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tabRatio="924" activeTab="0"/>
  </bookViews>
  <sheets>
    <sheet name="8-1-（３）扶助種類別人員の推移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<sst xmlns="http://schemas.openxmlformats.org/spreadsheetml/2006/main" count="35" uniqueCount="23">
  <si>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区分</t>
  </si>
  <si>
    <t>計</t>
  </si>
  <si>
    <t>1人当たりの保護費</t>
  </si>
  <si>
    <t>生活</t>
  </si>
  <si>
    <t>住宅</t>
  </si>
  <si>
    <t>教育</t>
  </si>
  <si>
    <t>医療</t>
  </si>
  <si>
    <t>出産</t>
  </si>
  <si>
    <t>生業</t>
  </si>
  <si>
    <t>葬祭</t>
  </si>
  <si>
    <t>授産施設費</t>
  </si>
  <si>
    <t>保護施設費</t>
  </si>
  <si>
    <t>保護延人数</t>
  </si>
  <si>
    <t>年間保護費支給額</t>
  </si>
  <si>
    <t>介護</t>
  </si>
  <si>
    <t>（3）  扶助種類別人員の推移</t>
  </si>
  <si>
    <t>-</t>
  </si>
  <si>
    <t>平成23年度</t>
  </si>
  <si>
    <t>平成24年度</t>
  </si>
  <si>
    <t>保護課</t>
  </si>
  <si>
    <t>平成26年度</t>
  </si>
  <si>
    <t>就労自立給付金</t>
  </si>
  <si>
    <t>平成25年度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</si>
</sst>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);\(#,##0\)"/>
    <numFmt numFmtId="179" formatCode="#,##0.0_);[Red]\(#,##0.0\)"/>
    <numFmt numFmtId="180" formatCode="0.0_);[Red]\(0.0\)"/>
    <numFmt numFmtId="181" formatCode="#,##0_ "/>
    <numFmt numFmtId="182" formatCode="#,##0.00_ "/>
    <numFmt numFmtId="183" formatCode="#,##0.00_);\(#,##0.00\)"/>
    <numFmt numFmtId="184" formatCode="#,##0_ ;[Red]\-#,##0\ "/>
    <numFmt numFmtId="185" formatCode="&quot;－&quot;@&quot;－&quot;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thin"/>
      <bottom/>
    </border>
    <border diagonalUp="1">
      <left style="double"/>
      <right style="thin"/>
      <top style="thin"/>
      <bottom style="double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medium"/>
      <top style="thin"/>
      <bottom style="double"/>
      <diagonal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185" fontId="2" fillId="0" borderId="0" xfId="104" applyNumberFormat="1" applyFont="1" applyFill="1">
      <alignment/>
      <protection/>
    </xf>
    <xf numFmtId="0" fontId="2" fillId="0" borderId="0" xfId="0" applyFont="1" applyFill="1" applyAlignment="1">
      <alignment vertical="center"/>
    </xf>
    <xf numFmtId="0" fontId="0" fillId="0" borderId="10" xfId="106" applyFont="1" applyFill="1" applyBorder="1" applyAlignment="1">
      <alignment horizontal="center"/>
      <protection/>
    </xf>
    <xf numFmtId="0" fontId="22" fillId="0" borderId="11" xfId="106" applyFont="1" applyFill="1" applyBorder="1" applyAlignment="1">
      <alignment horizontal="distributed"/>
      <protection/>
    </xf>
    <xf numFmtId="0" fontId="0" fillId="0" borderId="0" xfId="104" applyFont="1" applyFill="1">
      <alignment/>
      <protection/>
    </xf>
    <xf numFmtId="178" fontId="0" fillId="0" borderId="0" xfId="104" applyNumberFormat="1" applyFont="1" applyFill="1">
      <alignment/>
      <protection/>
    </xf>
    <xf numFmtId="0" fontId="0" fillId="0" borderId="0" xfId="106" applyFont="1" applyFill="1">
      <alignment/>
      <protection/>
    </xf>
    <xf numFmtId="0" fontId="0" fillId="0" borderId="0" xfId="105" applyFont="1" applyFill="1">
      <alignment/>
      <protection/>
    </xf>
    <xf numFmtId="0" fontId="0" fillId="0" borderId="0" xfId="106" applyFont="1" applyFill="1" applyAlignment="1">
      <alignment horizontal="right"/>
      <protection/>
    </xf>
    <xf numFmtId="0" fontId="0" fillId="0" borderId="12" xfId="106" applyFont="1" applyFill="1" applyBorder="1" applyAlignment="1">
      <alignment horizontal="center" vertical="center"/>
      <protection/>
    </xf>
    <xf numFmtId="0" fontId="0" fillId="0" borderId="13" xfId="106" applyFont="1" applyFill="1" applyBorder="1" applyAlignment="1">
      <alignment horizontal="center"/>
      <protection/>
    </xf>
    <xf numFmtId="0" fontId="0" fillId="0" borderId="14" xfId="106" applyFont="1" applyFill="1" applyBorder="1" applyAlignment="1">
      <alignment horizontal="center"/>
      <protection/>
    </xf>
    <xf numFmtId="0" fontId="0" fillId="0" borderId="15" xfId="106" applyFont="1" applyFill="1" applyBorder="1" applyAlignment="1">
      <alignment horizontal="center"/>
      <protection/>
    </xf>
    <xf numFmtId="0" fontId="0" fillId="0" borderId="16" xfId="106" applyFont="1" applyFill="1" applyBorder="1" applyAlignment="1">
      <alignment horizontal="center"/>
      <protection/>
    </xf>
    <xf numFmtId="0" fontId="0" fillId="0" borderId="17" xfId="105" applyFont="1" applyFill="1" applyBorder="1" applyAlignment="1">
      <alignment horizontal="center"/>
      <protection/>
    </xf>
    <xf numFmtId="0" fontId="0" fillId="0" borderId="18" xfId="106" applyFont="1" applyFill="1" applyBorder="1" applyAlignment="1">
      <alignment horizontal="center" vertical="center"/>
      <protection/>
    </xf>
    <xf numFmtId="0" fontId="0" fillId="0" borderId="19" xfId="106" applyFont="1" applyFill="1" applyBorder="1" applyAlignment="1">
      <alignment horizontal="center" vertical="center" wrapText="1"/>
      <protection/>
    </xf>
    <xf numFmtId="0" fontId="0" fillId="0" borderId="19" xfId="106" applyFont="1" applyFill="1" applyBorder="1" applyAlignment="1">
      <alignment horizontal="left" vertical="center" wrapText="1"/>
      <protection/>
    </xf>
    <xf numFmtId="0" fontId="0" fillId="0" borderId="20" xfId="106" applyFont="1" applyFill="1" applyBorder="1" applyAlignment="1">
      <alignment horizontal="center" vertical="center" wrapText="1"/>
      <protection/>
    </xf>
    <xf numFmtId="0" fontId="0" fillId="0" borderId="20" xfId="106" applyFont="1" applyFill="1" applyBorder="1" applyAlignment="1">
      <alignment horizontal="center" vertical="center" wrapText="1"/>
      <protection/>
    </xf>
    <xf numFmtId="0" fontId="0" fillId="0" borderId="19" xfId="106" applyFont="1" applyFill="1" applyBorder="1" applyAlignment="1">
      <alignment horizontal="center" vertical="center" wrapText="1"/>
      <protection/>
    </xf>
    <xf numFmtId="0" fontId="0" fillId="0" borderId="21" xfId="106" applyFont="1" applyFill="1" applyBorder="1" applyAlignment="1">
      <alignment horizontal="left" vertical="center" wrapText="1"/>
      <protection/>
    </xf>
    <xf numFmtId="0" fontId="0" fillId="0" borderId="22" xfId="106" applyFont="1" applyFill="1" applyBorder="1" applyAlignment="1">
      <alignment horizontal="center" vertical="center"/>
      <protection/>
    </xf>
    <xf numFmtId="0" fontId="0" fillId="0" borderId="23" xfId="106" applyFont="1" applyFill="1" applyBorder="1" applyAlignment="1">
      <alignment horizontal="center" vertical="center" wrapText="1"/>
      <protection/>
    </xf>
    <xf numFmtId="0" fontId="0" fillId="0" borderId="23" xfId="106" applyFont="1" applyFill="1" applyBorder="1" applyAlignment="1">
      <alignment horizontal="left" vertical="center" wrapText="1"/>
      <protection/>
    </xf>
    <xf numFmtId="0" fontId="0" fillId="0" borderId="24" xfId="106" applyFont="1" applyFill="1" applyBorder="1" applyAlignment="1">
      <alignment horizontal="center" vertical="center" wrapText="1"/>
      <protection/>
    </xf>
    <xf numFmtId="0" fontId="0" fillId="0" borderId="24" xfId="106" applyFont="1" applyFill="1" applyBorder="1" applyAlignment="1">
      <alignment horizontal="center" vertical="center" wrapText="1"/>
      <protection/>
    </xf>
    <xf numFmtId="0" fontId="0" fillId="0" borderId="23" xfId="106" applyFont="1" applyFill="1" applyBorder="1" applyAlignment="1">
      <alignment horizontal="center" vertical="center" wrapText="1"/>
      <protection/>
    </xf>
    <xf numFmtId="0" fontId="0" fillId="0" borderId="25" xfId="106" applyFont="1" applyFill="1" applyBorder="1" applyAlignment="1">
      <alignment horizontal="left" vertical="center" wrapText="1"/>
      <protection/>
    </xf>
    <xf numFmtId="0" fontId="0" fillId="0" borderId="26" xfId="106" applyFont="1" applyFill="1" applyBorder="1" applyAlignment="1">
      <alignment horizontal="distributed"/>
      <protection/>
    </xf>
    <xf numFmtId="177" fontId="0" fillId="0" borderId="27" xfId="106" applyNumberFormat="1" applyFont="1" applyFill="1" applyBorder="1" applyAlignment="1">
      <alignment horizontal="right"/>
      <protection/>
    </xf>
    <xf numFmtId="177" fontId="0" fillId="0" borderId="28" xfId="106" applyNumberFormat="1" applyFont="1" applyFill="1" applyBorder="1" applyAlignment="1">
      <alignment horizontal="right"/>
      <protection/>
    </xf>
    <xf numFmtId="177" fontId="0" fillId="0" borderId="27" xfId="107" applyNumberFormat="1" applyFont="1" applyFill="1" applyBorder="1" applyAlignment="1">
      <alignment horizontal="right"/>
      <protection/>
    </xf>
    <xf numFmtId="177" fontId="0" fillId="0" borderId="28" xfId="107" applyNumberFormat="1" applyFont="1" applyFill="1" applyBorder="1" applyAlignment="1">
      <alignment horizontal="right"/>
      <protection/>
    </xf>
    <xf numFmtId="177" fontId="0" fillId="0" borderId="29" xfId="107" applyNumberFormat="1" applyFont="1" applyFill="1" applyBorder="1" applyAlignment="1">
      <alignment horizontal="right"/>
      <protection/>
    </xf>
    <xf numFmtId="0" fontId="0" fillId="0" borderId="30" xfId="106" applyFont="1" applyFill="1" applyBorder="1" applyAlignment="1">
      <alignment horizontal="distributed"/>
      <protection/>
    </xf>
    <xf numFmtId="177" fontId="0" fillId="0" borderId="31" xfId="106" applyNumberFormat="1" applyFont="1" applyFill="1" applyBorder="1" applyAlignment="1">
      <alignment horizontal="right"/>
      <protection/>
    </xf>
    <xf numFmtId="177" fontId="0" fillId="0" borderId="32" xfId="106" applyNumberFormat="1" applyFont="1" applyFill="1" applyBorder="1" applyAlignment="1">
      <alignment horizontal="right"/>
      <protection/>
    </xf>
    <xf numFmtId="177" fontId="0" fillId="0" borderId="19" xfId="106" applyNumberFormat="1" applyFont="1" applyFill="1" applyBorder="1" applyAlignment="1">
      <alignment horizontal="right"/>
      <protection/>
    </xf>
    <xf numFmtId="177" fontId="0" fillId="0" borderId="31" xfId="107" applyNumberFormat="1" applyFont="1" applyFill="1" applyBorder="1" applyAlignment="1">
      <alignment horizontal="right"/>
      <protection/>
    </xf>
    <xf numFmtId="177" fontId="0" fillId="0" borderId="32" xfId="107" applyNumberFormat="1" applyFont="1" applyFill="1" applyBorder="1" applyAlignment="1">
      <alignment horizontal="right"/>
      <protection/>
    </xf>
    <xf numFmtId="177" fontId="0" fillId="0" borderId="19" xfId="107" applyNumberFormat="1" applyFont="1" applyFill="1" applyBorder="1" applyAlignment="1">
      <alignment horizontal="right"/>
      <protection/>
    </xf>
    <xf numFmtId="177" fontId="0" fillId="0" borderId="21" xfId="107" applyNumberFormat="1" applyFont="1" applyFill="1" applyBorder="1" applyAlignment="1">
      <alignment horizontal="right"/>
      <protection/>
    </xf>
    <xf numFmtId="177" fontId="0" fillId="0" borderId="33" xfId="106" applyNumberFormat="1" applyFont="1" applyFill="1" applyBorder="1" applyAlignment="1">
      <alignment horizontal="right"/>
      <protection/>
    </xf>
    <xf numFmtId="177" fontId="0" fillId="0" borderId="34" xfId="106" applyNumberFormat="1" applyFont="1" applyFill="1" applyBorder="1" applyAlignment="1">
      <alignment horizontal="right"/>
      <protection/>
    </xf>
    <xf numFmtId="177" fontId="0" fillId="0" borderId="33" xfId="107" applyNumberFormat="1" applyFont="1" applyFill="1" applyBorder="1" applyAlignment="1">
      <alignment horizontal="right"/>
      <protection/>
    </xf>
    <xf numFmtId="177" fontId="0" fillId="0" borderId="34" xfId="107" applyNumberFormat="1" applyFont="1" applyFill="1" applyBorder="1" applyAlignment="1">
      <alignment horizontal="right"/>
      <protection/>
    </xf>
    <xf numFmtId="0" fontId="0" fillId="0" borderId="35" xfId="106" applyFont="1" applyFill="1" applyBorder="1" applyAlignment="1">
      <alignment horizontal="distributed"/>
      <protection/>
    </xf>
    <xf numFmtId="177" fontId="0" fillId="0" borderId="36" xfId="106" applyNumberFormat="1" applyFont="1" applyFill="1" applyBorder="1" applyAlignment="1">
      <alignment horizontal="right"/>
      <protection/>
    </xf>
    <xf numFmtId="177" fontId="0" fillId="0" borderId="37" xfId="106" applyNumberFormat="1" applyFont="1" applyFill="1" applyBorder="1" applyAlignment="1">
      <alignment horizontal="right"/>
      <protection/>
    </xf>
    <xf numFmtId="177" fontId="0" fillId="0" borderId="37" xfId="107" applyNumberFormat="1" applyFont="1" applyFill="1" applyBorder="1" applyAlignment="1">
      <alignment horizontal="right"/>
      <protection/>
    </xf>
    <xf numFmtId="177" fontId="0" fillId="0" borderId="38" xfId="107" applyNumberFormat="1" applyFont="1" applyFill="1" applyBorder="1" applyAlignment="1">
      <alignment horizontal="right"/>
      <protection/>
    </xf>
    <xf numFmtId="177" fontId="0" fillId="0" borderId="39" xfId="107" applyNumberFormat="1" applyFont="1" applyFill="1" applyBorder="1" applyAlignment="1">
      <alignment horizontal="right"/>
      <protection/>
    </xf>
    <xf numFmtId="177" fontId="0" fillId="0" borderId="40" xfId="107" applyNumberFormat="1" applyFont="1" applyFill="1" applyBorder="1" applyAlignment="1">
      <alignment horizontal="right"/>
      <protection/>
    </xf>
    <xf numFmtId="177" fontId="0" fillId="0" borderId="41" xfId="107" applyNumberFormat="1" applyFont="1" applyFill="1" applyBorder="1" applyAlignment="1">
      <alignment horizontal="right"/>
      <protection/>
    </xf>
    <xf numFmtId="0" fontId="0" fillId="0" borderId="42" xfId="106" applyFont="1" applyFill="1" applyBorder="1" applyAlignment="1">
      <alignment horizontal="center"/>
      <protection/>
    </xf>
    <xf numFmtId="177" fontId="0" fillId="0" borderId="43" xfId="106" applyNumberFormat="1" applyFont="1" applyFill="1" applyBorder="1" applyAlignment="1">
      <alignment horizontal="right"/>
      <protection/>
    </xf>
    <xf numFmtId="177" fontId="0" fillId="0" borderId="44" xfId="106" applyNumberFormat="1" applyFont="1" applyFill="1" applyBorder="1" applyAlignment="1">
      <alignment horizontal="right"/>
      <protection/>
    </xf>
    <xf numFmtId="177" fontId="0" fillId="0" borderId="43" xfId="107" applyNumberFormat="1" applyFont="1" applyFill="1" applyBorder="1" applyAlignment="1">
      <alignment horizontal="right"/>
      <protection/>
    </xf>
    <xf numFmtId="177" fontId="0" fillId="0" borderId="45" xfId="106" applyNumberFormat="1" applyFont="1" applyFill="1" applyBorder="1" applyAlignment="1">
      <alignment horizontal="right"/>
      <protection/>
    </xf>
    <xf numFmtId="0" fontId="0" fillId="0" borderId="0" xfId="106" applyFont="1" applyFill="1" applyBorder="1">
      <alignment/>
      <protection/>
    </xf>
    <xf numFmtId="177" fontId="0" fillId="0" borderId="46" xfId="106" applyNumberFormat="1" applyFont="1" applyFill="1" applyBorder="1" applyAlignment="1">
      <alignment horizontal="right"/>
      <protection/>
    </xf>
    <xf numFmtId="177" fontId="0" fillId="0" borderId="0" xfId="106" applyNumberFormat="1" applyFont="1" applyFill="1" applyBorder="1" applyAlignment="1">
      <alignment horizontal="right"/>
      <protection/>
    </xf>
    <xf numFmtId="177" fontId="0" fillId="0" borderId="0" xfId="106" applyNumberFormat="1" applyFont="1" applyFill="1" applyBorder="1">
      <alignment/>
      <protection/>
    </xf>
    <xf numFmtId="0" fontId="0" fillId="0" borderId="0" xfId="106" applyFont="1" applyFill="1" applyBorder="1" quotePrefix="1">
      <alignment/>
      <protection/>
    </xf>
    <xf numFmtId="0" fontId="0" fillId="0" borderId="0" xfId="106" applyFont="1" applyFill="1" applyBorder="1" applyAlignment="1">
      <alignment horizontal="center" vertical="center"/>
      <protection/>
    </xf>
    <xf numFmtId="0" fontId="0" fillId="0" borderId="0" xfId="105" applyFont="1" applyFill="1" applyBorder="1">
      <alignment/>
      <protection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_1　福祉事務所相談件数の推移" xfId="104"/>
    <cellStyle name="標準_4　扶助種類別人員の推移" xfId="105"/>
    <cellStyle name="標準_4　扶助種類別人員の推移_（３）扶助種類別人員の推移" xfId="106"/>
    <cellStyle name="標準_4　扶助種類別人員の推移_（３）扶助種類別人員の推移_（３）扶助種類別人員の推移" xfId="107"/>
    <cellStyle name="Followed Hyperlink" xfId="108"/>
    <cellStyle name="良い" xfId="109"/>
    <cellStyle name="良い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25"/>
  <sheetViews>
    <sheetView tabSelected="1" zoomScale="75" zoomScaleNormal="75" zoomScalePageLayoutView="0" workbookViewId="0" topLeftCell="A1">
      <selection activeCell="G21" sqref="G21"/>
    </sheetView>
  </sheetViews>
  <sheetFormatPr defaultColWidth="9.00390625" defaultRowHeight="13.5"/>
  <cols>
    <col min="1" max="1" width="10.375" style="8" customWidth="1"/>
    <col min="2" max="2" width="10.625" style="8" customWidth="1"/>
    <col min="3" max="3" width="16.625" style="8" customWidth="1"/>
    <col min="4" max="4" width="9.25390625" style="8" bestFit="1" customWidth="1"/>
    <col min="5" max="5" width="11.125" style="8" bestFit="1" customWidth="1"/>
    <col min="6" max="6" width="16.625" style="8" customWidth="1"/>
    <col min="7" max="7" width="9.25390625" style="8" customWidth="1"/>
    <col min="8" max="8" width="11.125" style="8" bestFit="1" customWidth="1"/>
    <col min="9" max="9" width="16.625" style="8" customWidth="1"/>
    <col min="10" max="10" width="9.25390625" style="8" customWidth="1"/>
    <col min="11" max="11" width="11.125" style="8" bestFit="1" customWidth="1"/>
    <col min="12" max="12" width="16.625" style="8" customWidth="1"/>
    <col min="13" max="13" width="9.25390625" style="8" customWidth="1"/>
    <col min="14" max="14" width="5.75390625" style="8" customWidth="1"/>
    <col min="15" max="16384" width="9.00390625" style="8" customWidth="1"/>
  </cols>
  <sheetData>
    <row r="1" spans="1:6" s="5" customFormat="1" ht="17.25">
      <c r="A1" s="1" t="s">
        <v>19</v>
      </c>
      <c r="C1" s="6"/>
      <c r="D1" s="6"/>
      <c r="E1" s="6"/>
      <c r="F1" s="6"/>
    </row>
    <row r="2" spans="1:13" ht="17.25">
      <c r="A2" s="2" t="s">
        <v>15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4.25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9"/>
    </row>
    <row r="4" spans="1:14" ht="13.5">
      <c r="A4" s="10" t="s">
        <v>0</v>
      </c>
      <c r="B4" s="11" t="s">
        <v>17</v>
      </c>
      <c r="C4" s="12"/>
      <c r="D4" s="3"/>
      <c r="E4" s="13" t="s">
        <v>18</v>
      </c>
      <c r="F4" s="12"/>
      <c r="G4" s="3"/>
      <c r="H4" s="3" t="s">
        <v>22</v>
      </c>
      <c r="I4" s="14"/>
      <c r="J4" s="14"/>
      <c r="K4" s="3" t="s">
        <v>20</v>
      </c>
      <c r="L4" s="14"/>
      <c r="M4" s="14"/>
      <c r="N4" s="15"/>
    </row>
    <row r="5" spans="1:13" ht="27" customHeight="1">
      <c r="A5" s="16"/>
      <c r="B5" s="17" t="s">
        <v>12</v>
      </c>
      <c r="C5" s="17" t="s">
        <v>13</v>
      </c>
      <c r="D5" s="18" t="s">
        <v>2</v>
      </c>
      <c r="E5" s="19" t="s">
        <v>12</v>
      </c>
      <c r="F5" s="17" t="s">
        <v>13</v>
      </c>
      <c r="G5" s="18" t="s">
        <v>2</v>
      </c>
      <c r="H5" s="20" t="s">
        <v>12</v>
      </c>
      <c r="I5" s="21" t="s">
        <v>13</v>
      </c>
      <c r="J5" s="22" t="s">
        <v>2</v>
      </c>
      <c r="K5" s="20" t="s">
        <v>12</v>
      </c>
      <c r="L5" s="21" t="s">
        <v>13</v>
      </c>
      <c r="M5" s="22" t="s">
        <v>2</v>
      </c>
    </row>
    <row r="6" spans="1:13" ht="14.25" thickBot="1">
      <c r="A6" s="23"/>
      <c r="B6" s="24"/>
      <c r="C6" s="24"/>
      <c r="D6" s="25"/>
      <c r="E6" s="26"/>
      <c r="F6" s="24"/>
      <c r="G6" s="25"/>
      <c r="H6" s="27"/>
      <c r="I6" s="28"/>
      <c r="J6" s="29"/>
      <c r="K6" s="27"/>
      <c r="L6" s="28"/>
      <c r="M6" s="29"/>
    </row>
    <row r="7" spans="1:13" ht="14.25" thickTop="1">
      <c r="A7" s="30" t="s">
        <v>3</v>
      </c>
      <c r="B7" s="31">
        <v>89456</v>
      </c>
      <c r="C7" s="32">
        <v>5484315394</v>
      </c>
      <c r="D7" s="32">
        <v>61307.40692631014</v>
      </c>
      <c r="E7" s="33">
        <v>92165</v>
      </c>
      <c r="F7" s="34">
        <v>5609291803</v>
      </c>
      <c r="G7" s="34">
        <v>60861</v>
      </c>
      <c r="H7" s="33">
        <v>93210</v>
      </c>
      <c r="I7" s="34">
        <v>5515444240</v>
      </c>
      <c r="J7" s="35">
        <f>I7/H7</f>
        <v>59172.23731359296</v>
      </c>
      <c r="K7" s="33">
        <v>90357</v>
      </c>
      <c r="L7" s="34">
        <v>5458723165</v>
      </c>
      <c r="M7" s="35">
        <f>L7/K7</f>
        <v>60412.84200449329</v>
      </c>
    </row>
    <row r="8" spans="1:13" ht="13.5">
      <c r="A8" s="36" t="s">
        <v>4</v>
      </c>
      <c r="B8" s="37">
        <v>85124</v>
      </c>
      <c r="C8" s="38">
        <v>3332726345</v>
      </c>
      <c r="D8" s="39">
        <v>39151.430207697005</v>
      </c>
      <c r="E8" s="40">
        <v>88358</v>
      </c>
      <c r="F8" s="41">
        <v>3455986293</v>
      </c>
      <c r="G8" s="42">
        <v>39113</v>
      </c>
      <c r="H8" s="40">
        <v>89696</v>
      </c>
      <c r="I8" s="41">
        <v>3528705928</v>
      </c>
      <c r="J8" s="43">
        <f>I8/H8</f>
        <v>39340.72788084196</v>
      </c>
      <c r="K8" s="40">
        <v>89871</v>
      </c>
      <c r="L8" s="41">
        <v>3529990921</v>
      </c>
      <c r="M8" s="43">
        <f aca="true" t="shared" si="0" ref="M8:M16">L8/K8</f>
        <v>39278.42041370409</v>
      </c>
    </row>
    <row r="9" spans="1:13" ht="13.5">
      <c r="A9" s="36" t="s">
        <v>5</v>
      </c>
      <c r="B9" s="44">
        <v>5138</v>
      </c>
      <c r="C9" s="45">
        <v>58248940</v>
      </c>
      <c r="D9" s="39">
        <v>11336.889840404827</v>
      </c>
      <c r="E9" s="46">
        <v>5262</v>
      </c>
      <c r="F9" s="47">
        <v>65107114</v>
      </c>
      <c r="G9" s="42">
        <v>12373</v>
      </c>
      <c r="H9" s="46">
        <v>4970</v>
      </c>
      <c r="I9" s="47">
        <v>58227444</v>
      </c>
      <c r="J9" s="43">
        <f>I9/H9</f>
        <v>11715.783501006037</v>
      </c>
      <c r="K9" s="46">
        <v>4679</v>
      </c>
      <c r="L9" s="47">
        <v>55125816</v>
      </c>
      <c r="M9" s="43">
        <f t="shared" si="0"/>
        <v>11781.537935456294</v>
      </c>
    </row>
    <row r="10" spans="1:13" ht="13.5">
      <c r="A10" s="36" t="s">
        <v>6</v>
      </c>
      <c r="B10" s="37">
        <v>87450</v>
      </c>
      <c r="C10" s="38">
        <v>6437838425</v>
      </c>
      <c r="D10" s="39">
        <v>73617.36335048599</v>
      </c>
      <c r="E10" s="40">
        <v>89136</v>
      </c>
      <c r="F10" s="41">
        <v>6528792867</v>
      </c>
      <c r="G10" s="42">
        <v>73245</v>
      </c>
      <c r="H10" s="40">
        <v>89704</v>
      </c>
      <c r="I10" s="41">
        <v>6651738362</v>
      </c>
      <c r="J10" s="43">
        <f>I10/H10</f>
        <v>74152.08198073665</v>
      </c>
      <c r="K10" s="40">
        <v>89356</v>
      </c>
      <c r="L10" s="41">
        <v>6303357716</v>
      </c>
      <c r="M10" s="43">
        <f t="shared" si="0"/>
        <v>70542.07569721116</v>
      </c>
    </row>
    <row r="11" spans="1:13" ht="13.5">
      <c r="A11" s="36" t="s">
        <v>7</v>
      </c>
      <c r="B11" s="44">
        <v>2</v>
      </c>
      <c r="C11" s="45">
        <v>413950</v>
      </c>
      <c r="D11" s="39">
        <v>206975</v>
      </c>
      <c r="E11" s="46">
        <v>0</v>
      </c>
      <c r="F11" s="47">
        <v>0</v>
      </c>
      <c r="G11" s="42">
        <v>0</v>
      </c>
      <c r="H11" s="46">
        <v>0</v>
      </c>
      <c r="I11" s="47">
        <v>0</v>
      </c>
      <c r="J11" s="43">
        <v>0</v>
      </c>
      <c r="K11" s="46">
        <v>2</v>
      </c>
      <c r="L11" s="47">
        <v>317500</v>
      </c>
      <c r="M11" s="43">
        <f t="shared" si="0"/>
        <v>158750</v>
      </c>
    </row>
    <row r="12" spans="1:13" ht="13.5">
      <c r="A12" s="36" t="s">
        <v>8</v>
      </c>
      <c r="B12" s="37">
        <v>1876</v>
      </c>
      <c r="C12" s="38">
        <v>31360195</v>
      </c>
      <c r="D12" s="39">
        <v>16716.521855010662</v>
      </c>
      <c r="E12" s="40">
        <v>2124</v>
      </c>
      <c r="F12" s="41">
        <v>33810480</v>
      </c>
      <c r="G12" s="42">
        <v>15918</v>
      </c>
      <c r="H12" s="40">
        <v>2302</v>
      </c>
      <c r="I12" s="41">
        <v>35399475</v>
      </c>
      <c r="J12" s="43">
        <f>I12/H12</f>
        <v>15377.704170286706</v>
      </c>
      <c r="K12" s="40">
        <v>2256</v>
      </c>
      <c r="L12" s="41">
        <v>37100506</v>
      </c>
      <c r="M12" s="43">
        <f t="shared" si="0"/>
        <v>16445.25975177305</v>
      </c>
    </row>
    <row r="13" spans="1:13" ht="13.5">
      <c r="A13" s="36" t="s">
        <v>9</v>
      </c>
      <c r="B13" s="44">
        <v>290</v>
      </c>
      <c r="C13" s="45">
        <v>48997653</v>
      </c>
      <c r="D13" s="39">
        <v>168957.42413793103</v>
      </c>
      <c r="E13" s="46">
        <v>262</v>
      </c>
      <c r="F13" s="47">
        <v>46413261</v>
      </c>
      <c r="G13" s="42">
        <v>177150</v>
      </c>
      <c r="H13" s="46">
        <v>287</v>
      </c>
      <c r="I13" s="47">
        <v>51016154</v>
      </c>
      <c r="J13" s="43">
        <f>I13/H13</f>
        <v>177756.63414634147</v>
      </c>
      <c r="K13" s="46">
        <v>266</v>
      </c>
      <c r="L13" s="47">
        <v>48974284</v>
      </c>
      <c r="M13" s="43">
        <f t="shared" si="0"/>
        <v>184113.84962406015</v>
      </c>
    </row>
    <row r="14" spans="1:13" ht="13.5">
      <c r="A14" s="36" t="s">
        <v>10</v>
      </c>
      <c r="B14" s="37">
        <v>354</v>
      </c>
      <c r="C14" s="38">
        <v>28848360</v>
      </c>
      <c r="D14" s="39">
        <v>81492.54237288136</v>
      </c>
      <c r="E14" s="40">
        <v>367</v>
      </c>
      <c r="F14" s="41">
        <v>30787050</v>
      </c>
      <c r="G14" s="42">
        <v>83888</v>
      </c>
      <c r="H14" s="40">
        <v>350</v>
      </c>
      <c r="I14" s="41">
        <v>28535500</v>
      </c>
      <c r="J14" s="43">
        <f>I14/H14</f>
        <v>81530</v>
      </c>
      <c r="K14" s="40">
        <v>357</v>
      </c>
      <c r="L14" s="41">
        <v>29680980</v>
      </c>
      <c r="M14" s="43">
        <f t="shared" si="0"/>
        <v>83140</v>
      </c>
    </row>
    <row r="15" spans="1:13" ht="13.5">
      <c r="A15" s="36" t="s">
        <v>11</v>
      </c>
      <c r="B15" s="37">
        <v>777</v>
      </c>
      <c r="C15" s="45">
        <v>73272399</v>
      </c>
      <c r="D15" s="39">
        <v>94301.67181467182</v>
      </c>
      <c r="E15" s="40">
        <v>694</v>
      </c>
      <c r="F15" s="47">
        <v>68927717</v>
      </c>
      <c r="G15" s="42">
        <v>99319</v>
      </c>
      <c r="H15" s="40">
        <v>751</v>
      </c>
      <c r="I15" s="47">
        <v>70439495</v>
      </c>
      <c r="J15" s="43">
        <f>I15/H15</f>
        <v>93794.26764314248</v>
      </c>
      <c r="K15" s="40">
        <v>685</v>
      </c>
      <c r="L15" s="47">
        <v>70283375</v>
      </c>
      <c r="M15" s="43">
        <f t="shared" si="0"/>
        <v>102603.46715328467</v>
      </c>
    </row>
    <row r="16" spans="1:13" ht="13.5">
      <c r="A16" s="48" t="s">
        <v>14</v>
      </c>
      <c r="B16" s="44">
        <v>12829</v>
      </c>
      <c r="C16" s="39">
        <v>503018766</v>
      </c>
      <c r="D16" s="39">
        <v>39209.50705433003</v>
      </c>
      <c r="E16" s="46">
        <v>13972</v>
      </c>
      <c r="F16" s="42">
        <v>528442250</v>
      </c>
      <c r="G16" s="42">
        <v>37822</v>
      </c>
      <c r="H16" s="46">
        <v>15125</v>
      </c>
      <c r="I16" s="42">
        <v>548111409</v>
      </c>
      <c r="J16" s="43">
        <f>I16/H16</f>
        <v>36238.77084297521</v>
      </c>
      <c r="K16" s="46">
        <v>16120</v>
      </c>
      <c r="L16" s="42">
        <v>553112141</v>
      </c>
      <c r="M16" s="43">
        <f t="shared" si="0"/>
        <v>34312.16755583126</v>
      </c>
    </row>
    <row r="17" spans="1:13" ht="14.25" thickBot="1">
      <c r="A17" s="4" t="s">
        <v>21</v>
      </c>
      <c r="B17" s="49"/>
      <c r="C17" s="50"/>
      <c r="D17" s="50"/>
      <c r="E17" s="51"/>
      <c r="F17" s="51"/>
      <c r="G17" s="51"/>
      <c r="H17" s="51"/>
      <c r="I17" s="51"/>
      <c r="J17" s="52"/>
      <c r="K17" s="53">
        <v>3</v>
      </c>
      <c r="L17" s="54">
        <v>217160</v>
      </c>
      <c r="M17" s="55">
        <f>L17/K17</f>
        <v>72386.66666666667</v>
      </c>
    </row>
    <row r="18" spans="1:13" ht="15" thickBot="1" thickTop="1">
      <c r="A18" s="56" t="s">
        <v>1</v>
      </c>
      <c r="B18" s="57">
        <v>283296</v>
      </c>
      <c r="C18" s="58">
        <v>15999040427</v>
      </c>
      <c r="D18" s="58" t="s">
        <v>16</v>
      </c>
      <c r="E18" s="59">
        <v>292340</v>
      </c>
      <c r="F18" s="59">
        <v>16367558835</v>
      </c>
      <c r="G18" s="58" t="s">
        <v>16</v>
      </c>
      <c r="H18" s="59">
        <f>SUM(H7:H16)</f>
        <v>296395</v>
      </c>
      <c r="I18" s="59">
        <f>SUM(I7:I16)</f>
        <v>16487618007</v>
      </c>
      <c r="J18" s="60" t="s">
        <v>16</v>
      </c>
      <c r="K18" s="59">
        <f>SUM(K7:K17)</f>
        <v>293952</v>
      </c>
      <c r="L18" s="59">
        <f>SUM(L7:L17)</f>
        <v>16086883564</v>
      </c>
      <c r="M18" s="60" t="s">
        <v>16</v>
      </c>
    </row>
    <row r="19" spans="1:13" ht="13.5">
      <c r="A19" s="61"/>
      <c r="B19" s="62"/>
      <c r="C19" s="63"/>
      <c r="D19" s="63"/>
      <c r="E19" s="64"/>
      <c r="F19" s="64"/>
      <c r="G19" s="63"/>
      <c r="H19" s="63"/>
      <c r="I19" s="63"/>
      <c r="J19" s="63"/>
      <c r="K19" s="64"/>
      <c r="L19" s="64"/>
      <c r="M19" s="62"/>
    </row>
    <row r="20" spans="1:13" ht="13.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5"/>
    </row>
    <row r="21" spans="1:13" ht="13.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spans="1:13" ht="13.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</row>
    <row r="25" ht="13.5">
      <c r="G25" s="67"/>
    </row>
  </sheetData>
  <sheetProtection/>
  <mergeCells count="11">
    <mergeCell ref="I5:I6"/>
    <mergeCell ref="J5:J6"/>
    <mergeCell ref="A4:A6"/>
    <mergeCell ref="B4:D4"/>
    <mergeCell ref="K4:M4"/>
    <mergeCell ref="K5:K6"/>
    <mergeCell ref="L5:L6"/>
    <mergeCell ref="M5:M6"/>
    <mergeCell ref="E4:G4"/>
    <mergeCell ref="H4:J4"/>
    <mergeCell ref="H5:H6"/>
  </mergeCells>
  <printOptions/>
  <pageMargins left="0.3937007874015748" right="0.3937007874015748" top="0.984251968503937" bottom="0.984251968503937" header="0.5118110236220472" footer="0.5118110236220472"/>
  <pageSetup horizontalDpi="200" verticalDpi="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2015-07-24T00:15:15Z</cp:lastPrinted>
  <dcterms:created xsi:type="dcterms:W3CDTF">2002-09-25T10:50:47Z</dcterms:created>
  <dcterms:modified xsi:type="dcterms:W3CDTF">2016-03-02T03:25:14Z</dcterms:modified>
  <cp:category/>
  <cp:version/>
  <cp:contentType/>
  <cp:contentStatus/>
</cp:coreProperties>
</file>