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65" windowWidth="14460" windowHeight="8160" tabRatio="776" activeTab="0"/>
  </bookViews>
  <sheets>
    <sheet name="8-4-（１）身体障害者交付台帳・愛の手帳交付台帳登録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<sst xmlns="http://schemas.openxmlformats.org/spreadsheetml/2006/main" count="46" uniqueCount="35">
  <si>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（1）  身体障害者手帳交付台帳・愛の手帳交付台帳登録状況</t>
  </si>
  <si>
    <t>区分</t>
  </si>
  <si>
    <t>計</t>
  </si>
  <si>
    <t>総数</t>
  </si>
  <si>
    <t>視覚障害</t>
  </si>
  <si>
    <t>聴覚障害</t>
  </si>
  <si>
    <t>言語障害</t>
  </si>
  <si>
    <t>肢体不自由</t>
  </si>
  <si>
    <t>内部障害</t>
  </si>
  <si>
    <t>身体障害者</t>
  </si>
  <si>
    <t>障害種別</t>
  </si>
  <si>
    <t>障害程度別</t>
  </si>
  <si>
    <t>知的障害者</t>
  </si>
  <si>
    <t>程度別</t>
  </si>
  <si>
    <t>単位：人  各年度末</t>
  </si>
  <si>
    <t>平成22年</t>
  </si>
  <si>
    <t>平成23年</t>
  </si>
  <si>
    <t>平成24年</t>
  </si>
  <si>
    <t>18歳未満</t>
  </si>
  <si>
    <t>18歳以上</t>
  </si>
  <si>
    <t>1級</t>
  </si>
  <si>
    <t>2級</t>
  </si>
  <si>
    <t>3級</t>
  </si>
  <si>
    <t>4級</t>
  </si>
  <si>
    <t>5級</t>
  </si>
  <si>
    <t>6級</t>
  </si>
  <si>
    <t>1度</t>
  </si>
  <si>
    <t>2度</t>
  </si>
  <si>
    <t>3度</t>
  </si>
  <si>
    <t>4度</t>
  </si>
  <si>
    <t>障害者福祉課</t>
  </si>
  <si>
    <t>18歳未満</t>
  </si>
  <si>
    <t>18歳以上</t>
  </si>
  <si>
    <t>平成25年</t>
  </si>
  <si>
    <t>平成26年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</si>
</sst>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"/>
    <numFmt numFmtId="179" formatCode="#,##0_);\(#,##0\)"/>
    <numFmt numFmtId="180" formatCode="#,##0.0_ "/>
    <numFmt numFmtId="181" formatCode="0.0_);[Red]\(0.0\)"/>
    <numFmt numFmtId="182" formatCode="#,##0.0_);[Red]\(#,##0.0\)"/>
    <numFmt numFmtId="183" formatCode="#,##0.00_);[Red]\(#,##0.00\)"/>
    <numFmt numFmtId="184" formatCode="0_ "/>
    <numFmt numFmtId="185" formatCode="0_);[Red]\(0\)"/>
    <numFmt numFmtId="186" formatCode="[$-411]ge\.m\.d;@"/>
    <numFmt numFmtId="187" formatCode="mmm\-yyyy"/>
    <numFmt numFmtId="188" formatCode="#,##0.00_ "/>
    <numFmt numFmtId="189" formatCode="#,##0.00_);\(#,##0.00\)"/>
    <numFmt numFmtId="190" formatCode="#,##0_ ;[Red]\-#,##0\ "/>
    <numFmt numFmtId="191" formatCode="0.00_ "/>
    <numFmt numFmtId="192" formatCode="0.0_ "/>
    <numFmt numFmtId="193" formatCode="#,##0;&quot;△ &quot;#,##0"/>
    <numFmt numFmtId="194" formatCode="0.0_);\(0.0\)"/>
    <numFmt numFmtId="195" formatCode="0;&quot;△ &quot;0"/>
    <numFmt numFmtId="196" formatCode="0.0;&quot;△ &quot;0.0"/>
    <numFmt numFmtId="197" formatCode="0.00;&quot;△ &quot;0.00"/>
    <numFmt numFmtId="198" formatCode="0.000;&quot;△ &quot;0.000"/>
    <numFmt numFmtId="199" formatCode="0.0000;&quot;△ &quot;0.0000"/>
    <numFmt numFmtId="200" formatCode="0.0000_ "/>
    <numFmt numFmtId="201" formatCode="0.0000_);[Red]\(0.0000\)"/>
    <numFmt numFmtId="202" formatCode="0.0000_);\(0.0000\)"/>
    <numFmt numFmtId="203" formatCode="0_);\(0\)"/>
    <numFmt numFmtId="204" formatCode="&quot;¥&quot;#,##0_);\(&quot;¥&quot;#,##0\)"/>
    <numFmt numFmtId="205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63" applyNumberFormat="1" applyFont="1" applyFill="1" applyBorder="1">
      <alignment/>
      <protection/>
    </xf>
    <xf numFmtId="0" fontId="0" fillId="0" borderId="11" xfId="63" applyFont="1" applyFill="1" applyBorder="1">
      <alignment/>
      <protection/>
    </xf>
    <xf numFmtId="38" fontId="0" fillId="0" borderId="12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14" xfId="63" applyFont="1" applyFill="1" applyBorder="1">
      <alignment/>
      <protection/>
    </xf>
    <xf numFmtId="38" fontId="0" fillId="0" borderId="15" xfId="49" applyFont="1" applyFill="1" applyBorder="1" applyAlignment="1">
      <alignment/>
    </xf>
    <xf numFmtId="0" fontId="0" fillId="0" borderId="16" xfId="63" applyFont="1" applyFill="1" applyBorder="1">
      <alignment/>
      <protection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0" fontId="0" fillId="0" borderId="19" xfId="63" applyNumberFormat="1" applyFont="1" applyFill="1" applyBorder="1">
      <alignment/>
      <protection/>
    </xf>
    <xf numFmtId="3" fontId="0" fillId="0" borderId="19" xfId="63" applyNumberFormat="1" applyFont="1" applyFill="1" applyBorder="1">
      <alignment/>
      <protection/>
    </xf>
    <xf numFmtId="3" fontId="0" fillId="0" borderId="20" xfId="49" applyNumberFormat="1" applyFont="1" applyFill="1" applyBorder="1" applyAlignment="1">
      <alignment/>
    </xf>
    <xf numFmtId="0" fontId="0" fillId="0" borderId="21" xfId="63" applyFont="1" applyFill="1" applyBorder="1">
      <alignment/>
      <protection/>
    </xf>
    <xf numFmtId="38" fontId="0" fillId="0" borderId="20" xfId="49" applyFont="1" applyFill="1" applyBorder="1" applyAlignment="1">
      <alignment/>
    </xf>
    <xf numFmtId="205" fontId="2" fillId="0" borderId="0" xfId="61" applyNumberFormat="1" applyFont="1" applyFill="1">
      <alignment/>
      <protection/>
    </xf>
    <xf numFmtId="0" fontId="2" fillId="0" borderId="0" xfId="0" applyFont="1" applyFill="1" applyAlignment="1">
      <alignment vertical="center"/>
    </xf>
    <xf numFmtId="0" fontId="0" fillId="0" borderId="22" xfId="64" applyFont="1" applyFill="1" applyBorder="1" applyAlignment="1">
      <alignment horizontal="center" vertical="center"/>
      <protection/>
    </xf>
    <xf numFmtId="0" fontId="0" fillId="0" borderId="23" xfId="64" applyFont="1" applyFill="1" applyBorder="1" applyAlignment="1">
      <alignment horizontal="center" vertical="center"/>
      <protection/>
    </xf>
    <xf numFmtId="0" fontId="0" fillId="0" borderId="24" xfId="64" applyFont="1" applyFill="1" applyBorder="1" applyAlignment="1">
      <alignment horizontal="center" vertical="center"/>
      <protection/>
    </xf>
    <xf numFmtId="177" fontId="0" fillId="0" borderId="25" xfId="64" applyNumberFormat="1" applyFont="1" applyFill="1" applyBorder="1" applyAlignment="1">
      <alignment horizontal="center"/>
      <protection/>
    </xf>
    <xf numFmtId="177" fontId="0" fillId="0" borderId="26" xfId="64" applyNumberFormat="1" applyFont="1" applyFill="1" applyBorder="1" applyAlignment="1">
      <alignment horizontal="center"/>
      <protection/>
    </xf>
    <xf numFmtId="0" fontId="0" fillId="0" borderId="27" xfId="64" applyFont="1" applyFill="1" applyBorder="1" applyAlignment="1">
      <alignment horizontal="center"/>
      <protection/>
    </xf>
    <xf numFmtId="3" fontId="0" fillId="0" borderId="10" xfId="63" applyNumberFormat="1" applyFont="1" applyFill="1" applyBorder="1">
      <alignment/>
      <protection/>
    </xf>
    <xf numFmtId="3" fontId="0" fillId="0" borderId="28" xfId="49" applyNumberFormat="1" applyFont="1" applyFill="1" applyBorder="1" applyAlignment="1">
      <alignment/>
    </xf>
    <xf numFmtId="0" fontId="0" fillId="0" borderId="0" xfId="61" applyFont="1" applyFill="1">
      <alignment/>
      <protection/>
    </xf>
    <xf numFmtId="177" fontId="0" fillId="0" borderId="0" xfId="61" applyNumberFormat="1" applyFont="1" applyFill="1">
      <alignment/>
      <protection/>
    </xf>
    <xf numFmtId="0" fontId="0" fillId="0" borderId="0" xfId="62" applyFont="1" applyFill="1">
      <alignment/>
      <protection/>
    </xf>
    <xf numFmtId="177" fontId="0" fillId="0" borderId="0" xfId="62" applyNumberFormat="1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vertical="center"/>
      <protection/>
    </xf>
    <xf numFmtId="0" fontId="0" fillId="0" borderId="34" xfId="62" applyFont="1" applyFill="1" applyBorder="1" applyAlignment="1">
      <alignment vertical="center"/>
      <protection/>
    </xf>
    <xf numFmtId="0" fontId="0" fillId="0" borderId="35" xfId="62" applyFont="1" applyFill="1" applyBorder="1" applyAlignment="1">
      <alignment vertical="center"/>
      <protection/>
    </xf>
    <xf numFmtId="177" fontId="0" fillId="0" borderId="25" xfId="62" applyNumberFormat="1" applyFont="1" applyFill="1" applyBorder="1" applyAlignment="1">
      <alignment horizontal="center"/>
      <protection/>
    </xf>
    <xf numFmtId="177" fontId="0" fillId="0" borderId="26" xfId="62" applyNumberFormat="1" applyFont="1" applyFill="1" applyBorder="1" applyAlignment="1">
      <alignment horizontal="center"/>
      <protection/>
    </xf>
    <xf numFmtId="0" fontId="0" fillId="0" borderId="27" xfId="62" applyFont="1" applyFill="1" applyBorder="1" applyAlignment="1">
      <alignment horizontal="center"/>
      <protection/>
    </xf>
    <xf numFmtId="0" fontId="0" fillId="0" borderId="36" xfId="62" applyFont="1" applyFill="1" applyBorder="1" applyAlignment="1">
      <alignment vertical="distributed" textRotation="255"/>
      <protection/>
    </xf>
    <xf numFmtId="0" fontId="0" fillId="0" borderId="37" xfId="62" applyFont="1" applyFill="1" applyBorder="1">
      <alignment/>
      <protection/>
    </xf>
    <xf numFmtId="0" fontId="0" fillId="0" borderId="38" xfId="62" applyFont="1" applyFill="1" applyBorder="1">
      <alignment/>
      <protection/>
    </xf>
    <xf numFmtId="0" fontId="0" fillId="0" borderId="10" xfId="62" applyNumberFormat="1" applyFont="1" applyFill="1" applyBorder="1">
      <alignment/>
      <protection/>
    </xf>
    <xf numFmtId="3" fontId="0" fillId="0" borderId="10" xfId="62" applyNumberFormat="1" applyFont="1" applyFill="1" applyBorder="1">
      <alignment/>
      <protection/>
    </xf>
    <xf numFmtId="0" fontId="0" fillId="0" borderId="14" xfId="62" applyFont="1" applyFill="1" applyBorder="1" applyAlignment="1">
      <alignment vertical="distributed" textRotation="255"/>
      <protection/>
    </xf>
    <xf numFmtId="0" fontId="0" fillId="0" borderId="39" xfId="62" applyFont="1" applyFill="1" applyBorder="1" applyAlignment="1">
      <alignment vertical="distributed" textRotation="255"/>
      <protection/>
    </xf>
    <xf numFmtId="0" fontId="0" fillId="0" borderId="12" xfId="62" applyFont="1" applyFill="1" applyBorder="1">
      <alignment/>
      <protection/>
    </xf>
    <xf numFmtId="0" fontId="0" fillId="0" borderId="11" xfId="62" applyFont="1" applyFill="1" applyBorder="1">
      <alignment/>
      <protection/>
    </xf>
    <xf numFmtId="0" fontId="0" fillId="0" borderId="40" xfId="62" applyFont="1" applyFill="1" applyBorder="1" applyAlignment="1">
      <alignment vertical="distributed" textRotation="255"/>
      <protection/>
    </xf>
    <xf numFmtId="0" fontId="0" fillId="0" borderId="41" xfId="62" applyFont="1" applyFill="1" applyBorder="1" applyAlignment="1">
      <alignment vertical="distributed" textRotation="255"/>
      <protection/>
    </xf>
    <xf numFmtId="0" fontId="0" fillId="0" borderId="14" xfId="62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42" xfId="62" applyFont="1" applyFill="1" applyBorder="1" applyAlignment="1">
      <alignment vertical="distributed" textRotation="255"/>
      <protection/>
    </xf>
    <xf numFmtId="0" fontId="0" fillId="0" borderId="43" xfId="62" applyFont="1" applyFill="1" applyBorder="1" applyAlignment="1">
      <alignment vertical="distributed" textRotation="255"/>
      <protection/>
    </xf>
    <xf numFmtId="0" fontId="0" fillId="0" borderId="17" xfId="62" applyFont="1" applyFill="1" applyBorder="1">
      <alignment/>
      <protection/>
    </xf>
    <xf numFmtId="0" fontId="0" fillId="0" borderId="16" xfId="62" applyFont="1" applyFill="1" applyBorder="1">
      <alignment/>
      <protection/>
    </xf>
    <xf numFmtId="0" fontId="0" fillId="0" borderId="14" xfId="62" applyFont="1" applyFill="1" applyBorder="1" applyAlignment="1">
      <alignment vertical="center" textRotation="255"/>
      <protection/>
    </xf>
    <xf numFmtId="0" fontId="0" fillId="0" borderId="41" xfId="62" applyFont="1" applyFill="1" applyBorder="1">
      <alignment/>
      <protection/>
    </xf>
    <xf numFmtId="0" fontId="0" fillId="0" borderId="44" xfId="62" applyFont="1" applyFill="1" applyBorder="1">
      <alignment/>
      <protection/>
    </xf>
    <xf numFmtId="0" fontId="0" fillId="0" borderId="19" xfId="62" applyNumberFormat="1" applyFont="1" applyFill="1" applyBorder="1">
      <alignment/>
      <protection/>
    </xf>
    <xf numFmtId="3" fontId="0" fillId="0" borderId="19" xfId="62" applyNumberFormat="1" applyFont="1" applyFill="1" applyBorder="1">
      <alignment/>
      <protection/>
    </xf>
    <xf numFmtId="0" fontId="0" fillId="0" borderId="21" xfId="62" applyFont="1" applyFill="1" applyBorder="1">
      <alignment/>
      <protection/>
    </xf>
    <xf numFmtId="0" fontId="0" fillId="0" borderId="42" xfId="62" applyFont="1" applyFill="1" applyBorder="1" applyAlignment="1">
      <alignment vertical="center" textRotation="255"/>
      <protection/>
    </xf>
    <xf numFmtId="0" fontId="0" fillId="0" borderId="0" xfId="62" applyFont="1" applyFill="1" applyBorder="1" applyAlignment="1">
      <alignment vertical="center" textRotation="255"/>
      <protection/>
    </xf>
    <xf numFmtId="0" fontId="0" fillId="0" borderId="0" xfId="62" applyFont="1" applyFill="1" applyBorder="1" applyAlignment="1">
      <alignment vertical="distributed" textRotation="255"/>
      <protection/>
    </xf>
    <xf numFmtId="0" fontId="0" fillId="0" borderId="0" xfId="62" applyFont="1" applyFill="1" applyBorder="1">
      <alignment/>
      <protection/>
    </xf>
    <xf numFmtId="176" fontId="0" fillId="0" borderId="0" xfId="62" applyNumberFormat="1" applyFont="1" applyFill="1" applyBorder="1">
      <alignment/>
      <protection/>
    </xf>
    <xf numFmtId="177" fontId="0" fillId="0" borderId="0" xfId="62" applyNumberFormat="1" applyFont="1" applyFill="1" applyBorder="1">
      <alignment/>
      <protection/>
    </xf>
    <xf numFmtId="0" fontId="0" fillId="0" borderId="45" xfId="62" applyFont="1" applyFill="1" applyBorder="1">
      <alignment/>
      <protection/>
    </xf>
    <xf numFmtId="0" fontId="0" fillId="0" borderId="0" xfId="62" applyFont="1" applyFill="1" applyAlignment="1" quotePrefix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  身体障害者手帳交付台帳・愛の手帳" xfId="61"/>
    <cellStyle name="標準_1  身体障害者手帳交付台帳・愛の手帳_（１）身体障害者交付台帳・愛の手帳交付台帳登録状況" xfId="62"/>
    <cellStyle name="標準_1  身体障害者手帳交付台帳・愛の手帳_（１）身体障害者交付台帳・愛の手帳交付台帳登録状況_（１）身体障害者交付台帳・愛の手帳交付台帳登録状況" xfId="63"/>
    <cellStyle name="標準_1  身体障害者手帳交付台帳・愛の手帳_（１）身体障害者交付台帳・愛の手帳交付台帳登録状況_8-4-（１）身体障害者交付台帳・愛の手帳交付台帳登録状況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24"/>
  <sheetViews>
    <sheetView tabSelected="1" zoomScalePageLayoutView="0" workbookViewId="0" topLeftCell="A1">
      <selection activeCell="C8" sqref="C8"/>
    </sheetView>
  </sheetViews>
  <sheetFormatPr defaultColWidth="9.00390625" defaultRowHeight="13.5"/>
  <cols>
    <col min="1" max="2" width="2.625" style="25" customWidth="1"/>
    <col min="3" max="3" width="10.75390625" style="25" customWidth="1"/>
    <col min="4" max="5" width="9.25390625" style="25" bestFit="1" customWidth="1"/>
    <col min="6" max="6" width="6.75390625" style="25" bestFit="1" customWidth="1"/>
    <col min="7" max="8" width="9.25390625" style="25" bestFit="1" customWidth="1"/>
    <col min="9" max="9" width="6.50390625" style="25" customWidth="1"/>
    <col min="10" max="11" width="9.25390625" style="25" bestFit="1" customWidth="1"/>
    <col min="12" max="12" width="6.50390625" style="25" customWidth="1"/>
    <col min="13" max="14" width="10.00390625" style="26" customWidth="1"/>
    <col min="15" max="15" width="6.50390625" style="25" customWidth="1"/>
    <col min="16" max="17" width="10.00390625" style="25" customWidth="1"/>
    <col min="18" max="18" width="6.50390625" style="25" customWidth="1"/>
    <col min="19" max="16384" width="9.00390625" style="25" customWidth="1"/>
  </cols>
  <sheetData>
    <row r="1" ht="17.25">
      <c r="A1" s="15" t="s">
        <v>30</v>
      </c>
    </row>
    <row r="2" spans="1:18" ht="17.25">
      <c r="A2" s="1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8"/>
      <c r="O2" s="27"/>
      <c r="P2" s="27"/>
      <c r="Q2" s="27"/>
      <c r="R2" s="27"/>
    </row>
    <row r="3" spans="1:18" ht="1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8"/>
      <c r="O3" s="27"/>
      <c r="P3" s="27"/>
      <c r="Q3" s="27"/>
      <c r="R3" s="29" t="s">
        <v>14</v>
      </c>
    </row>
    <row r="4" spans="1:18" ht="16.5" customHeight="1">
      <c r="A4" s="30" t="s">
        <v>1</v>
      </c>
      <c r="B4" s="31"/>
      <c r="C4" s="32"/>
      <c r="D4" s="33" t="s">
        <v>15</v>
      </c>
      <c r="E4" s="34"/>
      <c r="F4" s="35"/>
      <c r="G4" s="36" t="s">
        <v>16</v>
      </c>
      <c r="H4" s="34"/>
      <c r="I4" s="35"/>
      <c r="J4" s="36" t="s">
        <v>17</v>
      </c>
      <c r="K4" s="34"/>
      <c r="L4" s="35"/>
      <c r="M4" s="17" t="s">
        <v>33</v>
      </c>
      <c r="N4" s="18"/>
      <c r="O4" s="19"/>
      <c r="P4" s="17" t="s">
        <v>34</v>
      </c>
      <c r="Q4" s="18"/>
      <c r="R4" s="19"/>
    </row>
    <row r="5" spans="1:18" ht="14.25" thickBot="1">
      <c r="A5" s="37"/>
      <c r="B5" s="38"/>
      <c r="C5" s="39"/>
      <c r="D5" s="40" t="s">
        <v>18</v>
      </c>
      <c r="E5" s="41" t="s">
        <v>19</v>
      </c>
      <c r="F5" s="42" t="s">
        <v>2</v>
      </c>
      <c r="G5" s="40" t="s">
        <v>18</v>
      </c>
      <c r="H5" s="41" t="s">
        <v>19</v>
      </c>
      <c r="I5" s="42" t="s">
        <v>2</v>
      </c>
      <c r="J5" s="40" t="s">
        <v>18</v>
      </c>
      <c r="K5" s="41" t="s">
        <v>19</v>
      </c>
      <c r="L5" s="42" t="s">
        <v>2</v>
      </c>
      <c r="M5" s="20" t="s">
        <v>18</v>
      </c>
      <c r="N5" s="21" t="s">
        <v>19</v>
      </c>
      <c r="O5" s="22" t="s">
        <v>2</v>
      </c>
      <c r="P5" s="20" t="s">
        <v>31</v>
      </c>
      <c r="Q5" s="21" t="s">
        <v>32</v>
      </c>
      <c r="R5" s="22" t="s">
        <v>2</v>
      </c>
    </row>
    <row r="6" spans="1:18" ht="14.25" customHeight="1" thickTop="1">
      <c r="A6" s="43" t="s">
        <v>9</v>
      </c>
      <c r="B6" s="44" t="s">
        <v>3</v>
      </c>
      <c r="C6" s="45"/>
      <c r="D6" s="46">
        <v>132</v>
      </c>
      <c r="E6" s="47">
        <f>SUM(E7:E11)</f>
        <v>7342</v>
      </c>
      <c r="F6" s="24">
        <f>SUM(F7:F11)</f>
        <v>7474</v>
      </c>
      <c r="G6" s="1">
        <v>133</v>
      </c>
      <c r="H6" s="23">
        <f>SUM(H7:H11)</f>
        <v>7599</v>
      </c>
      <c r="I6" s="24">
        <f>SUM(I7:I11)</f>
        <v>7732</v>
      </c>
      <c r="J6" s="1">
        <v>127</v>
      </c>
      <c r="K6" s="23">
        <f>SUM(K7:K11)</f>
        <v>7858</v>
      </c>
      <c r="L6" s="24">
        <f>SUM(L7:L11)</f>
        <v>7985</v>
      </c>
      <c r="M6" s="1">
        <v>121</v>
      </c>
      <c r="N6" s="23">
        <f>SUM(N7:N11)</f>
        <v>8173</v>
      </c>
      <c r="O6" s="24">
        <f>SUM(O7:O11)</f>
        <v>8294</v>
      </c>
      <c r="P6" s="1">
        <f>SUM(P7:P11)</f>
        <v>133</v>
      </c>
      <c r="Q6" s="23">
        <f>SUM(Q7:Q11)</f>
        <v>8134</v>
      </c>
      <c r="R6" s="24">
        <f>SUM(P6:Q6)</f>
        <v>8267</v>
      </c>
    </row>
    <row r="7" spans="1:18" ht="13.5" customHeight="1">
      <c r="A7" s="48"/>
      <c r="B7" s="49" t="s">
        <v>10</v>
      </c>
      <c r="C7" s="50" t="s">
        <v>4</v>
      </c>
      <c r="D7" s="51">
        <v>11</v>
      </c>
      <c r="E7" s="3">
        <v>530</v>
      </c>
      <c r="F7" s="4">
        <v>541</v>
      </c>
      <c r="G7" s="2">
        <v>7</v>
      </c>
      <c r="H7" s="3">
        <v>537</v>
      </c>
      <c r="I7" s="4">
        <v>544</v>
      </c>
      <c r="J7" s="2">
        <v>8</v>
      </c>
      <c r="K7" s="3">
        <v>546</v>
      </c>
      <c r="L7" s="4">
        <v>554</v>
      </c>
      <c r="M7" s="2">
        <v>7</v>
      </c>
      <c r="N7" s="3">
        <v>557</v>
      </c>
      <c r="O7" s="4">
        <v>564</v>
      </c>
      <c r="P7" s="2">
        <v>7</v>
      </c>
      <c r="Q7" s="3">
        <v>545</v>
      </c>
      <c r="R7" s="4">
        <f aca="true" t="shared" si="0" ref="R7:R15">SUM(P7:Q7)</f>
        <v>552</v>
      </c>
    </row>
    <row r="8" spans="1:18" ht="13.5">
      <c r="A8" s="48"/>
      <c r="B8" s="52"/>
      <c r="C8" s="50" t="s">
        <v>5</v>
      </c>
      <c r="D8" s="51">
        <v>14</v>
      </c>
      <c r="E8" s="3">
        <v>582</v>
      </c>
      <c r="F8" s="4">
        <v>596</v>
      </c>
      <c r="G8" s="2">
        <v>15</v>
      </c>
      <c r="H8" s="3">
        <v>610</v>
      </c>
      <c r="I8" s="4">
        <v>625</v>
      </c>
      <c r="J8" s="2">
        <v>10</v>
      </c>
      <c r="K8" s="3">
        <v>646</v>
      </c>
      <c r="L8" s="4">
        <v>656</v>
      </c>
      <c r="M8" s="2">
        <v>10</v>
      </c>
      <c r="N8" s="3">
        <v>670</v>
      </c>
      <c r="O8" s="4">
        <v>680</v>
      </c>
      <c r="P8" s="2">
        <v>13</v>
      </c>
      <c r="Q8" s="3">
        <v>686</v>
      </c>
      <c r="R8" s="4">
        <f t="shared" si="0"/>
        <v>699</v>
      </c>
    </row>
    <row r="9" spans="1:18" ht="13.5">
      <c r="A9" s="48"/>
      <c r="B9" s="52"/>
      <c r="C9" s="50" t="s">
        <v>6</v>
      </c>
      <c r="D9" s="51">
        <v>0</v>
      </c>
      <c r="E9" s="3">
        <v>97</v>
      </c>
      <c r="F9" s="4">
        <v>97</v>
      </c>
      <c r="G9" s="2">
        <v>0</v>
      </c>
      <c r="H9" s="3">
        <v>101</v>
      </c>
      <c r="I9" s="4">
        <v>101</v>
      </c>
      <c r="J9" s="2">
        <v>0</v>
      </c>
      <c r="K9" s="3">
        <v>102</v>
      </c>
      <c r="L9" s="4">
        <v>102</v>
      </c>
      <c r="M9" s="2">
        <v>0</v>
      </c>
      <c r="N9" s="3">
        <v>110</v>
      </c>
      <c r="O9" s="4">
        <v>110</v>
      </c>
      <c r="P9" s="2">
        <v>0</v>
      </c>
      <c r="Q9" s="3">
        <v>116</v>
      </c>
      <c r="R9" s="4">
        <f t="shared" si="0"/>
        <v>116</v>
      </c>
    </row>
    <row r="10" spans="1:18" ht="13.5">
      <c r="A10" s="48"/>
      <c r="B10" s="52"/>
      <c r="C10" s="50" t="s">
        <v>7</v>
      </c>
      <c r="D10" s="51">
        <v>86</v>
      </c>
      <c r="E10" s="3">
        <v>3882</v>
      </c>
      <c r="F10" s="4">
        <v>3968</v>
      </c>
      <c r="G10" s="2">
        <v>91</v>
      </c>
      <c r="H10" s="3">
        <v>3986</v>
      </c>
      <c r="I10" s="4">
        <v>4077</v>
      </c>
      <c r="J10" s="2">
        <v>88</v>
      </c>
      <c r="K10" s="3">
        <v>4065</v>
      </c>
      <c r="L10" s="4">
        <v>4153</v>
      </c>
      <c r="M10" s="2">
        <v>82</v>
      </c>
      <c r="N10" s="3">
        <v>4218</v>
      </c>
      <c r="O10" s="4">
        <v>4300</v>
      </c>
      <c r="P10" s="2">
        <v>87</v>
      </c>
      <c r="Q10" s="3">
        <v>4153</v>
      </c>
      <c r="R10" s="4">
        <f>SUM(P10:Q10)</f>
        <v>4240</v>
      </c>
    </row>
    <row r="11" spans="1:18" ht="13.5">
      <c r="A11" s="48"/>
      <c r="B11" s="53"/>
      <c r="C11" s="50" t="s">
        <v>8</v>
      </c>
      <c r="D11" s="54">
        <v>21</v>
      </c>
      <c r="E11" s="3">
        <v>2251</v>
      </c>
      <c r="F11" s="4">
        <v>2272</v>
      </c>
      <c r="G11" s="5">
        <v>20</v>
      </c>
      <c r="H11" s="3">
        <v>2365</v>
      </c>
      <c r="I11" s="4">
        <v>2385</v>
      </c>
      <c r="J11" s="5">
        <v>21</v>
      </c>
      <c r="K11" s="3">
        <v>2499</v>
      </c>
      <c r="L11" s="4">
        <v>2520</v>
      </c>
      <c r="M11" s="5">
        <v>22</v>
      </c>
      <c r="N11" s="3">
        <v>2618</v>
      </c>
      <c r="O11" s="4">
        <v>2640</v>
      </c>
      <c r="P11" s="5">
        <v>26</v>
      </c>
      <c r="Q11" s="3">
        <v>2634</v>
      </c>
      <c r="R11" s="4">
        <f t="shared" si="0"/>
        <v>2660</v>
      </c>
    </row>
    <row r="12" spans="1:18" ht="13.5" customHeight="1">
      <c r="A12" s="48"/>
      <c r="B12" s="49" t="s">
        <v>11</v>
      </c>
      <c r="C12" s="50" t="s">
        <v>20</v>
      </c>
      <c r="D12" s="51">
        <v>59</v>
      </c>
      <c r="E12" s="3">
        <v>2496</v>
      </c>
      <c r="F12" s="4">
        <v>2555</v>
      </c>
      <c r="G12" s="2">
        <v>57</v>
      </c>
      <c r="H12" s="3">
        <v>2583</v>
      </c>
      <c r="I12" s="4">
        <v>2640</v>
      </c>
      <c r="J12" s="2">
        <v>52</v>
      </c>
      <c r="K12" s="3">
        <v>2671</v>
      </c>
      <c r="L12" s="4">
        <v>2723</v>
      </c>
      <c r="M12" s="2">
        <v>55</v>
      </c>
      <c r="N12" s="3">
        <v>2779</v>
      </c>
      <c r="O12" s="4">
        <v>2834</v>
      </c>
      <c r="P12" s="2">
        <v>61</v>
      </c>
      <c r="Q12" s="3">
        <v>2761</v>
      </c>
      <c r="R12" s="4">
        <f t="shared" si="0"/>
        <v>2822</v>
      </c>
    </row>
    <row r="13" spans="1:18" ht="13.5">
      <c r="A13" s="48"/>
      <c r="B13" s="52"/>
      <c r="C13" s="50" t="s">
        <v>21</v>
      </c>
      <c r="D13" s="51">
        <v>29</v>
      </c>
      <c r="E13" s="6">
        <v>1175</v>
      </c>
      <c r="F13" s="4">
        <v>1204</v>
      </c>
      <c r="G13" s="2">
        <v>30</v>
      </c>
      <c r="H13" s="6">
        <v>1216</v>
      </c>
      <c r="I13" s="4">
        <v>1246</v>
      </c>
      <c r="J13" s="2">
        <v>24</v>
      </c>
      <c r="K13" s="6">
        <v>1260</v>
      </c>
      <c r="L13" s="4">
        <v>1284</v>
      </c>
      <c r="M13" s="2">
        <v>22</v>
      </c>
      <c r="N13" s="6">
        <v>1308</v>
      </c>
      <c r="O13" s="4">
        <v>1330</v>
      </c>
      <c r="P13" s="2">
        <v>22</v>
      </c>
      <c r="Q13" s="6">
        <v>1250</v>
      </c>
      <c r="R13" s="4">
        <f t="shared" si="0"/>
        <v>1272</v>
      </c>
    </row>
    <row r="14" spans="1:18" ht="13.5">
      <c r="A14" s="48"/>
      <c r="B14" s="52"/>
      <c r="C14" s="50" t="s">
        <v>22</v>
      </c>
      <c r="D14" s="54">
        <v>18</v>
      </c>
      <c r="E14" s="3">
        <v>1248</v>
      </c>
      <c r="F14" s="4">
        <v>1266</v>
      </c>
      <c r="G14" s="5">
        <v>18</v>
      </c>
      <c r="H14" s="3">
        <v>1292</v>
      </c>
      <c r="I14" s="4">
        <v>1310</v>
      </c>
      <c r="J14" s="5">
        <v>15</v>
      </c>
      <c r="K14" s="3">
        <v>1335</v>
      </c>
      <c r="L14" s="4">
        <v>1350</v>
      </c>
      <c r="M14" s="5">
        <v>17</v>
      </c>
      <c r="N14" s="3">
        <v>1389</v>
      </c>
      <c r="O14" s="4">
        <v>1406</v>
      </c>
      <c r="P14" s="5">
        <v>20</v>
      </c>
      <c r="Q14" s="3">
        <v>1385</v>
      </c>
      <c r="R14" s="4">
        <f t="shared" si="0"/>
        <v>1405</v>
      </c>
    </row>
    <row r="15" spans="1:18" ht="13.5">
      <c r="A15" s="48"/>
      <c r="B15" s="52"/>
      <c r="C15" s="50" t="s">
        <v>23</v>
      </c>
      <c r="D15" s="51">
        <v>10</v>
      </c>
      <c r="E15" s="3">
        <v>1615</v>
      </c>
      <c r="F15" s="4">
        <v>1625</v>
      </c>
      <c r="G15" s="2">
        <v>9</v>
      </c>
      <c r="H15" s="3">
        <v>1672</v>
      </c>
      <c r="I15" s="4">
        <v>1681</v>
      </c>
      <c r="J15" s="2">
        <v>9</v>
      </c>
      <c r="K15" s="3">
        <v>1728</v>
      </c>
      <c r="L15" s="4">
        <v>1737</v>
      </c>
      <c r="M15" s="2">
        <v>10</v>
      </c>
      <c r="N15" s="3">
        <v>1798</v>
      </c>
      <c r="O15" s="4">
        <v>1808</v>
      </c>
      <c r="P15" s="2">
        <v>13</v>
      </c>
      <c r="Q15" s="3">
        <v>1875</v>
      </c>
      <c r="R15" s="4">
        <f t="shared" si="0"/>
        <v>1888</v>
      </c>
    </row>
    <row r="16" spans="1:19" ht="13.5">
      <c r="A16" s="48"/>
      <c r="B16" s="52"/>
      <c r="C16" s="50" t="s">
        <v>24</v>
      </c>
      <c r="D16" s="51">
        <v>9</v>
      </c>
      <c r="E16" s="6">
        <v>441</v>
      </c>
      <c r="F16" s="4">
        <v>450</v>
      </c>
      <c r="G16" s="2">
        <v>8</v>
      </c>
      <c r="H16" s="6">
        <v>456</v>
      </c>
      <c r="I16" s="4">
        <v>464</v>
      </c>
      <c r="J16" s="2">
        <v>8</v>
      </c>
      <c r="K16" s="6">
        <v>471</v>
      </c>
      <c r="L16" s="4">
        <v>479</v>
      </c>
      <c r="M16" s="2">
        <v>8</v>
      </c>
      <c r="N16" s="6">
        <v>490</v>
      </c>
      <c r="O16" s="4">
        <v>498</v>
      </c>
      <c r="P16" s="2">
        <v>8</v>
      </c>
      <c r="Q16" s="6">
        <v>422</v>
      </c>
      <c r="R16" s="4">
        <f aca="true" t="shared" si="1" ref="R16:R22">SUM(P16:Q16)</f>
        <v>430</v>
      </c>
      <c r="S16" s="55"/>
    </row>
    <row r="17" spans="1:18" ht="14.25" thickBot="1">
      <c r="A17" s="56"/>
      <c r="B17" s="57"/>
      <c r="C17" s="58" t="s">
        <v>25</v>
      </c>
      <c r="D17" s="59">
        <v>7</v>
      </c>
      <c r="E17" s="8">
        <v>367</v>
      </c>
      <c r="F17" s="9">
        <v>374</v>
      </c>
      <c r="G17" s="7">
        <v>7</v>
      </c>
      <c r="H17" s="8">
        <v>380</v>
      </c>
      <c r="I17" s="9">
        <v>387</v>
      </c>
      <c r="J17" s="7">
        <v>7</v>
      </c>
      <c r="K17" s="8">
        <v>393</v>
      </c>
      <c r="L17" s="9">
        <v>400</v>
      </c>
      <c r="M17" s="7">
        <v>9</v>
      </c>
      <c r="N17" s="8">
        <v>409</v>
      </c>
      <c r="O17" s="9">
        <v>418</v>
      </c>
      <c r="P17" s="7">
        <v>9</v>
      </c>
      <c r="Q17" s="8">
        <v>441</v>
      </c>
      <c r="R17" s="9">
        <f t="shared" si="1"/>
        <v>450</v>
      </c>
    </row>
    <row r="18" spans="1:18" ht="13.5" customHeight="1">
      <c r="A18" s="60" t="s">
        <v>12</v>
      </c>
      <c r="B18" s="61" t="s">
        <v>3</v>
      </c>
      <c r="C18" s="62"/>
      <c r="D18" s="63">
        <v>297</v>
      </c>
      <c r="E18" s="64">
        <v>1002</v>
      </c>
      <c r="F18" s="12">
        <v>1299</v>
      </c>
      <c r="G18" s="10">
        <v>323</v>
      </c>
      <c r="H18" s="11">
        <v>1015</v>
      </c>
      <c r="I18" s="12">
        <v>1338</v>
      </c>
      <c r="J18" s="10">
        <v>354</v>
      </c>
      <c r="K18" s="11">
        <v>1035</v>
      </c>
      <c r="L18" s="12">
        <v>1389</v>
      </c>
      <c r="M18" s="10">
        <v>378</v>
      </c>
      <c r="N18" s="11">
        <v>1064</v>
      </c>
      <c r="O18" s="12">
        <v>1442</v>
      </c>
      <c r="P18" s="10">
        <f>SUM(P19:P22)</f>
        <v>415</v>
      </c>
      <c r="Q18" s="11">
        <f>SUM(Q19:Q22)</f>
        <v>1137</v>
      </c>
      <c r="R18" s="12">
        <f t="shared" si="1"/>
        <v>1552</v>
      </c>
    </row>
    <row r="19" spans="1:18" ht="13.5" customHeight="1">
      <c r="A19" s="60"/>
      <c r="B19" s="49" t="s">
        <v>13</v>
      </c>
      <c r="C19" s="50" t="s">
        <v>26</v>
      </c>
      <c r="D19" s="65">
        <v>6</v>
      </c>
      <c r="E19" s="3">
        <v>33</v>
      </c>
      <c r="F19" s="4">
        <v>39</v>
      </c>
      <c r="G19" s="13">
        <v>7</v>
      </c>
      <c r="H19" s="3">
        <v>31</v>
      </c>
      <c r="I19" s="4">
        <v>38</v>
      </c>
      <c r="J19" s="13">
        <v>7</v>
      </c>
      <c r="K19" s="3">
        <v>30</v>
      </c>
      <c r="L19" s="4">
        <v>37</v>
      </c>
      <c r="M19" s="13">
        <v>7</v>
      </c>
      <c r="N19" s="3">
        <v>32</v>
      </c>
      <c r="O19" s="4">
        <v>39</v>
      </c>
      <c r="P19" s="13">
        <v>8</v>
      </c>
      <c r="Q19" s="3">
        <v>30</v>
      </c>
      <c r="R19" s="4">
        <f t="shared" si="1"/>
        <v>38</v>
      </c>
    </row>
    <row r="20" spans="1:18" ht="13.5">
      <c r="A20" s="60"/>
      <c r="B20" s="52"/>
      <c r="C20" s="50" t="s">
        <v>27</v>
      </c>
      <c r="D20" s="65">
        <v>67</v>
      </c>
      <c r="E20" s="6">
        <v>277</v>
      </c>
      <c r="F20" s="4">
        <v>344</v>
      </c>
      <c r="G20" s="13">
        <v>73</v>
      </c>
      <c r="H20" s="6">
        <v>280</v>
      </c>
      <c r="I20" s="4">
        <v>353</v>
      </c>
      <c r="J20" s="13">
        <v>79</v>
      </c>
      <c r="K20" s="6">
        <v>283</v>
      </c>
      <c r="L20" s="4">
        <v>362</v>
      </c>
      <c r="M20" s="13">
        <v>82</v>
      </c>
      <c r="N20" s="6">
        <v>287</v>
      </c>
      <c r="O20" s="4">
        <v>369</v>
      </c>
      <c r="P20" s="13">
        <v>92</v>
      </c>
      <c r="Q20" s="6">
        <v>302</v>
      </c>
      <c r="R20" s="4">
        <f t="shared" si="1"/>
        <v>394</v>
      </c>
    </row>
    <row r="21" spans="1:20" ht="13.5">
      <c r="A21" s="60"/>
      <c r="B21" s="52"/>
      <c r="C21" s="50" t="s">
        <v>28</v>
      </c>
      <c r="D21" s="54">
        <v>66</v>
      </c>
      <c r="E21" s="3">
        <v>255</v>
      </c>
      <c r="F21" s="14">
        <v>321</v>
      </c>
      <c r="G21" s="5">
        <v>69</v>
      </c>
      <c r="H21" s="3">
        <v>260</v>
      </c>
      <c r="I21" s="14">
        <v>329</v>
      </c>
      <c r="J21" s="5">
        <v>62</v>
      </c>
      <c r="K21" s="3">
        <v>269</v>
      </c>
      <c r="L21" s="14">
        <v>331</v>
      </c>
      <c r="M21" s="5">
        <v>66</v>
      </c>
      <c r="N21" s="3">
        <v>270</v>
      </c>
      <c r="O21" s="14">
        <v>336</v>
      </c>
      <c r="P21" s="5">
        <v>79</v>
      </c>
      <c r="Q21" s="3">
        <v>284</v>
      </c>
      <c r="R21" s="14">
        <f t="shared" si="1"/>
        <v>363</v>
      </c>
      <c r="T21" s="55"/>
    </row>
    <row r="22" spans="1:19" ht="14.25" thickBot="1">
      <c r="A22" s="66"/>
      <c r="B22" s="57"/>
      <c r="C22" s="58" t="s">
        <v>29</v>
      </c>
      <c r="D22" s="59">
        <v>158</v>
      </c>
      <c r="E22" s="8">
        <v>437</v>
      </c>
      <c r="F22" s="9">
        <v>595</v>
      </c>
      <c r="G22" s="7">
        <v>174</v>
      </c>
      <c r="H22" s="8">
        <v>444</v>
      </c>
      <c r="I22" s="9">
        <v>618</v>
      </c>
      <c r="J22" s="7">
        <v>206</v>
      </c>
      <c r="K22" s="8">
        <v>453</v>
      </c>
      <c r="L22" s="9">
        <v>659</v>
      </c>
      <c r="M22" s="7">
        <v>223</v>
      </c>
      <c r="N22" s="8">
        <v>475</v>
      </c>
      <c r="O22" s="9">
        <v>698</v>
      </c>
      <c r="P22" s="7">
        <v>236</v>
      </c>
      <c r="Q22" s="8">
        <v>521</v>
      </c>
      <c r="R22" s="9">
        <f t="shared" si="1"/>
        <v>757</v>
      </c>
      <c r="S22" s="55"/>
    </row>
    <row r="23" spans="1:18" ht="13.5">
      <c r="A23" s="67"/>
      <c r="B23" s="68"/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71"/>
      <c r="O23" s="70"/>
      <c r="P23" s="72"/>
      <c r="Q23" s="27"/>
      <c r="R23" s="69"/>
    </row>
    <row r="24" spans="1:18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8"/>
      <c r="O24" s="27"/>
      <c r="P24" s="27"/>
      <c r="Q24" s="27"/>
      <c r="R24" s="73"/>
    </row>
  </sheetData>
  <sheetProtection/>
  <mergeCells count="11">
    <mergeCell ref="J4:L4"/>
    <mergeCell ref="M4:O4"/>
    <mergeCell ref="P4:R4"/>
    <mergeCell ref="A6:A17"/>
    <mergeCell ref="A4:C5"/>
    <mergeCell ref="A18:A22"/>
    <mergeCell ref="B7:B11"/>
    <mergeCell ref="B12:B17"/>
    <mergeCell ref="B19:B22"/>
    <mergeCell ref="D4:F4"/>
    <mergeCell ref="G4:I4"/>
  </mergeCells>
  <printOptions/>
  <pageMargins left="0.32" right="0.58" top="1" bottom="1" header="0.512" footer="0.512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2014-10-04T06:06:10Z</cp:lastPrinted>
  <dcterms:created xsi:type="dcterms:W3CDTF">2002-09-26T06:49:44Z</dcterms:created>
  <dcterms:modified xsi:type="dcterms:W3CDTF">2016-03-02T05:30:53Z</dcterms:modified>
  <cp:category/>
  <cp:version/>
  <cp:contentType/>
  <cp:contentStatus/>
</cp:coreProperties>
</file>