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0" windowWidth="14940" windowHeight="8475" tabRatio="909" activeTab="0"/>
  </bookViews>
  <sheets>
    <sheet name="10-（３）規模別工場数" sheetId="1" r:id="rId1"/>
  </sheets>
  <definedNames/>
  <calcPr fullCalcOnLoad="1"/>
</workbook>
</file>

<file path=xl/sharedStrings.xml><?xml version="1.0" encoding="utf-8"?>
<sst xmlns="http://schemas.openxmlformats.org/spreadsheetml/2006/main" count="65" uniqueCount="32">
  <si>
    <t>－</t>
  </si>
  <si>
    <t>－</t>
  </si>
  <si>
    <t>総数</t>
  </si>
  <si>
    <t>従業者数（人）</t>
  </si>
  <si>
    <t>規模別</t>
  </si>
  <si>
    <t>製造品出荷額等(百万円)</t>
  </si>
  <si>
    <t>1～3人</t>
  </si>
  <si>
    <t>1000人以上</t>
  </si>
  <si>
    <t>4～9人</t>
  </si>
  <si>
    <t>10～19人</t>
  </si>
  <si>
    <t>20～29人</t>
  </si>
  <si>
    <t>30～49人</t>
  </si>
  <si>
    <t>50～99人</t>
  </si>
  <si>
    <t>100～199人</t>
  </si>
  <si>
    <t>200～299人</t>
  </si>
  <si>
    <t>300～499人</t>
  </si>
  <si>
    <t>500～999人</t>
  </si>
  <si>
    <t>（3）  規模別工場数</t>
  </si>
  <si>
    <t>事業所数（か所）</t>
  </si>
  <si>
    <t>平成19年</t>
  </si>
  <si>
    <t>平成20年</t>
  </si>
  <si>
    <t>平成21年</t>
  </si>
  <si>
    <t>平成22年</t>
  </si>
  <si>
    <t>平成24年</t>
  </si>
  <si>
    <t>各年12月31日現在</t>
  </si>
  <si>
    <t>－</t>
  </si>
  <si>
    <t>（注）1 統計表中の[X]は秘匿数字である。（当該工場数が２以下の場合、その内容数値を秘匿とした。）</t>
  </si>
  <si>
    <t>（注）2 平成19年、平成21年、平成22年工業統計調査は、従業者4人以上の事業所を対象に実施された。</t>
  </si>
  <si>
    <t>東京都工業統計調査報告より</t>
  </si>
  <si>
    <t>×</t>
  </si>
  <si>
    <t>×</t>
  </si>
  <si>
    <t>－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</si>
</sst>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);\(#,##0\)"/>
    <numFmt numFmtId="178" formatCode="#,##0.0_);\(#,##0.0\)"/>
    <numFmt numFmtId="179" formatCode="#,##0_);[Red]\(#,##0\)"/>
    <numFmt numFmtId="180" formatCode="0_);\(0\)"/>
    <numFmt numFmtId="181" formatCode="#,##0_ "/>
    <numFmt numFmtId="182" formatCode="0.0%"/>
    <numFmt numFmtId="183" formatCode="0_ "/>
    <numFmt numFmtId="184" formatCode="0_);[Red]\(0\)"/>
    <numFmt numFmtId="185" formatCode="###\ ###\ ##0;&quot;△ &quot;###\ ###\ ##0;0"/>
    <numFmt numFmtId="186" formatCode="0.0_);[Red]\(0.0\)"/>
    <numFmt numFmtId="187" formatCode="#,##0.00_);\(#,##0.00\)"/>
    <numFmt numFmtId="188" formatCode="#,##0_ ;[Red]\-#,##0\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#,###,##0;&quot; -&quot;###,###,##0"/>
    <numFmt numFmtId="194" formatCode="&quot;－&quot;@&quot;－&quot;"/>
    <numFmt numFmtId="195" formatCode="###,###,###,##0;&quot;△&quot;###,###,###,##0;&quot;－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1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3" fillId="3" borderId="0" applyNumberFormat="0" applyBorder="0" applyAlignment="0" applyProtection="0"/>
    <xf numFmtId="0" fontId="5" fillId="4" borderId="0" applyNumberFormat="0" applyBorder="0" applyAlignment="0" applyProtection="0"/>
    <xf numFmtId="0" fontId="23" fillId="5" borderId="0" applyNumberFormat="0" applyBorder="0" applyAlignment="0" applyProtection="0"/>
    <xf numFmtId="0" fontId="5" fillId="6" borderId="0" applyNumberFormat="0" applyBorder="0" applyAlignment="0" applyProtection="0"/>
    <xf numFmtId="0" fontId="23" fillId="7" borderId="0" applyNumberFormat="0" applyBorder="0" applyAlignment="0" applyProtection="0"/>
    <xf numFmtId="0" fontId="5" fillId="8" borderId="0" applyNumberFormat="0" applyBorder="0" applyAlignment="0" applyProtection="0"/>
    <xf numFmtId="0" fontId="23" fillId="9" borderId="0" applyNumberFormat="0" applyBorder="0" applyAlignment="0" applyProtection="0"/>
    <xf numFmtId="0" fontId="5" fillId="10" borderId="0" applyNumberFormat="0" applyBorder="0" applyAlignment="0" applyProtection="0"/>
    <xf numFmtId="0" fontId="23" fillId="11" borderId="0" applyNumberFormat="0" applyBorder="0" applyAlignment="0" applyProtection="0"/>
    <xf numFmtId="0" fontId="5" fillId="12" borderId="0" applyNumberFormat="0" applyBorder="0" applyAlignment="0" applyProtection="0"/>
    <xf numFmtId="0" fontId="23" fillId="13" borderId="0" applyNumberFormat="0" applyBorder="0" applyAlignment="0" applyProtection="0"/>
    <xf numFmtId="0" fontId="5" fillId="14" borderId="0" applyNumberFormat="0" applyBorder="0" applyAlignment="0" applyProtection="0"/>
    <xf numFmtId="0" fontId="23" fillId="15" borderId="0" applyNumberFormat="0" applyBorder="0" applyAlignment="0" applyProtection="0"/>
    <xf numFmtId="0" fontId="5" fillId="16" borderId="0" applyNumberFormat="0" applyBorder="0" applyAlignment="0" applyProtection="0"/>
    <xf numFmtId="0" fontId="23" fillId="17" borderId="0" applyNumberFormat="0" applyBorder="0" applyAlignment="0" applyProtection="0"/>
    <xf numFmtId="0" fontId="5" fillId="18" borderId="0" applyNumberFormat="0" applyBorder="0" applyAlignment="0" applyProtection="0"/>
    <xf numFmtId="0" fontId="23" fillId="19" borderId="0" applyNumberFormat="0" applyBorder="0" applyAlignment="0" applyProtection="0"/>
    <xf numFmtId="0" fontId="5" fillId="8" borderId="0" applyNumberFormat="0" applyBorder="0" applyAlignment="0" applyProtection="0"/>
    <xf numFmtId="0" fontId="23" fillId="20" borderId="0" applyNumberFormat="0" applyBorder="0" applyAlignment="0" applyProtection="0"/>
    <xf numFmtId="0" fontId="5" fillId="14" borderId="0" applyNumberFormat="0" applyBorder="0" applyAlignment="0" applyProtection="0"/>
    <xf numFmtId="0" fontId="23" fillId="21" borderId="0" applyNumberFormat="0" applyBorder="0" applyAlignment="0" applyProtection="0"/>
    <xf numFmtId="0" fontId="5" fillId="22" borderId="0" applyNumberFormat="0" applyBorder="0" applyAlignment="0" applyProtection="0"/>
    <xf numFmtId="0" fontId="23" fillId="23" borderId="0" applyNumberFormat="0" applyBorder="0" applyAlignment="0" applyProtection="0"/>
    <xf numFmtId="0" fontId="7" fillId="24" borderId="0" applyNumberFormat="0" applyBorder="0" applyAlignment="0" applyProtection="0"/>
    <xf numFmtId="0" fontId="24" fillId="25" borderId="0" applyNumberFormat="0" applyBorder="0" applyAlignment="0" applyProtection="0"/>
    <xf numFmtId="0" fontId="7" fillId="16" borderId="0" applyNumberFormat="0" applyBorder="0" applyAlignment="0" applyProtection="0"/>
    <xf numFmtId="0" fontId="24" fillId="26" borderId="0" applyNumberFormat="0" applyBorder="0" applyAlignment="0" applyProtection="0"/>
    <xf numFmtId="0" fontId="7" fillId="18" borderId="0" applyNumberFormat="0" applyBorder="0" applyAlignment="0" applyProtection="0"/>
    <xf numFmtId="0" fontId="24" fillId="27" borderId="0" applyNumberFormat="0" applyBorder="0" applyAlignment="0" applyProtection="0"/>
    <xf numFmtId="0" fontId="7" fillId="28" borderId="0" applyNumberFormat="0" applyBorder="0" applyAlignment="0" applyProtection="0"/>
    <xf numFmtId="0" fontId="24" fillId="29" borderId="0" applyNumberFormat="0" applyBorder="0" applyAlignment="0" applyProtection="0"/>
    <xf numFmtId="0" fontId="7" fillId="30" borderId="0" applyNumberFormat="0" applyBorder="0" applyAlignment="0" applyProtection="0"/>
    <xf numFmtId="0" fontId="24" fillId="31" borderId="0" applyNumberFormat="0" applyBorder="0" applyAlignment="0" applyProtection="0"/>
    <xf numFmtId="0" fontId="7" fillId="32" borderId="0" applyNumberFormat="0" applyBorder="0" applyAlignment="0" applyProtection="0"/>
    <xf numFmtId="0" fontId="24" fillId="33" borderId="0" applyNumberFormat="0" applyBorder="0" applyAlignment="0" applyProtection="0"/>
    <xf numFmtId="0" fontId="7" fillId="34" borderId="0" applyNumberFormat="0" applyBorder="0" applyAlignment="0" applyProtection="0"/>
    <xf numFmtId="0" fontId="24" fillId="35" borderId="0" applyNumberFormat="0" applyBorder="0" applyAlignment="0" applyProtection="0"/>
    <xf numFmtId="0" fontId="7" fillId="36" borderId="0" applyNumberFormat="0" applyBorder="0" applyAlignment="0" applyProtection="0"/>
    <xf numFmtId="0" fontId="24" fillId="37" borderId="0" applyNumberFormat="0" applyBorder="0" applyAlignment="0" applyProtection="0"/>
    <xf numFmtId="0" fontId="7" fillId="38" borderId="0" applyNumberFormat="0" applyBorder="0" applyAlignment="0" applyProtection="0"/>
    <xf numFmtId="0" fontId="24" fillId="39" borderId="0" applyNumberFormat="0" applyBorder="0" applyAlignment="0" applyProtection="0"/>
    <xf numFmtId="0" fontId="7" fillId="28" borderId="0" applyNumberFormat="0" applyBorder="0" applyAlignment="0" applyProtection="0"/>
    <xf numFmtId="0" fontId="24" fillId="40" borderId="0" applyNumberFormat="0" applyBorder="0" applyAlignment="0" applyProtection="0"/>
    <xf numFmtId="0" fontId="7" fillId="30" borderId="0" applyNumberFormat="0" applyBorder="0" applyAlignment="0" applyProtection="0"/>
    <xf numFmtId="0" fontId="24" fillId="41" borderId="0" applyNumberFormat="0" applyBorder="0" applyAlignment="0" applyProtection="0"/>
    <xf numFmtId="0" fontId="7" fillId="42" borderId="0" applyNumberFormat="0" applyBorder="0" applyAlignment="0" applyProtection="0"/>
    <xf numFmtId="0" fontId="24" fillId="43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" fillId="44" borderId="1" applyNumberFormat="0" applyAlignment="0" applyProtection="0"/>
    <xf numFmtId="0" fontId="26" fillId="45" borderId="2" applyNumberFormat="0" applyAlignment="0" applyProtection="0"/>
    <xf numFmtId="0" fontId="10" fillId="46" borderId="0" applyNumberFormat="0" applyBorder="0" applyAlignment="0" applyProtection="0"/>
    <xf numFmtId="0" fontId="27" fillId="4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23" fillId="49" borderId="4" applyNumberFormat="0" applyFont="0" applyAlignment="0" applyProtection="0"/>
    <xf numFmtId="0" fontId="11" fillId="0" borderId="5" applyNumberFormat="0" applyFill="0" applyAlignment="0" applyProtection="0"/>
    <xf numFmtId="0" fontId="28" fillId="0" borderId="6" applyNumberFormat="0" applyFill="0" applyAlignment="0" applyProtection="0"/>
    <xf numFmtId="0" fontId="12" fillId="4" borderId="0" applyNumberFormat="0" applyBorder="0" applyAlignment="0" applyProtection="0"/>
    <xf numFmtId="0" fontId="29" fillId="50" borderId="0" applyNumberFormat="0" applyBorder="0" applyAlignment="0" applyProtection="0"/>
    <xf numFmtId="0" fontId="13" fillId="51" borderId="7" applyNumberFormat="0" applyAlignment="0" applyProtection="0"/>
    <xf numFmtId="0" fontId="30" fillId="52" borderId="8" applyNumberFormat="0" applyAlignment="0" applyProtection="0"/>
    <xf numFmtId="0" fontId="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32" fillId="0" borderId="10" applyNumberFormat="0" applyFill="0" applyAlignment="0" applyProtection="0"/>
    <xf numFmtId="0" fontId="15" fillId="0" borderId="11" applyNumberFormat="0" applyFill="0" applyAlignment="0" applyProtection="0"/>
    <xf numFmtId="0" fontId="33" fillId="0" borderId="12" applyNumberFormat="0" applyFill="0" applyAlignment="0" applyProtection="0"/>
    <xf numFmtId="0" fontId="16" fillId="0" borderId="13" applyNumberFormat="0" applyFill="0" applyAlignment="0" applyProtection="0"/>
    <xf numFmtId="0" fontId="34" fillId="0" borderId="14" applyNumberFormat="0" applyFill="0" applyAlignment="0" applyProtection="0"/>
    <xf numFmtId="0" fontId="1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7" fillId="0" borderId="15" applyNumberFormat="0" applyFill="0" applyAlignment="0" applyProtection="0"/>
    <xf numFmtId="0" fontId="35" fillId="0" borderId="16" applyNumberFormat="0" applyFill="0" applyAlignment="0" applyProtection="0"/>
    <xf numFmtId="0" fontId="18" fillId="51" borderId="17" applyNumberFormat="0" applyAlignment="0" applyProtection="0"/>
    <xf numFmtId="0" fontId="36" fillId="52" borderId="18" applyNumberFormat="0" applyAlignment="0" applyProtection="0"/>
    <xf numFmtId="0" fontId="1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12" borderId="7" applyNumberFormat="0" applyAlignment="0" applyProtection="0"/>
    <xf numFmtId="0" fontId="38" fillId="53" borderId="8" applyNumberFormat="0" applyAlignment="0" applyProtection="0"/>
    <xf numFmtId="0" fontId="23" fillId="0" borderId="0">
      <alignment vertical="center"/>
      <protection/>
    </xf>
    <xf numFmtId="0" fontId="22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39" fillId="54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0" fillId="0" borderId="0" xfId="105">
      <alignment/>
      <protection/>
    </xf>
    <xf numFmtId="177" fontId="0" fillId="0" borderId="0" xfId="105" applyNumberFormat="1">
      <alignment/>
      <protection/>
    </xf>
    <xf numFmtId="0" fontId="0" fillId="0" borderId="0" xfId="104" applyFont="1">
      <alignment/>
      <protection/>
    </xf>
    <xf numFmtId="177" fontId="0" fillId="0" borderId="0" xfId="104" applyNumberFormat="1" applyFont="1">
      <alignment/>
      <protection/>
    </xf>
    <xf numFmtId="177" fontId="0" fillId="0" borderId="0" xfId="106" applyNumberFormat="1" applyFont="1">
      <alignment/>
      <protection/>
    </xf>
    <xf numFmtId="0" fontId="0" fillId="0" borderId="0" xfId="106" applyFont="1">
      <alignment/>
      <protection/>
    </xf>
    <xf numFmtId="177" fontId="0" fillId="0" borderId="0" xfId="106" applyNumberFormat="1" applyFont="1" applyAlignment="1">
      <alignment horizontal="right"/>
      <protection/>
    </xf>
    <xf numFmtId="177" fontId="0" fillId="0" borderId="19" xfId="106" applyNumberFormat="1" applyFont="1" applyBorder="1" applyAlignment="1">
      <alignment horizontal="center"/>
      <protection/>
    </xf>
    <xf numFmtId="0" fontId="0" fillId="0" borderId="0" xfId="106" applyFont="1" applyBorder="1">
      <alignment/>
      <protection/>
    </xf>
    <xf numFmtId="177" fontId="0" fillId="0" borderId="0" xfId="106" applyNumberFormat="1" applyFont="1" applyBorder="1" applyAlignment="1">
      <alignment horizontal="right"/>
      <protection/>
    </xf>
    <xf numFmtId="177" fontId="0" fillId="0" borderId="0" xfId="103" applyNumberFormat="1" applyFont="1" applyBorder="1" applyAlignment="1">
      <alignment horizontal="right" vertical="center"/>
      <protection/>
    </xf>
    <xf numFmtId="177" fontId="0" fillId="0" borderId="0" xfId="106" applyNumberFormat="1" applyBorder="1" applyAlignment="1">
      <alignment horizontal="right"/>
      <protection/>
    </xf>
    <xf numFmtId="194" fontId="2" fillId="0" borderId="0" xfId="104" applyNumberFormat="1" applyFont="1" applyAlignment="1">
      <alignment/>
      <protection/>
    </xf>
    <xf numFmtId="177" fontId="0" fillId="0" borderId="20" xfId="106" applyNumberFormat="1" applyFont="1" applyBorder="1" applyAlignment="1">
      <alignment horizontal="center"/>
      <protection/>
    </xf>
    <xf numFmtId="177" fontId="0" fillId="0" borderId="21" xfId="106" applyNumberFormat="1" applyFont="1" applyBorder="1" applyAlignment="1">
      <alignment horizontal="center"/>
      <protection/>
    </xf>
    <xf numFmtId="177" fontId="0" fillId="0" borderId="22" xfId="106" applyNumberFormat="1" applyFont="1" applyBorder="1" applyAlignment="1">
      <alignment horizontal="center"/>
      <protection/>
    </xf>
    <xf numFmtId="0" fontId="0" fillId="0" borderId="23" xfId="106" applyFont="1" applyBorder="1">
      <alignment/>
      <protection/>
    </xf>
    <xf numFmtId="0" fontId="0" fillId="0" borderId="24" xfId="106" applyFont="1" applyBorder="1">
      <alignment/>
      <protection/>
    </xf>
    <xf numFmtId="0" fontId="0" fillId="0" borderId="25" xfId="106" applyFont="1" applyBorder="1">
      <alignment/>
      <protection/>
    </xf>
    <xf numFmtId="177" fontId="0" fillId="0" borderId="26" xfId="106" applyNumberFormat="1" applyFont="1" applyBorder="1" applyAlignment="1">
      <alignment horizontal="center"/>
      <protection/>
    </xf>
    <xf numFmtId="177" fontId="0" fillId="0" borderId="27" xfId="106" applyNumberFormat="1" applyFont="1" applyBorder="1" applyAlignment="1">
      <alignment horizontal="center"/>
      <protection/>
    </xf>
    <xf numFmtId="177" fontId="0" fillId="0" borderId="28" xfId="106" applyNumberFormat="1" applyFont="1" applyBorder="1" applyAlignment="1">
      <alignment horizontal="center"/>
      <protection/>
    </xf>
    <xf numFmtId="177" fontId="0" fillId="0" borderId="29" xfId="106" applyNumberFormat="1" applyFont="1" applyBorder="1" applyAlignment="1">
      <alignment horizontal="center"/>
      <protection/>
    </xf>
    <xf numFmtId="177" fontId="0" fillId="0" borderId="30" xfId="106" applyNumberFormat="1" applyFont="1" applyBorder="1" applyAlignment="1">
      <alignment horizontal="center"/>
      <protection/>
    </xf>
    <xf numFmtId="177" fontId="40" fillId="0" borderId="31" xfId="106" applyNumberFormat="1" applyFont="1" applyBorder="1">
      <alignment/>
      <protection/>
    </xf>
    <xf numFmtId="177" fontId="40" fillId="0" borderId="32" xfId="106" applyNumberFormat="1" applyFont="1" applyBorder="1">
      <alignment/>
      <protection/>
    </xf>
    <xf numFmtId="195" fontId="40" fillId="0" borderId="33" xfId="105" applyNumberFormat="1" applyFont="1" applyBorder="1">
      <alignment/>
      <protection/>
    </xf>
    <xf numFmtId="177" fontId="40" fillId="0" borderId="34" xfId="106" applyNumberFormat="1" applyFont="1" applyBorder="1">
      <alignment/>
      <protection/>
    </xf>
    <xf numFmtId="177" fontId="40" fillId="0" borderId="35" xfId="106" applyNumberFormat="1" applyFont="1" applyBorder="1">
      <alignment/>
      <protection/>
    </xf>
    <xf numFmtId="177" fontId="40" fillId="0" borderId="36" xfId="106" applyNumberFormat="1" applyFont="1" applyBorder="1">
      <alignment/>
      <protection/>
    </xf>
    <xf numFmtId="195" fontId="40" fillId="0" borderId="37" xfId="0" applyNumberFormat="1" applyFont="1" applyBorder="1" applyAlignment="1">
      <alignment horizontal="right"/>
    </xf>
    <xf numFmtId="177" fontId="40" fillId="0" borderId="38" xfId="106" applyNumberFormat="1" applyFont="1" applyBorder="1" applyAlignment="1">
      <alignment horizontal="right"/>
      <protection/>
    </xf>
    <xf numFmtId="177" fontId="40" fillId="0" borderId="39" xfId="106" applyNumberFormat="1" applyFont="1" applyBorder="1" applyAlignment="1">
      <alignment horizontal="right"/>
      <protection/>
    </xf>
    <xf numFmtId="177" fontId="40" fillId="0" borderId="40" xfId="106" applyNumberFormat="1" applyFont="1" applyBorder="1" applyAlignment="1">
      <alignment horizontal="right"/>
      <protection/>
    </xf>
    <xf numFmtId="177" fontId="40" fillId="0" borderId="41" xfId="106" applyNumberFormat="1" applyFont="1" applyBorder="1" applyAlignment="1">
      <alignment horizontal="right"/>
      <protection/>
    </xf>
    <xf numFmtId="0" fontId="40" fillId="0" borderId="40" xfId="105" applyFont="1" applyBorder="1" applyAlignment="1">
      <alignment horizontal="right"/>
      <protection/>
    </xf>
    <xf numFmtId="177" fontId="40" fillId="0" borderId="38" xfId="106" applyNumberFormat="1" applyFont="1" applyBorder="1">
      <alignment/>
      <protection/>
    </xf>
    <xf numFmtId="177" fontId="40" fillId="0" borderId="39" xfId="106" applyNumberFormat="1" applyFont="1" applyBorder="1">
      <alignment/>
      <protection/>
    </xf>
    <xf numFmtId="177" fontId="40" fillId="0" borderId="41" xfId="106" applyNumberFormat="1" applyFont="1" applyBorder="1">
      <alignment/>
      <protection/>
    </xf>
    <xf numFmtId="195" fontId="40" fillId="0" borderId="40" xfId="0" applyNumberFormat="1" applyFont="1" applyBorder="1" applyAlignment="1">
      <alignment horizontal="right"/>
    </xf>
    <xf numFmtId="177" fontId="40" fillId="0" borderId="40" xfId="106" applyNumberFormat="1" applyFont="1" applyBorder="1">
      <alignment/>
      <protection/>
    </xf>
    <xf numFmtId="177" fontId="40" fillId="0" borderId="27" xfId="106" applyNumberFormat="1" applyFont="1" applyBorder="1">
      <alignment/>
      <protection/>
    </xf>
    <xf numFmtId="177" fontId="40" fillId="0" borderId="28" xfId="106" applyNumberFormat="1" applyFont="1" applyBorder="1">
      <alignment/>
      <protection/>
    </xf>
    <xf numFmtId="177" fontId="40" fillId="0" borderId="42" xfId="106" applyNumberFormat="1" applyFont="1" applyBorder="1" applyAlignment="1">
      <alignment horizontal="right"/>
      <protection/>
    </xf>
    <xf numFmtId="177" fontId="40" fillId="0" borderId="28" xfId="106" applyNumberFormat="1" applyFont="1" applyBorder="1" applyAlignment="1">
      <alignment horizontal="right"/>
      <protection/>
    </xf>
    <xf numFmtId="177" fontId="40" fillId="0" borderId="27" xfId="106" applyNumberFormat="1" applyFont="1" applyBorder="1" applyAlignment="1">
      <alignment horizontal="right"/>
      <protection/>
    </xf>
    <xf numFmtId="0" fontId="40" fillId="0" borderId="29" xfId="105" applyFont="1" applyBorder="1" applyAlignment="1">
      <alignment horizontal="right"/>
      <protection/>
    </xf>
    <xf numFmtId="195" fontId="40" fillId="0" borderId="29" xfId="0" applyNumberFormat="1" applyFont="1" applyBorder="1" applyAlignment="1">
      <alignment horizontal="right"/>
    </xf>
    <xf numFmtId="0" fontId="2" fillId="0" borderId="0" xfId="103" applyFont="1" applyAlignment="1">
      <alignment horizontal="left" vertical="center"/>
      <protection/>
    </xf>
    <xf numFmtId="0" fontId="0" fillId="0" borderId="43" xfId="106" applyFont="1" applyBorder="1" applyAlignment="1">
      <alignment vertical="center"/>
      <protection/>
    </xf>
    <xf numFmtId="0" fontId="0" fillId="0" borderId="44" xfId="106" applyFont="1" applyBorder="1" applyAlignment="1">
      <alignment vertical="center"/>
      <protection/>
    </xf>
    <xf numFmtId="0" fontId="0" fillId="0" borderId="43" xfId="106" applyFont="1" applyBorder="1" applyAlignment="1">
      <alignment horizontal="center"/>
      <protection/>
    </xf>
    <xf numFmtId="0" fontId="0" fillId="0" borderId="45" xfId="106" applyFont="1" applyBorder="1" applyAlignment="1">
      <alignment horizontal="center"/>
      <protection/>
    </xf>
    <xf numFmtId="177" fontId="0" fillId="0" borderId="35" xfId="106" applyNumberFormat="1" applyFont="1" applyBorder="1" applyAlignment="1">
      <alignment horizontal="center"/>
      <protection/>
    </xf>
    <xf numFmtId="177" fontId="0" fillId="0" borderId="36" xfId="106" applyNumberFormat="1" applyFont="1" applyBorder="1" applyAlignment="1">
      <alignment horizontal="center"/>
      <protection/>
    </xf>
    <xf numFmtId="177" fontId="0" fillId="0" borderId="46" xfId="106" applyNumberFormat="1" applyFont="1" applyBorder="1" applyAlignment="1">
      <alignment horizontal="center"/>
      <protection/>
    </xf>
    <xf numFmtId="177" fontId="0" fillId="0" borderId="45" xfId="106" applyNumberFormat="1" applyFont="1" applyBorder="1" applyAlignment="1">
      <alignment horizontal="center"/>
      <protection/>
    </xf>
    <xf numFmtId="177" fontId="0" fillId="0" borderId="47" xfId="106" applyNumberFormat="1" applyFont="1" applyBorder="1" applyAlignment="1">
      <alignment horizontal="center"/>
      <protection/>
    </xf>
  </cellXfs>
  <cellStyles count="96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_（３）規模別工場数_1_（３）規模別工場数" xfId="103"/>
    <cellStyle name="標準_1　事業所等" xfId="104"/>
    <cellStyle name="標準_3　区内工業の推移" xfId="105"/>
    <cellStyle name="標準_3　区内工業の推移_（３）規模別工場数_（３）規模別工場数" xfId="106"/>
    <cellStyle name="Followed Hyperlink" xfId="107"/>
    <cellStyle name="良い" xfId="108"/>
    <cellStyle name="良い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S21"/>
  <sheetViews>
    <sheetView tabSelected="1" zoomScalePageLayoutView="0" workbookViewId="0" topLeftCell="A1">
      <selection activeCell="C13" sqref="C13"/>
    </sheetView>
  </sheetViews>
  <sheetFormatPr defaultColWidth="9.00390625" defaultRowHeight="13.5"/>
  <cols>
    <col min="1" max="1" width="11.00390625" style="1" customWidth="1"/>
    <col min="2" max="15" width="9.125" style="2" bestFit="1" customWidth="1"/>
    <col min="16" max="16" width="10.25390625" style="2" bestFit="1" customWidth="1"/>
    <col min="17" max="19" width="9.00390625" style="2" customWidth="1"/>
    <col min="20" max="20" width="1.4921875" style="1" customWidth="1"/>
    <col min="21" max="16384" width="9.00390625" style="1" customWidth="1"/>
  </cols>
  <sheetData>
    <row r="1" spans="1:19" s="3" customFormat="1" ht="17.25">
      <c r="A1" s="13" t="s">
        <v>28</v>
      </c>
      <c r="B1" s="13"/>
      <c r="C1" s="13"/>
      <c r="D1" s="13"/>
      <c r="E1" s="1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17.25">
      <c r="A2" s="49" t="s">
        <v>17</v>
      </c>
      <c r="B2" s="49"/>
      <c r="C2" s="49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7" ht="14.25" thickBot="1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7" t="s">
        <v>24</v>
      </c>
      <c r="Q3" s="5"/>
    </row>
    <row r="4" spans="1:19" ht="13.5">
      <c r="A4" s="50" t="s">
        <v>4</v>
      </c>
      <c r="B4" s="52" t="s">
        <v>18</v>
      </c>
      <c r="C4" s="53"/>
      <c r="D4" s="53"/>
      <c r="E4" s="53"/>
      <c r="F4" s="53"/>
      <c r="G4" s="54" t="s">
        <v>3</v>
      </c>
      <c r="H4" s="55"/>
      <c r="I4" s="55"/>
      <c r="J4" s="55"/>
      <c r="K4" s="56"/>
      <c r="L4" s="57" t="s">
        <v>5</v>
      </c>
      <c r="M4" s="57"/>
      <c r="N4" s="57"/>
      <c r="O4" s="57"/>
      <c r="P4" s="58"/>
      <c r="Q4" s="1"/>
      <c r="R4" s="1"/>
      <c r="S4" s="1"/>
    </row>
    <row r="5" spans="1:19" ht="14.25" thickBot="1">
      <c r="A5" s="51"/>
      <c r="B5" s="21" t="s">
        <v>19</v>
      </c>
      <c r="C5" s="22" t="s">
        <v>20</v>
      </c>
      <c r="D5" s="22" t="s">
        <v>21</v>
      </c>
      <c r="E5" s="22" t="s">
        <v>22</v>
      </c>
      <c r="F5" s="24" t="s">
        <v>23</v>
      </c>
      <c r="G5" s="21" t="s">
        <v>19</v>
      </c>
      <c r="H5" s="22" t="s">
        <v>20</v>
      </c>
      <c r="I5" s="22" t="s">
        <v>21</v>
      </c>
      <c r="J5" s="22" t="s">
        <v>22</v>
      </c>
      <c r="K5" s="23" t="s">
        <v>23</v>
      </c>
      <c r="L5" s="20" t="s">
        <v>19</v>
      </c>
      <c r="M5" s="8" t="s">
        <v>20</v>
      </c>
      <c r="N5" s="15" t="s">
        <v>21</v>
      </c>
      <c r="O5" s="14" t="s">
        <v>22</v>
      </c>
      <c r="P5" s="16" t="s">
        <v>23</v>
      </c>
      <c r="Q5" s="1"/>
      <c r="R5" s="1"/>
      <c r="S5" s="1"/>
    </row>
    <row r="6" spans="1:19" ht="14.25" thickTop="1">
      <c r="A6" s="17" t="s">
        <v>2</v>
      </c>
      <c r="B6" s="25">
        <v>1265</v>
      </c>
      <c r="C6" s="26">
        <v>3391</v>
      </c>
      <c r="D6" s="26">
        <v>1155</v>
      </c>
      <c r="E6" s="26">
        <v>1032</v>
      </c>
      <c r="F6" s="27">
        <f>SUM(F8:F17)</f>
        <v>957</v>
      </c>
      <c r="G6" s="28">
        <v>17043</v>
      </c>
      <c r="H6" s="26">
        <v>21303</v>
      </c>
      <c r="I6" s="26">
        <v>15442</v>
      </c>
      <c r="J6" s="26">
        <v>14306</v>
      </c>
      <c r="K6" s="27">
        <f>SUM(K8:K17)</f>
        <v>13104</v>
      </c>
      <c r="L6" s="29">
        <v>343938</v>
      </c>
      <c r="M6" s="30">
        <v>385643</v>
      </c>
      <c r="N6" s="30">
        <v>286433</v>
      </c>
      <c r="O6" s="30">
        <v>274213</v>
      </c>
      <c r="P6" s="31">
        <f>27065315/100</f>
        <v>270653.15</v>
      </c>
      <c r="Q6" s="1"/>
      <c r="R6" s="1"/>
      <c r="S6" s="1"/>
    </row>
    <row r="7" spans="1:19" ht="13.5">
      <c r="A7" s="18" t="s">
        <v>6</v>
      </c>
      <c r="B7" s="32" t="s">
        <v>25</v>
      </c>
      <c r="C7" s="33">
        <v>2057</v>
      </c>
      <c r="D7" s="33" t="s">
        <v>25</v>
      </c>
      <c r="E7" s="33" t="s">
        <v>25</v>
      </c>
      <c r="F7" s="34" t="s">
        <v>0</v>
      </c>
      <c r="G7" s="35" t="s">
        <v>1</v>
      </c>
      <c r="H7" s="33">
        <v>4096</v>
      </c>
      <c r="I7" s="33" t="s">
        <v>25</v>
      </c>
      <c r="J7" s="33" t="s">
        <v>25</v>
      </c>
      <c r="K7" s="34" t="s">
        <v>0</v>
      </c>
      <c r="L7" s="32" t="s">
        <v>1</v>
      </c>
      <c r="M7" s="33">
        <v>24172</v>
      </c>
      <c r="N7" s="33" t="s">
        <v>25</v>
      </c>
      <c r="O7" s="33" t="s">
        <v>25</v>
      </c>
      <c r="P7" s="36" t="s">
        <v>31</v>
      </c>
      <c r="Q7" s="1"/>
      <c r="R7" s="1"/>
      <c r="S7" s="1"/>
    </row>
    <row r="8" spans="1:19" ht="13.5">
      <c r="A8" s="18" t="s">
        <v>8</v>
      </c>
      <c r="B8" s="37">
        <v>830</v>
      </c>
      <c r="C8" s="38">
        <v>907</v>
      </c>
      <c r="D8" s="38">
        <v>772</v>
      </c>
      <c r="E8" s="38">
        <v>673</v>
      </c>
      <c r="F8" s="40">
        <v>636</v>
      </c>
      <c r="G8" s="39">
        <v>4842</v>
      </c>
      <c r="H8" s="38">
        <v>5164</v>
      </c>
      <c r="I8" s="38">
        <v>4434</v>
      </c>
      <c r="J8" s="38">
        <v>3882</v>
      </c>
      <c r="K8" s="40">
        <v>3665</v>
      </c>
      <c r="L8" s="37">
        <v>61075</v>
      </c>
      <c r="M8" s="38">
        <v>62721</v>
      </c>
      <c r="N8" s="38">
        <v>48084</v>
      </c>
      <c r="O8" s="38">
        <v>42576</v>
      </c>
      <c r="P8" s="40">
        <f>4568251/100</f>
        <v>45682.51</v>
      </c>
      <c r="Q8" s="1"/>
      <c r="R8" s="1"/>
      <c r="S8" s="1"/>
    </row>
    <row r="9" spans="1:19" ht="13.5">
      <c r="A9" s="18" t="s">
        <v>9</v>
      </c>
      <c r="B9" s="37">
        <v>295</v>
      </c>
      <c r="C9" s="38">
        <v>278</v>
      </c>
      <c r="D9" s="38">
        <v>256</v>
      </c>
      <c r="E9" s="38">
        <v>240</v>
      </c>
      <c r="F9" s="40">
        <v>217</v>
      </c>
      <c r="G9" s="39">
        <v>3920</v>
      </c>
      <c r="H9" s="38">
        <v>3714</v>
      </c>
      <c r="I9" s="38">
        <v>3356</v>
      </c>
      <c r="J9" s="38">
        <v>3187</v>
      </c>
      <c r="K9" s="40">
        <v>2913</v>
      </c>
      <c r="L9" s="37">
        <v>73787</v>
      </c>
      <c r="M9" s="38">
        <v>67286</v>
      </c>
      <c r="N9" s="38">
        <v>53552</v>
      </c>
      <c r="O9" s="38">
        <v>50552</v>
      </c>
      <c r="P9" s="40">
        <f>4644303/100</f>
        <v>46443.03</v>
      </c>
      <c r="Q9" s="1"/>
      <c r="R9" s="1"/>
      <c r="S9" s="1"/>
    </row>
    <row r="10" spans="1:19" ht="13.5">
      <c r="A10" s="18" t="s">
        <v>10</v>
      </c>
      <c r="B10" s="37">
        <v>85</v>
      </c>
      <c r="C10" s="38">
        <v>89</v>
      </c>
      <c r="D10" s="38">
        <v>71</v>
      </c>
      <c r="E10" s="38">
        <v>70</v>
      </c>
      <c r="F10" s="40">
        <v>55</v>
      </c>
      <c r="G10" s="39">
        <v>2026</v>
      </c>
      <c r="H10" s="38">
        <v>2084</v>
      </c>
      <c r="I10" s="38">
        <v>1641</v>
      </c>
      <c r="J10" s="38">
        <v>1612</v>
      </c>
      <c r="K10" s="40">
        <v>1284</v>
      </c>
      <c r="L10" s="37">
        <v>38651</v>
      </c>
      <c r="M10" s="38">
        <v>39555</v>
      </c>
      <c r="N10" s="38">
        <v>27706</v>
      </c>
      <c r="O10" s="38">
        <v>26312</v>
      </c>
      <c r="P10" s="40">
        <f>2500766/100</f>
        <v>25007.66</v>
      </c>
      <c r="Q10" s="1"/>
      <c r="R10" s="1"/>
      <c r="S10" s="1"/>
    </row>
    <row r="11" spans="1:19" ht="13.5">
      <c r="A11" s="18" t="s">
        <v>11</v>
      </c>
      <c r="B11" s="37">
        <v>24</v>
      </c>
      <c r="C11" s="38">
        <v>25</v>
      </c>
      <c r="D11" s="38">
        <v>25</v>
      </c>
      <c r="E11" s="38">
        <v>19</v>
      </c>
      <c r="F11" s="40">
        <v>19</v>
      </c>
      <c r="G11" s="39">
        <v>913</v>
      </c>
      <c r="H11" s="38">
        <v>934</v>
      </c>
      <c r="I11" s="38">
        <v>983</v>
      </c>
      <c r="J11" s="38">
        <v>745</v>
      </c>
      <c r="K11" s="40">
        <v>710</v>
      </c>
      <c r="L11" s="37">
        <v>17063</v>
      </c>
      <c r="M11" s="38">
        <v>19033</v>
      </c>
      <c r="N11" s="38">
        <v>18695</v>
      </c>
      <c r="O11" s="38">
        <v>14058</v>
      </c>
      <c r="P11" s="40">
        <f>1109997/100</f>
        <v>11099.97</v>
      </c>
      <c r="Q11" s="1"/>
      <c r="R11" s="1"/>
      <c r="S11" s="1"/>
    </row>
    <row r="12" spans="1:19" ht="13.5">
      <c r="A12" s="18" t="s">
        <v>12</v>
      </c>
      <c r="B12" s="37">
        <v>21</v>
      </c>
      <c r="C12" s="38">
        <v>25</v>
      </c>
      <c r="D12" s="38">
        <v>21</v>
      </c>
      <c r="E12" s="38">
        <v>22</v>
      </c>
      <c r="F12" s="40">
        <v>23</v>
      </c>
      <c r="G12" s="39">
        <v>1518</v>
      </c>
      <c r="H12" s="38">
        <v>1840</v>
      </c>
      <c r="I12" s="38">
        <v>1529</v>
      </c>
      <c r="J12" s="38">
        <v>1592</v>
      </c>
      <c r="K12" s="40">
        <v>1600</v>
      </c>
      <c r="L12" s="37">
        <v>32235</v>
      </c>
      <c r="M12" s="38">
        <v>41052</v>
      </c>
      <c r="N12" s="38">
        <v>29010</v>
      </c>
      <c r="O12" s="38">
        <v>30217</v>
      </c>
      <c r="P12" s="40">
        <f>2669485/100</f>
        <v>26694.85</v>
      </c>
      <c r="Q12" s="1"/>
      <c r="R12" s="1"/>
      <c r="S12" s="1"/>
    </row>
    <row r="13" spans="1:19" ht="13.5">
      <c r="A13" s="18" t="s">
        <v>13</v>
      </c>
      <c r="B13" s="37">
        <v>8</v>
      </c>
      <c r="C13" s="38">
        <v>8</v>
      </c>
      <c r="D13" s="38">
        <v>7</v>
      </c>
      <c r="E13" s="38">
        <v>5</v>
      </c>
      <c r="F13" s="40">
        <v>5</v>
      </c>
      <c r="G13" s="35">
        <v>1137</v>
      </c>
      <c r="H13" s="33">
        <v>1172</v>
      </c>
      <c r="I13" s="38">
        <v>967</v>
      </c>
      <c r="J13" s="38">
        <v>695</v>
      </c>
      <c r="K13" s="40">
        <v>720</v>
      </c>
      <c r="L13" s="32" t="s">
        <v>29</v>
      </c>
      <c r="M13" s="33" t="s">
        <v>29</v>
      </c>
      <c r="N13" s="38">
        <v>18931</v>
      </c>
      <c r="O13" s="38">
        <v>15168</v>
      </c>
      <c r="P13" s="36" t="s">
        <v>30</v>
      </c>
      <c r="Q13" s="1"/>
      <c r="R13" s="1"/>
      <c r="S13" s="1"/>
    </row>
    <row r="14" spans="1:19" ht="13.5">
      <c r="A14" s="18" t="s">
        <v>14</v>
      </c>
      <c r="B14" s="37">
        <v>0</v>
      </c>
      <c r="C14" s="38">
        <v>0</v>
      </c>
      <c r="D14" s="38">
        <v>1</v>
      </c>
      <c r="E14" s="38">
        <v>1</v>
      </c>
      <c r="F14" s="40">
        <v>1</v>
      </c>
      <c r="G14" s="39">
        <v>0</v>
      </c>
      <c r="H14" s="38">
        <v>0</v>
      </c>
      <c r="I14" s="38">
        <v>240</v>
      </c>
      <c r="J14" s="38">
        <v>251</v>
      </c>
      <c r="K14" s="40">
        <v>283</v>
      </c>
      <c r="L14" s="32">
        <v>0</v>
      </c>
      <c r="M14" s="33">
        <v>0</v>
      </c>
      <c r="N14" s="33" t="s">
        <v>29</v>
      </c>
      <c r="O14" s="33" t="s">
        <v>29</v>
      </c>
      <c r="P14" s="36" t="s">
        <v>30</v>
      </c>
      <c r="Q14" s="1"/>
      <c r="R14" s="1"/>
      <c r="S14" s="1"/>
    </row>
    <row r="15" spans="1:19" ht="13.5">
      <c r="A15" s="18" t="s">
        <v>15</v>
      </c>
      <c r="B15" s="37">
        <v>1</v>
      </c>
      <c r="C15" s="38">
        <v>1</v>
      </c>
      <c r="D15" s="38">
        <v>1</v>
      </c>
      <c r="E15" s="38">
        <v>1</v>
      </c>
      <c r="F15" s="41">
        <v>0</v>
      </c>
      <c r="G15" s="35">
        <v>363</v>
      </c>
      <c r="H15" s="33">
        <v>375</v>
      </c>
      <c r="I15" s="38">
        <v>338</v>
      </c>
      <c r="J15" s="38">
        <v>352</v>
      </c>
      <c r="K15" s="40">
        <v>0</v>
      </c>
      <c r="L15" s="32" t="s">
        <v>29</v>
      </c>
      <c r="M15" s="33" t="s">
        <v>29</v>
      </c>
      <c r="N15" s="33" t="s">
        <v>29</v>
      </c>
      <c r="O15" s="33" t="s">
        <v>29</v>
      </c>
      <c r="P15" s="36" t="s">
        <v>30</v>
      </c>
      <c r="Q15" s="1"/>
      <c r="R15" s="1"/>
      <c r="S15" s="1"/>
    </row>
    <row r="16" spans="1:19" ht="13.5">
      <c r="A16" s="18" t="s">
        <v>16</v>
      </c>
      <c r="B16" s="37">
        <v>0</v>
      </c>
      <c r="C16" s="38">
        <v>0</v>
      </c>
      <c r="D16" s="38">
        <v>0</v>
      </c>
      <c r="E16" s="38">
        <v>0</v>
      </c>
      <c r="F16" s="41">
        <v>0</v>
      </c>
      <c r="G16" s="35">
        <v>0</v>
      </c>
      <c r="H16" s="33">
        <v>0</v>
      </c>
      <c r="I16" s="38">
        <v>0</v>
      </c>
      <c r="J16" s="38">
        <v>0</v>
      </c>
      <c r="K16" s="41">
        <v>0</v>
      </c>
      <c r="L16" s="32">
        <v>0</v>
      </c>
      <c r="M16" s="33">
        <v>0</v>
      </c>
      <c r="N16" s="33">
        <v>0</v>
      </c>
      <c r="O16" s="33">
        <v>0</v>
      </c>
      <c r="P16" s="36" t="s">
        <v>30</v>
      </c>
      <c r="Q16" s="1"/>
      <c r="R16" s="1"/>
      <c r="S16" s="1"/>
    </row>
    <row r="17" spans="1:19" ht="14.25" thickBot="1">
      <c r="A17" s="19" t="s">
        <v>7</v>
      </c>
      <c r="B17" s="42">
        <v>1</v>
      </c>
      <c r="C17" s="43">
        <v>1</v>
      </c>
      <c r="D17" s="43">
        <v>1</v>
      </c>
      <c r="E17" s="43">
        <v>1</v>
      </c>
      <c r="F17" s="48">
        <v>1</v>
      </c>
      <c r="G17" s="44">
        <v>2324</v>
      </c>
      <c r="H17" s="45">
        <v>1924</v>
      </c>
      <c r="I17" s="43">
        <v>1954</v>
      </c>
      <c r="J17" s="43">
        <v>1990</v>
      </c>
      <c r="K17" s="48">
        <v>1929</v>
      </c>
      <c r="L17" s="46" t="s">
        <v>29</v>
      </c>
      <c r="M17" s="45" t="s">
        <v>29</v>
      </c>
      <c r="N17" s="45" t="s">
        <v>29</v>
      </c>
      <c r="O17" s="45" t="s">
        <v>29</v>
      </c>
      <c r="P17" s="47" t="s">
        <v>30</v>
      </c>
      <c r="Q17" s="1"/>
      <c r="R17" s="1"/>
      <c r="S17" s="1"/>
    </row>
    <row r="18" spans="1:19" ht="13.5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1"/>
      <c r="P18" s="11"/>
      <c r="Q18" s="11"/>
      <c r="R18" s="11"/>
      <c r="S18" s="10"/>
    </row>
    <row r="19" spans="1:19" ht="13.5">
      <c r="A19" s="6" t="s">
        <v>26</v>
      </c>
      <c r="B19" s="5"/>
      <c r="C19" s="5"/>
      <c r="D19" s="5"/>
      <c r="E19" s="5"/>
      <c r="F19" s="5"/>
      <c r="G19" s="5"/>
      <c r="H19" s="5"/>
      <c r="I19" s="5"/>
      <c r="J19" s="5"/>
      <c r="P19" s="5"/>
      <c r="Q19" s="5"/>
      <c r="R19" s="5"/>
      <c r="S19" s="5"/>
    </row>
    <row r="20" spans="1:19" ht="13.5">
      <c r="A20" s="6" t="s">
        <v>27</v>
      </c>
      <c r="B20" s="5"/>
      <c r="C20" s="5"/>
      <c r="D20" s="5"/>
      <c r="E20" s="5"/>
      <c r="F20" s="5"/>
      <c r="G20" s="5"/>
      <c r="H20" s="5"/>
      <c r="I20" s="5"/>
      <c r="J20" s="5"/>
      <c r="P20" s="5"/>
      <c r="Q20" s="5"/>
      <c r="R20" s="5"/>
      <c r="S20" s="5"/>
    </row>
    <row r="21" spans="1:19" ht="13.5">
      <c r="A21" s="12"/>
      <c r="B21"/>
      <c r="C21"/>
      <c r="D21"/>
      <c r="E21"/>
      <c r="F21"/>
      <c r="G21"/>
      <c r="H21"/>
      <c r="I21"/>
      <c r="J21"/>
      <c r="P21"/>
      <c r="Q21"/>
      <c r="R21"/>
      <c r="S21"/>
    </row>
  </sheetData>
  <sheetProtection/>
  <mergeCells count="5">
    <mergeCell ref="A2:C2"/>
    <mergeCell ref="A4:A5"/>
    <mergeCell ref="B4:F4"/>
    <mergeCell ref="G4:K4"/>
    <mergeCell ref="L4:P4"/>
  </mergeCells>
  <printOptions/>
  <pageMargins left="0.75" right="0.75" top="1" bottom="1" header="0.512" footer="0.512"/>
  <pageSetup horizontalDpi="200" verticalDpi="2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墨田区役所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墨田区役所</dc:creator>
  <cp:keywords/>
  <dc:description/>
  <cp:lastModifiedBy>墨田区役所</cp:lastModifiedBy>
  <cp:lastPrinted>2015-08-26T00:57:01Z</cp:lastPrinted>
  <dcterms:created xsi:type="dcterms:W3CDTF">2002-09-27T07:50:54Z</dcterms:created>
  <dcterms:modified xsi:type="dcterms:W3CDTF">2016-03-02T08:06:23Z</dcterms:modified>
  <cp:category/>
  <cp:version/>
  <cp:contentType/>
  <cp:contentStatus/>
</cp:coreProperties>
</file>