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3995" windowHeight="8655" tabRatio="925" activeTab="0"/>
  </bookViews>
  <sheets>
    <sheet name="15-（１）区内各駅乗降者人員" sheetId="1" r:id="rId1"/>
  </sheets>
  <definedNames/>
  <calcPr fullCalcOnLoad="1"/>
</workbook>
</file>

<file path=xl/sharedStrings.xml><?xml version="1.0" encoding="utf-8"?>
<sst xmlns="http://schemas.openxmlformats.org/spreadsheetml/2006/main" count="127" uniqueCount="38">
  <si>
    <t>平成21年</t>
  </si>
  <si>
    <t>（1）  区内各駅乗降者人数</t>
  </si>
  <si>
    <t>区分</t>
  </si>
  <si>
    <t>計</t>
  </si>
  <si>
    <t>－</t>
  </si>
  <si>
    <t>東向島</t>
  </si>
  <si>
    <t>乗車</t>
  </si>
  <si>
    <t>降車</t>
  </si>
  <si>
    <t>両国</t>
  </si>
  <si>
    <t>定期</t>
  </si>
  <si>
    <t>普通</t>
  </si>
  <si>
    <t>錦糸町</t>
  </si>
  <si>
    <t>本所吾妻橋</t>
  </si>
  <si>
    <t>押上</t>
  </si>
  <si>
    <t>菊川</t>
  </si>
  <si>
    <t>京成曳舟</t>
  </si>
  <si>
    <t>八広</t>
  </si>
  <si>
    <t>鐘ヶ淵</t>
  </si>
  <si>
    <t>小村井</t>
  </si>
  <si>
    <t>東あずま</t>
  </si>
  <si>
    <t>ＪＲ線</t>
  </si>
  <si>
    <t>都営線</t>
  </si>
  <si>
    <t>京成線</t>
  </si>
  <si>
    <t>東武線</t>
  </si>
  <si>
    <t>半蔵門線</t>
  </si>
  <si>
    <t>平成22年</t>
  </si>
  <si>
    <t>平成23年</t>
  </si>
  <si>
    <t>（注）　ＪＲ線については、乗車人員のみ掲載。</t>
  </si>
  <si>
    <r>
      <t>平成25</t>
    </r>
    <r>
      <rPr>
        <sz val="11"/>
        <rFont val="ＭＳ Ｐゴシック"/>
        <family val="3"/>
      </rPr>
      <t>年</t>
    </r>
  </si>
  <si>
    <t>資料:｢東京都統計年鑑｣より</t>
  </si>
  <si>
    <t>単位:千人    各年度中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</si>
  <si>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</si>
  <si>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t>両国　</t>
  </si>
  <si>
    <t>とうきょう
スカイツリー</t>
  </si>
  <si>
    <t>曳舟
(伊勢崎線)</t>
  </si>
  <si>
    <t>曳舟
(亀戸線)</t>
  </si>
  <si>
    <t>錦糸町</t>
  </si>
  <si>
    <t>押上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</si>
</sst>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_);[Red]\(0.0\)"/>
    <numFmt numFmtId="179" formatCode="#,##0_ "/>
    <numFmt numFmtId="180" formatCode="#,##0.0_ "/>
    <numFmt numFmtId="181" formatCode="#,##0_);\(#,##0\)"/>
    <numFmt numFmtId="182" formatCode="0_);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△&quot;\ #,##0;&quot;▲&quot;\ #,##0"/>
    <numFmt numFmtId="188" formatCode="#,##0.0;[Red]\-#,##0.0"/>
    <numFmt numFmtId="189" formatCode="#,##0.0_ ;[Red]\-#,##0.0\ "/>
    <numFmt numFmtId="190" formatCode="#,##0.00_ ;[Red]\-#,##0.00\ "/>
    <numFmt numFmtId="191" formatCode="0_ "/>
    <numFmt numFmtId="192" formatCode="0.0_ "/>
    <numFmt numFmtId="193" formatCode="#,##0.0"/>
    <numFmt numFmtId="194" formatCode="0.0"/>
    <numFmt numFmtId="195" formatCode="0.0_);\(0.0\)"/>
    <numFmt numFmtId="196" formatCode="0_);[Red]\(0\)"/>
    <numFmt numFmtId="197" formatCode="#,##0.0_);[Red]\(#,##0.0\)"/>
    <numFmt numFmtId="198" formatCode="#,##0.00_);[Red]\(#,##0.00\)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%"/>
    <numFmt numFmtId="204" formatCode="0.000_);[Red]\(0.000\)"/>
    <numFmt numFmtId="205" formatCode="0.000"/>
    <numFmt numFmtId="206" formatCode="0.0000"/>
    <numFmt numFmtId="207" formatCode="\A"/>
    <numFmt numFmtId="208" formatCode="0.00000"/>
    <numFmt numFmtId="209" formatCode="mmm\-yyyy"/>
    <numFmt numFmtId="210" formatCode="0.00_ "/>
    <numFmt numFmtId="211" formatCode="#,##0;&quot;△ &quot;#,##0"/>
    <numFmt numFmtId="212" formatCode="0;&quot;△ &quot;0"/>
    <numFmt numFmtId="213" formatCode="0.0;&quot;△ &quot;0.0"/>
    <numFmt numFmtId="214" formatCode="0.00;&quot;△ &quot;0.00"/>
    <numFmt numFmtId="215" formatCode="0.000;&quot;△ &quot;0.000"/>
    <numFmt numFmtId="216" formatCode="0.0000;&quot;△ &quot;0.0000"/>
    <numFmt numFmtId="217" formatCode="0.0000_ "/>
    <numFmt numFmtId="218" formatCode="0.0000_);[Red]\(0.0000\)"/>
    <numFmt numFmtId="219" formatCode="\(0\)"/>
    <numFmt numFmtId="220" formatCode="&quot;＜&quot;0&quot;＞&quot;"/>
    <numFmt numFmtId="221" formatCode="#,##0.0_);\(#,##0.0\)"/>
    <numFmt numFmtId="222" formatCode="###\ ###\ ##0;&quot;△ &quot;###\ ###\ ##0;0"/>
    <numFmt numFmtId="223" formatCode="#,##0.00_);\(#,##0.00\)"/>
    <numFmt numFmtId="224" formatCode="[$-411]ge\.m\.d;@"/>
    <numFmt numFmtId="225" formatCode="0.0000_);\(0.0000\)"/>
    <numFmt numFmtId="226" formatCode="#,##0.00_ "/>
    <numFmt numFmtId="227" formatCode="#,##0_ ;[Red]\-#,##0\ "/>
    <numFmt numFmtId="228" formatCode="&quot;¥&quot;#,##0_);\(&quot;¥&quot;#,##0\)"/>
    <numFmt numFmtId="229" formatCode="#,###,###,##0;&quot; -&quot;###,###,##0"/>
    <numFmt numFmtId="230" formatCode="&quot;－&quot;@&quot;－&quot;"/>
    <numFmt numFmtId="231" formatCode="#,##0;[Red]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distributed"/>
    </xf>
    <xf numFmtId="0" fontId="22" fillId="0" borderId="0" xfId="0" applyFont="1" applyFill="1" applyBorder="1" applyAlignment="1">
      <alignment/>
    </xf>
    <xf numFmtId="231" fontId="22" fillId="0" borderId="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/>
    </xf>
    <xf numFmtId="230" fontId="2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right"/>
    </xf>
    <xf numFmtId="181" fontId="0" fillId="0" borderId="12" xfId="0" applyNumberFormat="1" applyFont="1" applyBorder="1" applyAlignment="1">
      <alignment horizontal="center"/>
    </xf>
    <xf numFmtId="181" fontId="0" fillId="0" borderId="13" xfId="0" applyNumberFormat="1" applyFont="1" applyBorder="1" applyAlignment="1">
      <alignment horizontal="center"/>
    </xf>
    <xf numFmtId="181" fontId="0" fillId="0" borderId="12" xfId="0" applyNumberFormat="1" applyFont="1" applyBorder="1" applyAlignment="1">
      <alignment horizontal="center"/>
    </xf>
    <xf numFmtId="181" fontId="0" fillId="0" borderId="14" xfId="0" applyNumberFormat="1" applyFont="1" applyBorder="1" applyAlignment="1">
      <alignment horizontal="center"/>
    </xf>
    <xf numFmtId="181" fontId="0" fillId="0" borderId="15" xfId="0" applyNumberFormat="1" applyFont="1" applyBorder="1" applyAlignment="1">
      <alignment horizontal="center"/>
    </xf>
    <xf numFmtId="181" fontId="0" fillId="0" borderId="16" xfId="0" applyNumberFormat="1" applyFont="1" applyBorder="1" applyAlignment="1">
      <alignment horizontal="center"/>
    </xf>
    <xf numFmtId="181" fontId="0" fillId="0" borderId="14" xfId="0" applyNumberFormat="1" applyFont="1" applyFill="1" applyBorder="1" applyAlignment="1">
      <alignment horizontal="center"/>
    </xf>
    <xf numFmtId="181" fontId="0" fillId="0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vertical="distributed" textRotation="255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181" fontId="0" fillId="0" borderId="21" xfId="0" applyNumberFormat="1" applyFont="1" applyBorder="1" applyAlignment="1">
      <alignment horizontal="right"/>
    </xf>
    <xf numFmtId="181" fontId="0" fillId="0" borderId="22" xfId="0" applyNumberFormat="1" applyFont="1" applyBorder="1" applyAlignment="1">
      <alignment horizontal="right"/>
    </xf>
    <xf numFmtId="181" fontId="0" fillId="0" borderId="23" xfId="0" applyNumberFormat="1" applyFont="1" applyBorder="1" applyAlignment="1">
      <alignment horizontal="right"/>
    </xf>
    <xf numFmtId="181" fontId="0" fillId="0" borderId="24" xfId="0" applyNumberFormat="1" applyFont="1" applyBorder="1" applyAlignment="1">
      <alignment horizontal="right"/>
    </xf>
    <xf numFmtId="181" fontId="0" fillId="0" borderId="21" xfId="0" applyNumberFormat="1" applyFont="1" applyFill="1" applyBorder="1" applyAlignment="1">
      <alignment horizontal="right"/>
    </xf>
    <xf numFmtId="181" fontId="0" fillId="0" borderId="25" xfId="0" applyNumberFormat="1" applyFont="1" applyFill="1" applyBorder="1" applyAlignment="1">
      <alignment horizontal="right"/>
    </xf>
    <xf numFmtId="0" fontId="0" fillId="0" borderId="26" xfId="0" applyFont="1" applyBorder="1" applyAlignment="1">
      <alignment vertical="distributed" textRotation="255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181" fontId="0" fillId="0" borderId="29" xfId="0" applyNumberFormat="1" applyFont="1" applyBorder="1" applyAlignment="1">
      <alignment horizontal="right"/>
    </xf>
    <xf numFmtId="181" fontId="0" fillId="0" borderId="28" xfId="0" applyNumberFormat="1" applyFont="1" applyBorder="1" applyAlignment="1">
      <alignment horizontal="right"/>
    </xf>
    <xf numFmtId="181" fontId="0" fillId="0" borderId="30" xfId="0" applyNumberFormat="1" applyFont="1" applyBorder="1" applyAlignment="1">
      <alignment horizontal="right"/>
    </xf>
    <xf numFmtId="181" fontId="0" fillId="0" borderId="29" xfId="0" applyNumberFormat="1" applyFont="1" applyFill="1" applyBorder="1" applyAlignment="1">
      <alignment horizontal="right"/>
    </xf>
    <xf numFmtId="181" fontId="0" fillId="0" borderId="31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right"/>
    </xf>
    <xf numFmtId="181" fontId="0" fillId="0" borderId="32" xfId="0" applyNumberFormat="1" applyFont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181" fontId="0" fillId="0" borderId="33" xfId="0" applyNumberFormat="1" applyFont="1" applyBorder="1" applyAlignment="1">
      <alignment horizontal="right"/>
    </xf>
    <xf numFmtId="181" fontId="0" fillId="0" borderId="33" xfId="0" applyNumberFormat="1" applyFont="1" applyFill="1" applyBorder="1" applyAlignment="1">
      <alignment horizontal="right"/>
    </xf>
    <xf numFmtId="181" fontId="0" fillId="0" borderId="34" xfId="0" applyNumberFormat="1" applyFont="1" applyBorder="1" applyAlignment="1">
      <alignment horizontal="right"/>
    </xf>
    <xf numFmtId="181" fontId="0" fillId="0" borderId="16" xfId="0" applyNumberFormat="1" applyFont="1" applyBorder="1" applyAlignment="1">
      <alignment horizontal="right"/>
    </xf>
    <xf numFmtId="181" fontId="0" fillId="0" borderId="34" xfId="0" applyNumberFormat="1" applyFont="1" applyFill="1" applyBorder="1" applyAlignment="1">
      <alignment horizontal="right"/>
    </xf>
    <xf numFmtId="0" fontId="0" fillId="0" borderId="35" xfId="0" applyFont="1" applyBorder="1" applyAlignment="1">
      <alignment vertical="distributed" textRotation="255"/>
    </xf>
    <xf numFmtId="0" fontId="0" fillId="0" borderId="36" xfId="0" applyFont="1" applyBorder="1" applyAlignment="1">
      <alignment vertical="distributed" textRotation="255"/>
    </xf>
    <xf numFmtId="181" fontId="0" fillId="0" borderId="0" xfId="0" applyNumberFormat="1" applyFont="1" applyBorder="1" applyAlignment="1">
      <alignment/>
    </xf>
    <xf numFmtId="181" fontId="0" fillId="0" borderId="27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181" fontId="0" fillId="0" borderId="37" xfId="0" applyNumberFormat="1" applyFont="1" applyBorder="1" applyAlignment="1">
      <alignment/>
    </xf>
    <xf numFmtId="181" fontId="0" fillId="0" borderId="3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38" xfId="0" applyNumberFormat="1" applyFont="1" applyFill="1" applyBorder="1" applyAlignment="1">
      <alignment/>
    </xf>
    <xf numFmtId="181" fontId="0" fillId="0" borderId="29" xfId="0" applyNumberFormat="1" applyFont="1" applyBorder="1" applyAlignment="1">
      <alignment/>
    </xf>
    <xf numFmtId="181" fontId="0" fillId="0" borderId="28" xfId="0" applyNumberFormat="1" applyFont="1" applyBorder="1" applyAlignment="1">
      <alignment/>
    </xf>
    <xf numFmtId="181" fontId="0" fillId="0" borderId="30" xfId="0" applyNumberFormat="1" applyFont="1" applyBorder="1" applyAlignment="1">
      <alignment/>
    </xf>
    <xf numFmtId="181" fontId="0" fillId="0" borderId="29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0" fillId="0" borderId="39" xfId="0" applyNumberFormat="1" applyFont="1" applyFill="1" applyBorder="1" applyAlignment="1">
      <alignment/>
    </xf>
    <xf numFmtId="181" fontId="0" fillId="0" borderId="33" xfId="0" applyNumberFormat="1" applyFont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40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181" fontId="0" fillId="0" borderId="40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81" fontId="0" fillId="0" borderId="41" xfId="0" applyNumberFormat="1" applyFont="1" applyBorder="1" applyAlignment="1">
      <alignment/>
    </xf>
    <xf numFmtId="181" fontId="0" fillId="0" borderId="41" xfId="0" applyNumberFormat="1" applyFont="1" applyFill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181" fontId="0" fillId="0" borderId="44" xfId="0" applyNumberFormat="1" applyFont="1" applyBorder="1" applyAlignment="1">
      <alignment/>
    </xf>
    <xf numFmtId="181" fontId="0" fillId="0" borderId="43" xfId="0" applyNumberFormat="1" applyFont="1" applyBorder="1" applyAlignment="1">
      <alignment/>
    </xf>
    <xf numFmtId="181" fontId="0" fillId="0" borderId="45" xfId="0" applyNumberFormat="1" applyFont="1" applyBorder="1" applyAlignment="1">
      <alignment/>
    </xf>
    <xf numFmtId="181" fontId="0" fillId="0" borderId="44" xfId="0" applyNumberFormat="1" applyFont="1" applyFill="1" applyBorder="1" applyAlignment="1">
      <alignment/>
    </xf>
    <xf numFmtId="181" fontId="0" fillId="0" borderId="46" xfId="0" applyNumberFormat="1" applyFont="1" applyFill="1" applyBorder="1" applyAlignment="1">
      <alignment/>
    </xf>
    <xf numFmtId="181" fontId="0" fillId="0" borderId="47" xfId="0" applyNumberFormat="1" applyFont="1" applyFill="1" applyBorder="1" applyAlignment="1" quotePrefix="1">
      <alignment horizontal="right"/>
    </xf>
    <xf numFmtId="181" fontId="0" fillId="0" borderId="0" xfId="0" applyNumberFormat="1" applyFont="1" applyFill="1" applyAlignment="1" quotePrefix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0" xfId="0" applyNumberFormat="1" applyFont="1" applyFill="1" applyAlignment="1">
      <alignment/>
    </xf>
    <xf numFmtId="0" fontId="0" fillId="0" borderId="36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81" fontId="0" fillId="0" borderId="13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65"/>
  <sheetViews>
    <sheetView tabSelected="1" zoomScalePageLayoutView="0" workbookViewId="0" topLeftCell="A1">
      <pane xSplit="3" topLeftCell="D1" activePane="topRight" state="frozen"/>
      <selection pane="topLeft" activeCell="G40" sqref="G40"/>
      <selection pane="topRight" activeCell="F10" sqref="F10"/>
    </sheetView>
  </sheetViews>
  <sheetFormatPr defaultColWidth="9.00390625" defaultRowHeight="13.5"/>
  <cols>
    <col min="1" max="1" width="4.75390625" style="91" customWidth="1"/>
    <col min="2" max="2" width="11.50390625" style="91" customWidth="1"/>
    <col min="3" max="3" width="5.50390625" style="91" customWidth="1"/>
    <col min="4" max="9" width="9.00390625" style="91" customWidth="1"/>
    <col min="10" max="11" width="9.00390625" style="93" customWidth="1"/>
    <col min="12" max="13" width="9.00390625" style="94" customWidth="1"/>
    <col min="14" max="14" width="0.6171875" style="1" customWidth="1"/>
    <col min="15" max="15" width="9.00390625" style="1" customWidth="1"/>
    <col min="16" max="25" width="9.00390625" style="2" customWidth="1"/>
    <col min="26" max="16384" width="9.00390625" style="1" customWidth="1"/>
  </cols>
  <sheetData>
    <row r="1" spans="1:13" ht="17.25">
      <c r="A1" s="11" t="s">
        <v>29</v>
      </c>
      <c r="B1" s="12"/>
      <c r="C1" s="12"/>
      <c r="D1" s="12"/>
      <c r="E1" s="12"/>
      <c r="F1" s="12"/>
      <c r="G1" s="12"/>
      <c r="H1" s="13"/>
      <c r="I1" s="13"/>
      <c r="J1" s="12"/>
      <c r="K1" s="12"/>
      <c r="L1" s="14"/>
      <c r="M1" s="14"/>
    </row>
    <row r="2" spans="1:13" ht="17.25">
      <c r="A2" s="15" t="s">
        <v>1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6"/>
      <c r="M2" s="16"/>
    </row>
    <row r="3" spans="1:13" ht="14.25" thickBot="1">
      <c r="A3" s="12"/>
      <c r="B3" s="12"/>
      <c r="C3" s="12"/>
      <c r="D3" s="12"/>
      <c r="E3" s="12"/>
      <c r="F3" s="12"/>
      <c r="G3" s="12"/>
      <c r="H3" s="12"/>
      <c r="I3" s="12"/>
      <c r="J3" s="13"/>
      <c r="K3" s="13"/>
      <c r="L3" s="17"/>
      <c r="M3" s="17" t="s">
        <v>30</v>
      </c>
    </row>
    <row r="4" spans="1:13" ht="13.5">
      <c r="A4" s="101" t="s">
        <v>2</v>
      </c>
      <c r="B4" s="102"/>
      <c r="C4" s="103"/>
      <c r="D4" s="18" t="s">
        <v>0</v>
      </c>
      <c r="E4" s="19"/>
      <c r="F4" s="18" t="s">
        <v>25</v>
      </c>
      <c r="G4" s="19"/>
      <c r="H4" s="18" t="s">
        <v>26</v>
      </c>
      <c r="I4" s="19"/>
      <c r="J4" s="20" t="s">
        <v>31</v>
      </c>
      <c r="K4" s="100"/>
      <c r="L4" s="10" t="s">
        <v>28</v>
      </c>
      <c r="M4" s="9"/>
    </row>
    <row r="5" spans="1:13" ht="14.25" thickBot="1">
      <c r="A5" s="104"/>
      <c r="B5" s="105"/>
      <c r="C5" s="106"/>
      <c r="D5" s="21" t="s">
        <v>6</v>
      </c>
      <c r="E5" s="22" t="s">
        <v>7</v>
      </c>
      <c r="F5" s="21" t="s">
        <v>6</v>
      </c>
      <c r="G5" s="22" t="s">
        <v>7</v>
      </c>
      <c r="H5" s="21" t="s">
        <v>6</v>
      </c>
      <c r="I5" s="23" t="s">
        <v>7</v>
      </c>
      <c r="J5" s="22" t="s">
        <v>6</v>
      </c>
      <c r="K5" s="22" t="s">
        <v>7</v>
      </c>
      <c r="L5" s="24" t="s">
        <v>6</v>
      </c>
      <c r="M5" s="25" t="s">
        <v>7</v>
      </c>
    </row>
    <row r="6" spans="1:16" ht="14.25" customHeight="1" thickTop="1">
      <c r="A6" s="26" t="s">
        <v>20</v>
      </c>
      <c r="B6" s="27" t="s">
        <v>8</v>
      </c>
      <c r="C6" s="28" t="s">
        <v>9</v>
      </c>
      <c r="D6" s="29">
        <v>8874</v>
      </c>
      <c r="E6" s="30" t="s">
        <v>4</v>
      </c>
      <c r="F6" s="29">
        <v>8787</v>
      </c>
      <c r="G6" s="30" t="s">
        <v>4</v>
      </c>
      <c r="H6" s="29">
        <v>8506</v>
      </c>
      <c r="I6" s="31" t="s">
        <v>4</v>
      </c>
      <c r="J6" s="32">
        <v>8457</v>
      </c>
      <c r="K6" s="30" t="s">
        <v>4</v>
      </c>
      <c r="L6" s="33">
        <v>8229</v>
      </c>
      <c r="M6" s="34" t="s">
        <v>4</v>
      </c>
      <c r="N6" s="3"/>
      <c r="O6" s="4"/>
      <c r="P6" s="4"/>
    </row>
    <row r="7" spans="1:16" ht="13.5">
      <c r="A7" s="35"/>
      <c r="B7" s="36"/>
      <c r="C7" s="37" t="s">
        <v>10</v>
      </c>
      <c r="D7" s="38">
        <v>5497</v>
      </c>
      <c r="E7" s="39" t="s">
        <v>4</v>
      </c>
      <c r="F7" s="38">
        <v>5351</v>
      </c>
      <c r="G7" s="39" t="s">
        <v>4</v>
      </c>
      <c r="H7" s="38">
        <v>5375</v>
      </c>
      <c r="I7" s="40" t="s">
        <v>4</v>
      </c>
      <c r="J7" s="40">
        <v>5399</v>
      </c>
      <c r="K7" s="39" t="s">
        <v>4</v>
      </c>
      <c r="L7" s="41">
        <v>5640</v>
      </c>
      <c r="M7" s="42" t="s">
        <v>4</v>
      </c>
      <c r="N7" s="3"/>
      <c r="O7" s="4"/>
      <c r="P7" s="4"/>
    </row>
    <row r="8" spans="1:16" ht="13.5">
      <c r="A8" s="35"/>
      <c r="B8" s="43"/>
      <c r="C8" s="37" t="s">
        <v>3</v>
      </c>
      <c r="D8" s="44">
        <v>14371</v>
      </c>
      <c r="E8" s="39" t="s">
        <v>4</v>
      </c>
      <c r="F8" s="44">
        <v>14138</v>
      </c>
      <c r="G8" s="39" t="s">
        <v>4</v>
      </c>
      <c r="H8" s="44">
        <f>SUM(H6:H7)</f>
        <v>13881</v>
      </c>
      <c r="I8" s="40" t="s">
        <v>4</v>
      </c>
      <c r="J8" s="45">
        <f>SUM(J6:J7)</f>
        <v>13856</v>
      </c>
      <c r="K8" s="39" t="s">
        <v>4</v>
      </c>
      <c r="L8" s="46">
        <f>SUM(L6:L7)</f>
        <v>13869</v>
      </c>
      <c r="M8" s="42" t="s">
        <v>4</v>
      </c>
      <c r="O8" s="4"/>
      <c r="P8" s="4"/>
    </row>
    <row r="9" spans="1:16" ht="13.5">
      <c r="A9" s="35"/>
      <c r="B9" s="47" t="s">
        <v>11</v>
      </c>
      <c r="C9" s="37" t="s">
        <v>9</v>
      </c>
      <c r="D9" s="48">
        <v>20334</v>
      </c>
      <c r="E9" s="39" t="s">
        <v>4</v>
      </c>
      <c r="F9" s="48">
        <v>20437</v>
      </c>
      <c r="G9" s="39" t="s">
        <v>4</v>
      </c>
      <c r="H9" s="48">
        <v>20541</v>
      </c>
      <c r="I9" s="40" t="s">
        <v>4</v>
      </c>
      <c r="J9" s="39">
        <v>20451</v>
      </c>
      <c r="K9" s="39" t="s">
        <v>4</v>
      </c>
      <c r="L9" s="49">
        <v>11921</v>
      </c>
      <c r="M9" s="42" t="s">
        <v>4</v>
      </c>
      <c r="O9" s="4"/>
      <c r="P9" s="4"/>
    </row>
    <row r="10" spans="1:16" ht="13.5">
      <c r="A10" s="35"/>
      <c r="B10" s="36"/>
      <c r="C10" s="37" t="s">
        <v>10</v>
      </c>
      <c r="D10" s="50">
        <v>15796</v>
      </c>
      <c r="E10" s="39" t="s">
        <v>4</v>
      </c>
      <c r="F10" s="50">
        <v>15710</v>
      </c>
      <c r="G10" s="39" t="s">
        <v>4</v>
      </c>
      <c r="H10" s="50">
        <v>15754</v>
      </c>
      <c r="I10" s="40" t="s">
        <v>4</v>
      </c>
      <c r="J10" s="51">
        <v>16505</v>
      </c>
      <c r="K10" s="39" t="s">
        <v>4</v>
      </c>
      <c r="L10" s="52">
        <v>7543</v>
      </c>
      <c r="M10" s="42" t="s">
        <v>4</v>
      </c>
      <c r="O10" s="4"/>
      <c r="P10" s="4"/>
    </row>
    <row r="11" spans="1:16" ht="13.5">
      <c r="A11" s="53"/>
      <c r="B11" s="43"/>
      <c r="C11" s="37" t="s">
        <v>3</v>
      </c>
      <c r="D11" s="48">
        <v>36130</v>
      </c>
      <c r="E11" s="39" t="s">
        <v>4</v>
      </c>
      <c r="F11" s="48">
        <v>36147</v>
      </c>
      <c r="G11" s="39" t="s">
        <v>4</v>
      </c>
      <c r="H11" s="48">
        <f>SUM(H9:H10)</f>
        <v>36295</v>
      </c>
      <c r="I11" s="40" t="s">
        <v>4</v>
      </c>
      <c r="J11" s="39">
        <f>SUM(J9:J10)</f>
        <v>36956</v>
      </c>
      <c r="K11" s="39" t="s">
        <v>4</v>
      </c>
      <c r="L11" s="49">
        <f>SUM(L9:L10)</f>
        <v>19464</v>
      </c>
      <c r="M11" s="42" t="s">
        <v>4</v>
      </c>
      <c r="N11" s="3"/>
      <c r="O11" s="4"/>
      <c r="P11" s="4"/>
    </row>
    <row r="12" spans="1:16" ht="13.5" customHeight="1">
      <c r="A12" s="54" t="s">
        <v>21</v>
      </c>
      <c r="B12" s="47" t="s">
        <v>12</v>
      </c>
      <c r="C12" s="37" t="s">
        <v>9</v>
      </c>
      <c r="D12" s="55">
        <v>1838</v>
      </c>
      <c r="E12" s="56">
        <v>1838</v>
      </c>
      <c r="F12" s="55">
        <v>1871</v>
      </c>
      <c r="G12" s="57">
        <v>1871</v>
      </c>
      <c r="H12" s="55">
        <v>1849</v>
      </c>
      <c r="I12" s="58">
        <v>1849</v>
      </c>
      <c r="J12" s="59">
        <v>1851</v>
      </c>
      <c r="K12" s="57">
        <v>1851</v>
      </c>
      <c r="L12" s="60">
        <v>1888</v>
      </c>
      <c r="M12" s="61">
        <v>1888</v>
      </c>
      <c r="O12" s="5"/>
      <c r="P12" s="5"/>
    </row>
    <row r="13" spans="1:16" ht="13.5">
      <c r="A13" s="35"/>
      <c r="B13" s="36"/>
      <c r="C13" s="37" t="s">
        <v>10</v>
      </c>
      <c r="D13" s="62">
        <v>1293</v>
      </c>
      <c r="E13" s="63">
        <v>1232</v>
      </c>
      <c r="F13" s="62">
        <v>1336</v>
      </c>
      <c r="G13" s="63">
        <v>1270</v>
      </c>
      <c r="H13" s="62">
        <v>1323</v>
      </c>
      <c r="I13" s="64">
        <v>1238</v>
      </c>
      <c r="J13" s="64">
        <v>1353</v>
      </c>
      <c r="K13" s="63">
        <v>1329</v>
      </c>
      <c r="L13" s="65">
        <v>1314</v>
      </c>
      <c r="M13" s="66">
        <v>1265</v>
      </c>
      <c r="O13" s="5"/>
      <c r="P13" s="5"/>
    </row>
    <row r="14" spans="1:16" ht="13.5">
      <c r="A14" s="35"/>
      <c r="B14" s="43"/>
      <c r="C14" s="37" t="s">
        <v>3</v>
      </c>
      <c r="D14" s="55">
        <v>3131</v>
      </c>
      <c r="E14" s="57">
        <v>3070</v>
      </c>
      <c r="F14" s="55">
        <v>3207</v>
      </c>
      <c r="G14" s="57">
        <v>3141</v>
      </c>
      <c r="H14" s="55">
        <f aca="true" t="shared" si="0" ref="H14:M14">SUM(H12:H13)</f>
        <v>3172</v>
      </c>
      <c r="I14" s="58">
        <f t="shared" si="0"/>
        <v>3087</v>
      </c>
      <c r="J14" s="59">
        <f t="shared" si="0"/>
        <v>3204</v>
      </c>
      <c r="K14" s="57">
        <f t="shared" si="0"/>
        <v>3180</v>
      </c>
      <c r="L14" s="60">
        <f t="shared" si="0"/>
        <v>3202</v>
      </c>
      <c r="M14" s="61">
        <f t="shared" si="0"/>
        <v>3153</v>
      </c>
      <c r="O14" s="5"/>
      <c r="P14" s="5"/>
    </row>
    <row r="15" spans="1:16" ht="13.5">
      <c r="A15" s="35"/>
      <c r="B15" s="47" t="s">
        <v>13</v>
      </c>
      <c r="C15" s="37" t="s">
        <v>9</v>
      </c>
      <c r="D15" s="62">
        <v>23626</v>
      </c>
      <c r="E15" s="63">
        <v>23626</v>
      </c>
      <c r="F15" s="62">
        <v>23518</v>
      </c>
      <c r="G15" s="63">
        <v>23518</v>
      </c>
      <c r="H15" s="62">
        <v>22684</v>
      </c>
      <c r="I15" s="64">
        <v>22684</v>
      </c>
      <c r="J15" s="64">
        <v>23139</v>
      </c>
      <c r="K15" s="63">
        <v>23139</v>
      </c>
      <c r="L15" s="65">
        <v>23858</v>
      </c>
      <c r="M15" s="66">
        <v>23858</v>
      </c>
      <c r="O15" s="5"/>
      <c r="P15" s="5"/>
    </row>
    <row r="16" spans="1:16" ht="13.5">
      <c r="A16" s="35"/>
      <c r="B16" s="36"/>
      <c r="C16" s="37" t="s">
        <v>10</v>
      </c>
      <c r="D16" s="55">
        <v>10077</v>
      </c>
      <c r="E16" s="56">
        <v>9502</v>
      </c>
      <c r="F16" s="55">
        <v>10421</v>
      </c>
      <c r="G16" s="56">
        <v>9703</v>
      </c>
      <c r="H16" s="55">
        <v>10187</v>
      </c>
      <c r="I16" s="59">
        <v>9579</v>
      </c>
      <c r="J16" s="59">
        <v>13185</v>
      </c>
      <c r="K16" s="56">
        <v>11587</v>
      </c>
      <c r="L16" s="60">
        <v>13423</v>
      </c>
      <c r="M16" s="67">
        <v>11908</v>
      </c>
      <c r="O16" s="5"/>
      <c r="P16" s="5"/>
    </row>
    <row r="17" spans="1:16" ht="13.5">
      <c r="A17" s="35"/>
      <c r="B17" s="43"/>
      <c r="C17" s="37" t="s">
        <v>3</v>
      </c>
      <c r="D17" s="62">
        <v>33703</v>
      </c>
      <c r="E17" s="63">
        <v>33128</v>
      </c>
      <c r="F17" s="62">
        <v>33939</v>
      </c>
      <c r="G17" s="63">
        <v>33221</v>
      </c>
      <c r="H17" s="62">
        <f aca="true" t="shared" si="1" ref="H17:M17">SUM(H15:H16)</f>
        <v>32871</v>
      </c>
      <c r="I17" s="64">
        <f t="shared" si="1"/>
        <v>32263</v>
      </c>
      <c r="J17" s="64">
        <f t="shared" si="1"/>
        <v>36324</v>
      </c>
      <c r="K17" s="63">
        <f t="shared" si="1"/>
        <v>34726</v>
      </c>
      <c r="L17" s="65">
        <f t="shared" si="1"/>
        <v>37281</v>
      </c>
      <c r="M17" s="66">
        <f t="shared" si="1"/>
        <v>35766</v>
      </c>
      <c r="O17" s="5"/>
      <c r="P17" s="5"/>
    </row>
    <row r="18" spans="1:16" ht="13.5">
      <c r="A18" s="35"/>
      <c r="B18" s="47" t="s">
        <v>14</v>
      </c>
      <c r="C18" s="37" t="s">
        <v>9</v>
      </c>
      <c r="D18" s="55">
        <v>2457</v>
      </c>
      <c r="E18" s="56">
        <v>2457</v>
      </c>
      <c r="F18" s="55">
        <v>2456</v>
      </c>
      <c r="G18" s="56">
        <v>2456</v>
      </c>
      <c r="H18" s="55">
        <v>2439</v>
      </c>
      <c r="I18" s="59">
        <v>2439</v>
      </c>
      <c r="J18" s="59">
        <v>2492</v>
      </c>
      <c r="K18" s="56">
        <v>2492</v>
      </c>
      <c r="L18" s="60">
        <v>2619</v>
      </c>
      <c r="M18" s="67">
        <v>2619</v>
      </c>
      <c r="O18" s="5"/>
      <c r="P18" s="5"/>
    </row>
    <row r="19" spans="1:16" ht="13.5">
      <c r="A19" s="35"/>
      <c r="B19" s="36"/>
      <c r="C19" s="37" t="s">
        <v>10</v>
      </c>
      <c r="D19" s="68">
        <v>1624</v>
      </c>
      <c r="E19" s="63">
        <v>1615</v>
      </c>
      <c r="F19" s="68">
        <v>1580</v>
      </c>
      <c r="G19" s="63">
        <v>1593</v>
      </c>
      <c r="H19" s="68">
        <v>1548</v>
      </c>
      <c r="I19" s="64">
        <v>1555</v>
      </c>
      <c r="J19" s="63">
        <v>1543</v>
      </c>
      <c r="K19" s="63">
        <v>1561</v>
      </c>
      <c r="L19" s="69">
        <v>1552</v>
      </c>
      <c r="M19" s="66">
        <v>1575</v>
      </c>
      <c r="O19" s="5"/>
      <c r="P19" s="5"/>
    </row>
    <row r="20" spans="1:16" ht="13.5">
      <c r="A20" s="35"/>
      <c r="B20" s="43"/>
      <c r="C20" s="37" t="s">
        <v>3</v>
      </c>
      <c r="D20" s="55">
        <v>4081</v>
      </c>
      <c r="E20" s="57">
        <v>4072</v>
      </c>
      <c r="F20" s="55">
        <v>4036</v>
      </c>
      <c r="G20" s="57">
        <v>4049</v>
      </c>
      <c r="H20" s="55">
        <f aca="true" t="shared" si="2" ref="H20:M20">SUM(H18:H19)</f>
        <v>3987</v>
      </c>
      <c r="I20" s="58">
        <f t="shared" si="2"/>
        <v>3994</v>
      </c>
      <c r="J20" s="59">
        <f t="shared" si="2"/>
        <v>4035</v>
      </c>
      <c r="K20" s="57">
        <f t="shared" si="2"/>
        <v>4053</v>
      </c>
      <c r="L20" s="60">
        <f t="shared" si="2"/>
        <v>4171</v>
      </c>
      <c r="M20" s="61">
        <f t="shared" si="2"/>
        <v>4194</v>
      </c>
      <c r="O20" s="5"/>
      <c r="P20" s="5"/>
    </row>
    <row r="21" spans="1:24" ht="13.5">
      <c r="A21" s="35"/>
      <c r="B21" s="47" t="s">
        <v>32</v>
      </c>
      <c r="C21" s="37" t="s">
        <v>9</v>
      </c>
      <c r="D21" s="62">
        <v>2626</v>
      </c>
      <c r="E21" s="63">
        <v>2626</v>
      </c>
      <c r="F21" s="62">
        <v>2725</v>
      </c>
      <c r="G21" s="63">
        <v>2725</v>
      </c>
      <c r="H21" s="62">
        <v>2680</v>
      </c>
      <c r="I21" s="64">
        <v>2680</v>
      </c>
      <c r="J21" s="64">
        <v>2842</v>
      </c>
      <c r="K21" s="63">
        <v>2842</v>
      </c>
      <c r="L21" s="65">
        <v>2923</v>
      </c>
      <c r="M21" s="66">
        <v>2923</v>
      </c>
      <c r="O21" s="5"/>
      <c r="P21" s="5"/>
      <c r="Q21" s="6"/>
      <c r="R21" s="7"/>
      <c r="S21" s="8"/>
      <c r="T21" s="8"/>
      <c r="U21" s="8"/>
      <c r="V21" s="8"/>
      <c r="W21" s="8"/>
      <c r="X21" s="8"/>
    </row>
    <row r="22" spans="1:16" ht="13.5">
      <c r="A22" s="35"/>
      <c r="B22" s="36"/>
      <c r="C22" s="37" t="s">
        <v>10</v>
      </c>
      <c r="D22" s="55">
        <v>2297</v>
      </c>
      <c r="E22" s="63">
        <v>2229</v>
      </c>
      <c r="F22" s="55">
        <v>2288</v>
      </c>
      <c r="G22" s="63">
        <v>2233</v>
      </c>
      <c r="H22" s="55">
        <v>2219</v>
      </c>
      <c r="I22" s="64">
        <v>2163</v>
      </c>
      <c r="J22" s="59">
        <v>2252</v>
      </c>
      <c r="K22" s="63">
        <v>2215</v>
      </c>
      <c r="L22" s="60">
        <v>2327</v>
      </c>
      <c r="M22" s="66">
        <v>2303</v>
      </c>
      <c r="O22" s="5"/>
      <c r="P22" s="5"/>
    </row>
    <row r="23" spans="1:16" ht="13.5">
      <c r="A23" s="53"/>
      <c r="B23" s="43"/>
      <c r="C23" s="37" t="s">
        <v>3</v>
      </c>
      <c r="D23" s="70">
        <v>4923</v>
      </c>
      <c r="E23" s="57">
        <v>4855</v>
      </c>
      <c r="F23" s="70">
        <v>5013</v>
      </c>
      <c r="G23" s="57">
        <v>4958</v>
      </c>
      <c r="H23" s="70">
        <f aca="true" t="shared" si="3" ref="H23:M23">SUM(H21:H22)</f>
        <v>4899</v>
      </c>
      <c r="I23" s="58">
        <f t="shared" si="3"/>
        <v>4843</v>
      </c>
      <c r="J23" s="71">
        <f t="shared" si="3"/>
        <v>5094</v>
      </c>
      <c r="K23" s="57">
        <f t="shared" si="3"/>
        <v>5057</v>
      </c>
      <c r="L23" s="72">
        <f t="shared" si="3"/>
        <v>5250</v>
      </c>
      <c r="M23" s="61">
        <f t="shared" si="3"/>
        <v>5226</v>
      </c>
      <c r="O23" s="5"/>
      <c r="P23" s="5"/>
    </row>
    <row r="24" spans="1:16" ht="13.5" customHeight="1">
      <c r="A24" s="54" t="s">
        <v>22</v>
      </c>
      <c r="B24" s="47" t="s">
        <v>13</v>
      </c>
      <c r="C24" s="37" t="s">
        <v>9</v>
      </c>
      <c r="D24" s="70">
        <v>24067</v>
      </c>
      <c r="E24" s="57">
        <v>24067</v>
      </c>
      <c r="F24" s="70">
        <v>24024</v>
      </c>
      <c r="G24" s="57">
        <v>24024</v>
      </c>
      <c r="H24" s="70">
        <v>23305</v>
      </c>
      <c r="I24" s="58">
        <v>23305</v>
      </c>
      <c r="J24" s="71">
        <v>23447</v>
      </c>
      <c r="K24" s="57">
        <v>23447</v>
      </c>
      <c r="L24" s="72">
        <v>24163</v>
      </c>
      <c r="M24" s="61">
        <v>24163</v>
      </c>
      <c r="O24" s="5"/>
      <c r="P24" s="5"/>
    </row>
    <row r="25" spans="1:16" ht="13.5">
      <c r="A25" s="35"/>
      <c r="B25" s="36"/>
      <c r="C25" s="37" t="s">
        <v>10</v>
      </c>
      <c r="D25" s="68">
        <v>9765</v>
      </c>
      <c r="E25" s="63">
        <v>10044</v>
      </c>
      <c r="F25" s="68">
        <v>9853</v>
      </c>
      <c r="G25" s="63">
        <v>10073</v>
      </c>
      <c r="H25" s="68">
        <v>9718</v>
      </c>
      <c r="I25" s="64">
        <v>9983</v>
      </c>
      <c r="J25" s="63">
        <v>10731</v>
      </c>
      <c r="K25" s="63">
        <v>10892</v>
      </c>
      <c r="L25" s="69">
        <v>10968</v>
      </c>
      <c r="M25" s="66">
        <v>11107</v>
      </c>
      <c r="O25" s="5"/>
      <c r="P25" s="5"/>
    </row>
    <row r="26" spans="1:16" ht="13.5">
      <c r="A26" s="35"/>
      <c r="B26" s="43"/>
      <c r="C26" s="37" t="s">
        <v>3</v>
      </c>
      <c r="D26" s="73">
        <v>33862</v>
      </c>
      <c r="E26" s="71">
        <v>34111</v>
      </c>
      <c r="F26" s="73">
        <v>33877</v>
      </c>
      <c r="G26" s="71">
        <v>34097</v>
      </c>
      <c r="H26" s="73">
        <f aca="true" t="shared" si="4" ref="H26:M26">SUM(H24:H25)</f>
        <v>33023</v>
      </c>
      <c r="I26" s="74">
        <f t="shared" si="4"/>
        <v>33288</v>
      </c>
      <c r="J26" s="56">
        <f t="shared" si="4"/>
        <v>34178</v>
      </c>
      <c r="K26" s="71">
        <f t="shared" si="4"/>
        <v>34339</v>
      </c>
      <c r="L26" s="75">
        <f t="shared" si="4"/>
        <v>35131</v>
      </c>
      <c r="M26" s="76">
        <f t="shared" si="4"/>
        <v>35270</v>
      </c>
      <c r="O26" s="5"/>
      <c r="P26" s="5"/>
    </row>
    <row r="27" spans="1:16" ht="13.5">
      <c r="A27" s="35"/>
      <c r="B27" s="47" t="s">
        <v>15</v>
      </c>
      <c r="C27" s="37" t="s">
        <v>9</v>
      </c>
      <c r="D27" s="68">
        <v>1822</v>
      </c>
      <c r="E27" s="63">
        <v>1822</v>
      </c>
      <c r="F27" s="68">
        <v>1862</v>
      </c>
      <c r="G27" s="63">
        <v>1862</v>
      </c>
      <c r="H27" s="68">
        <v>1788</v>
      </c>
      <c r="I27" s="64">
        <v>1788</v>
      </c>
      <c r="J27" s="63">
        <v>1818</v>
      </c>
      <c r="K27" s="63">
        <v>1818</v>
      </c>
      <c r="L27" s="69">
        <v>1859</v>
      </c>
      <c r="M27" s="66">
        <v>1859</v>
      </c>
      <c r="O27" s="5"/>
      <c r="P27" s="5"/>
    </row>
    <row r="28" spans="1:16" ht="13.5">
      <c r="A28" s="35"/>
      <c r="B28" s="36"/>
      <c r="C28" s="37" t="s">
        <v>10</v>
      </c>
      <c r="D28" s="73">
        <v>1533</v>
      </c>
      <c r="E28" s="56">
        <v>1412</v>
      </c>
      <c r="F28" s="73">
        <v>1560</v>
      </c>
      <c r="G28" s="56">
        <v>1448</v>
      </c>
      <c r="H28" s="73">
        <v>1548</v>
      </c>
      <c r="I28" s="59">
        <v>1432</v>
      </c>
      <c r="J28" s="56">
        <v>1555</v>
      </c>
      <c r="K28" s="56">
        <v>1445</v>
      </c>
      <c r="L28" s="75">
        <v>1527</v>
      </c>
      <c r="M28" s="67">
        <v>1437</v>
      </c>
      <c r="O28" s="5"/>
      <c r="P28" s="5"/>
    </row>
    <row r="29" spans="1:16" ht="13.5">
      <c r="A29" s="35"/>
      <c r="B29" s="43"/>
      <c r="C29" s="37" t="s">
        <v>3</v>
      </c>
      <c r="D29" s="68">
        <v>3355</v>
      </c>
      <c r="E29" s="63">
        <v>3234</v>
      </c>
      <c r="F29" s="68">
        <v>3422</v>
      </c>
      <c r="G29" s="63">
        <v>3310</v>
      </c>
      <c r="H29" s="68">
        <f aca="true" t="shared" si="5" ref="H29:M29">SUM(H27:H28)</f>
        <v>3336</v>
      </c>
      <c r="I29" s="64">
        <f t="shared" si="5"/>
        <v>3220</v>
      </c>
      <c r="J29" s="63">
        <f t="shared" si="5"/>
        <v>3373</v>
      </c>
      <c r="K29" s="63">
        <f t="shared" si="5"/>
        <v>3263</v>
      </c>
      <c r="L29" s="69">
        <f t="shared" si="5"/>
        <v>3386</v>
      </c>
      <c r="M29" s="66">
        <f t="shared" si="5"/>
        <v>3296</v>
      </c>
      <c r="O29" s="5"/>
      <c r="P29" s="5"/>
    </row>
    <row r="30" spans="1:16" ht="13.5">
      <c r="A30" s="35"/>
      <c r="B30" s="47" t="s">
        <v>16</v>
      </c>
      <c r="C30" s="37" t="s">
        <v>9</v>
      </c>
      <c r="D30" s="73">
        <v>1085</v>
      </c>
      <c r="E30" s="56">
        <v>1085</v>
      </c>
      <c r="F30" s="73">
        <v>1087</v>
      </c>
      <c r="G30" s="56">
        <v>1087</v>
      </c>
      <c r="H30" s="73">
        <v>1093</v>
      </c>
      <c r="I30" s="59">
        <v>1093</v>
      </c>
      <c r="J30" s="56">
        <v>1105</v>
      </c>
      <c r="K30" s="56">
        <v>1105</v>
      </c>
      <c r="L30" s="75">
        <v>1155</v>
      </c>
      <c r="M30" s="67">
        <v>1155</v>
      </c>
      <c r="O30" s="5"/>
      <c r="P30" s="5"/>
    </row>
    <row r="31" spans="1:16" ht="13.5">
      <c r="A31" s="35"/>
      <c r="B31" s="36"/>
      <c r="C31" s="37" t="s">
        <v>10</v>
      </c>
      <c r="D31" s="68">
        <v>686</v>
      </c>
      <c r="E31" s="63">
        <v>670</v>
      </c>
      <c r="F31" s="68">
        <v>682</v>
      </c>
      <c r="G31" s="63">
        <v>658</v>
      </c>
      <c r="H31" s="68">
        <v>671</v>
      </c>
      <c r="I31" s="64">
        <v>648</v>
      </c>
      <c r="J31" s="63">
        <v>695</v>
      </c>
      <c r="K31" s="63">
        <v>669</v>
      </c>
      <c r="L31" s="69">
        <v>728</v>
      </c>
      <c r="M31" s="66">
        <v>700</v>
      </c>
      <c r="O31" s="5"/>
      <c r="P31" s="5"/>
    </row>
    <row r="32" spans="1:16" ht="13.5">
      <c r="A32" s="53"/>
      <c r="B32" s="43"/>
      <c r="C32" s="37" t="s">
        <v>3</v>
      </c>
      <c r="D32" s="73">
        <v>1771</v>
      </c>
      <c r="E32" s="56">
        <v>1755</v>
      </c>
      <c r="F32" s="73">
        <v>1769</v>
      </c>
      <c r="G32" s="56">
        <v>1745</v>
      </c>
      <c r="H32" s="73">
        <f aca="true" t="shared" si="6" ref="H32:M32">SUM(H30:H31)</f>
        <v>1764</v>
      </c>
      <c r="I32" s="59">
        <f t="shared" si="6"/>
        <v>1741</v>
      </c>
      <c r="J32" s="56">
        <f t="shared" si="6"/>
        <v>1800</v>
      </c>
      <c r="K32" s="56">
        <f t="shared" si="6"/>
        <v>1774</v>
      </c>
      <c r="L32" s="75">
        <f t="shared" si="6"/>
        <v>1883</v>
      </c>
      <c r="M32" s="67">
        <f t="shared" si="6"/>
        <v>1855</v>
      </c>
      <c r="O32" s="5"/>
      <c r="P32" s="5"/>
    </row>
    <row r="33" spans="1:16" ht="13.5" customHeight="1">
      <c r="A33" s="54" t="s">
        <v>23</v>
      </c>
      <c r="B33" s="77" t="s">
        <v>33</v>
      </c>
      <c r="C33" s="37" t="s">
        <v>9</v>
      </c>
      <c r="D33" s="68">
        <v>10508</v>
      </c>
      <c r="E33" s="63">
        <v>10508</v>
      </c>
      <c r="F33" s="68">
        <v>10874</v>
      </c>
      <c r="G33" s="63">
        <v>10874</v>
      </c>
      <c r="H33" s="68">
        <v>10528</v>
      </c>
      <c r="I33" s="64">
        <v>10528</v>
      </c>
      <c r="J33" s="63">
        <v>11337</v>
      </c>
      <c r="K33" s="63">
        <v>11337</v>
      </c>
      <c r="L33" s="69">
        <v>12157</v>
      </c>
      <c r="M33" s="66">
        <v>12157</v>
      </c>
      <c r="O33" s="5"/>
      <c r="P33" s="5"/>
    </row>
    <row r="34" spans="1:16" ht="13.5">
      <c r="A34" s="35"/>
      <c r="B34" s="98"/>
      <c r="C34" s="37" t="s">
        <v>10</v>
      </c>
      <c r="D34" s="73">
        <v>3961</v>
      </c>
      <c r="E34" s="56">
        <v>4471</v>
      </c>
      <c r="F34" s="73">
        <v>4608</v>
      </c>
      <c r="G34" s="56">
        <v>4713</v>
      </c>
      <c r="H34" s="73">
        <v>4420</v>
      </c>
      <c r="I34" s="59">
        <v>4405</v>
      </c>
      <c r="J34" s="56">
        <v>8598</v>
      </c>
      <c r="K34" s="56">
        <v>7126</v>
      </c>
      <c r="L34" s="75">
        <v>7823</v>
      </c>
      <c r="M34" s="67">
        <v>6762</v>
      </c>
      <c r="O34" s="5"/>
      <c r="P34" s="5"/>
    </row>
    <row r="35" spans="1:16" ht="13.5">
      <c r="A35" s="35"/>
      <c r="B35" s="99"/>
      <c r="C35" s="37" t="s">
        <v>3</v>
      </c>
      <c r="D35" s="68">
        <v>14469</v>
      </c>
      <c r="E35" s="63">
        <v>14979</v>
      </c>
      <c r="F35" s="68">
        <v>15482</v>
      </c>
      <c r="G35" s="63">
        <v>15587</v>
      </c>
      <c r="H35" s="68">
        <f aca="true" t="shared" si="7" ref="H35:M35">SUM(H33:H34)</f>
        <v>14948</v>
      </c>
      <c r="I35" s="64">
        <f t="shared" si="7"/>
        <v>14933</v>
      </c>
      <c r="J35" s="63">
        <f t="shared" si="7"/>
        <v>19935</v>
      </c>
      <c r="K35" s="63">
        <f t="shared" si="7"/>
        <v>18463</v>
      </c>
      <c r="L35" s="69">
        <f t="shared" si="7"/>
        <v>19980</v>
      </c>
      <c r="M35" s="66">
        <f t="shared" si="7"/>
        <v>18919</v>
      </c>
      <c r="O35" s="5"/>
      <c r="P35" s="5"/>
    </row>
    <row r="36" spans="1:16" ht="13.5" customHeight="1">
      <c r="A36" s="35"/>
      <c r="B36" s="77" t="s">
        <v>34</v>
      </c>
      <c r="C36" s="37" t="s">
        <v>9</v>
      </c>
      <c r="D36" s="73">
        <v>1660</v>
      </c>
      <c r="E36" s="57">
        <v>1660</v>
      </c>
      <c r="F36" s="73">
        <v>1769</v>
      </c>
      <c r="G36" s="57">
        <v>1769</v>
      </c>
      <c r="H36" s="73">
        <v>1754</v>
      </c>
      <c r="I36" s="58">
        <v>1754</v>
      </c>
      <c r="J36" s="56">
        <v>1775</v>
      </c>
      <c r="K36" s="57">
        <v>1775</v>
      </c>
      <c r="L36" s="75">
        <v>1874</v>
      </c>
      <c r="M36" s="61">
        <v>1874</v>
      </c>
      <c r="O36" s="5"/>
      <c r="P36" s="5"/>
    </row>
    <row r="37" spans="1:16" ht="13.5">
      <c r="A37" s="35"/>
      <c r="B37" s="98"/>
      <c r="C37" s="37" t="s">
        <v>10</v>
      </c>
      <c r="D37" s="68">
        <v>1469</v>
      </c>
      <c r="E37" s="63">
        <v>1420</v>
      </c>
      <c r="F37" s="68">
        <v>1547</v>
      </c>
      <c r="G37" s="63">
        <v>1520</v>
      </c>
      <c r="H37" s="68">
        <v>1592</v>
      </c>
      <c r="I37" s="64">
        <v>1631</v>
      </c>
      <c r="J37" s="63">
        <v>1654</v>
      </c>
      <c r="K37" s="63">
        <v>1818</v>
      </c>
      <c r="L37" s="69">
        <v>1648</v>
      </c>
      <c r="M37" s="66">
        <v>1783</v>
      </c>
      <c r="O37" s="5"/>
      <c r="P37" s="5"/>
    </row>
    <row r="38" spans="1:16" ht="13.5">
      <c r="A38" s="35"/>
      <c r="B38" s="99"/>
      <c r="C38" s="37" t="s">
        <v>3</v>
      </c>
      <c r="D38" s="73">
        <v>3129</v>
      </c>
      <c r="E38" s="56">
        <v>3080</v>
      </c>
      <c r="F38" s="73">
        <v>3316</v>
      </c>
      <c r="G38" s="56">
        <v>3289</v>
      </c>
      <c r="H38" s="73">
        <f aca="true" t="shared" si="8" ref="H38:M38">SUM(H36:H37)</f>
        <v>3346</v>
      </c>
      <c r="I38" s="59">
        <f t="shared" si="8"/>
        <v>3385</v>
      </c>
      <c r="J38" s="56">
        <f t="shared" si="8"/>
        <v>3429</v>
      </c>
      <c r="K38" s="56">
        <f t="shared" si="8"/>
        <v>3593</v>
      </c>
      <c r="L38" s="75">
        <f t="shared" si="8"/>
        <v>3522</v>
      </c>
      <c r="M38" s="67">
        <f t="shared" si="8"/>
        <v>3657</v>
      </c>
      <c r="O38" s="5"/>
      <c r="P38" s="5"/>
    </row>
    <row r="39" spans="1:16" ht="13.5">
      <c r="A39" s="35"/>
      <c r="B39" s="47" t="s">
        <v>5</v>
      </c>
      <c r="C39" s="37" t="s">
        <v>9</v>
      </c>
      <c r="D39" s="68">
        <v>1762</v>
      </c>
      <c r="E39" s="63">
        <v>1762</v>
      </c>
      <c r="F39" s="68">
        <v>1765</v>
      </c>
      <c r="G39" s="63">
        <v>1765</v>
      </c>
      <c r="H39" s="68">
        <v>1716</v>
      </c>
      <c r="I39" s="64">
        <v>1716</v>
      </c>
      <c r="J39" s="63">
        <v>1796</v>
      </c>
      <c r="K39" s="63">
        <v>1796</v>
      </c>
      <c r="L39" s="69">
        <v>1887</v>
      </c>
      <c r="M39" s="66">
        <v>1887</v>
      </c>
      <c r="O39" s="5"/>
      <c r="P39" s="5"/>
    </row>
    <row r="40" spans="1:16" ht="13.5">
      <c r="A40" s="35"/>
      <c r="B40" s="36"/>
      <c r="C40" s="37" t="s">
        <v>10</v>
      </c>
      <c r="D40" s="73">
        <v>1341</v>
      </c>
      <c r="E40" s="56">
        <v>1308</v>
      </c>
      <c r="F40" s="73">
        <v>1304</v>
      </c>
      <c r="G40" s="56">
        <v>1297</v>
      </c>
      <c r="H40" s="73">
        <v>1278</v>
      </c>
      <c r="I40" s="59">
        <v>1228</v>
      </c>
      <c r="J40" s="56">
        <v>1344</v>
      </c>
      <c r="K40" s="56">
        <v>1380</v>
      </c>
      <c r="L40" s="75">
        <v>1336</v>
      </c>
      <c r="M40" s="67">
        <v>1362</v>
      </c>
      <c r="O40" s="5"/>
      <c r="P40" s="5"/>
    </row>
    <row r="41" spans="1:16" ht="13.5">
      <c r="A41" s="35"/>
      <c r="B41" s="43"/>
      <c r="C41" s="37" t="s">
        <v>3</v>
      </c>
      <c r="D41" s="68">
        <v>3103</v>
      </c>
      <c r="E41" s="63">
        <v>3070</v>
      </c>
      <c r="F41" s="68">
        <v>3069</v>
      </c>
      <c r="G41" s="63">
        <v>3062</v>
      </c>
      <c r="H41" s="68">
        <f aca="true" t="shared" si="9" ref="H41:M41">SUM(H39:H40)</f>
        <v>2994</v>
      </c>
      <c r="I41" s="64">
        <f t="shared" si="9"/>
        <v>2944</v>
      </c>
      <c r="J41" s="63">
        <f t="shared" si="9"/>
        <v>3140</v>
      </c>
      <c r="K41" s="63">
        <f t="shared" si="9"/>
        <v>3176</v>
      </c>
      <c r="L41" s="69">
        <f t="shared" si="9"/>
        <v>3223</v>
      </c>
      <c r="M41" s="66">
        <f t="shared" si="9"/>
        <v>3249</v>
      </c>
      <c r="O41" s="5"/>
      <c r="P41" s="5"/>
    </row>
    <row r="42" spans="1:16" ht="13.5">
      <c r="A42" s="35"/>
      <c r="B42" s="47" t="s">
        <v>17</v>
      </c>
      <c r="C42" s="37" t="s">
        <v>9</v>
      </c>
      <c r="D42" s="73">
        <v>1242</v>
      </c>
      <c r="E42" s="56">
        <v>1242</v>
      </c>
      <c r="F42" s="73">
        <v>1237</v>
      </c>
      <c r="G42" s="56">
        <v>1237</v>
      </c>
      <c r="H42" s="73">
        <v>1204</v>
      </c>
      <c r="I42" s="59">
        <v>1204</v>
      </c>
      <c r="J42" s="56">
        <v>1235</v>
      </c>
      <c r="K42" s="56">
        <v>1235</v>
      </c>
      <c r="L42" s="75">
        <v>1265</v>
      </c>
      <c r="M42" s="67">
        <v>1265</v>
      </c>
      <c r="O42" s="5"/>
      <c r="P42" s="5"/>
    </row>
    <row r="43" spans="1:16" ht="13.5">
      <c r="A43" s="35"/>
      <c r="B43" s="36"/>
      <c r="C43" s="37" t="s">
        <v>10</v>
      </c>
      <c r="D43" s="68">
        <v>1053</v>
      </c>
      <c r="E43" s="63">
        <v>1041</v>
      </c>
      <c r="F43" s="68">
        <v>1038</v>
      </c>
      <c r="G43" s="63">
        <v>1048</v>
      </c>
      <c r="H43" s="68">
        <v>1012</v>
      </c>
      <c r="I43" s="64">
        <v>960</v>
      </c>
      <c r="J43" s="63">
        <v>1041</v>
      </c>
      <c r="K43" s="63">
        <v>1035</v>
      </c>
      <c r="L43" s="69">
        <v>1033</v>
      </c>
      <c r="M43" s="66">
        <v>1013</v>
      </c>
      <c r="O43" s="5"/>
      <c r="P43" s="5"/>
    </row>
    <row r="44" spans="1:16" ht="13.5">
      <c r="A44" s="35"/>
      <c r="B44" s="43"/>
      <c r="C44" s="37" t="s">
        <v>3</v>
      </c>
      <c r="D44" s="73">
        <v>2295</v>
      </c>
      <c r="E44" s="56">
        <v>2283</v>
      </c>
      <c r="F44" s="73">
        <v>2275</v>
      </c>
      <c r="G44" s="56">
        <v>2285</v>
      </c>
      <c r="H44" s="73">
        <f aca="true" t="shared" si="10" ref="H44:M44">SUM(H42:H43)</f>
        <v>2216</v>
      </c>
      <c r="I44" s="59">
        <f t="shared" si="10"/>
        <v>2164</v>
      </c>
      <c r="J44" s="56">
        <f t="shared" si="10"/>
        <v>2276</v>
      </c>
      <c r="K44" s="56">
        <f t="shared" si="10"/>
        <v>2270</v>
      </c>
      <c r="L44" s="75">
        <f t="shared" si="10"/>
        <v>2298</v>
      </c>
      <c r="M44" s="67">
        <f t="shared" si="10"/>
        <v>2278</v>
      </c>
      <c r="O44" s="5"/>
      <c r="P44" s="5"/>
    </row>
    <row r="45" spans="1:16" ht="13.5" customHeight="1">
      <c r="A45" s="35"/>
      <c r="B45" s="77" t="s">
        <v>35</v>
      </c>
      <c r="C45" s="37" t="s">
        <v>9</v>
      </c>
      <c r="D45" s="68">
        <v>387</v>
      </c>
      <c r="E45" s="63">
        <v>387</v>
      </c>
      <c r="F45" s="68">
        <v>406</v>
      </c>
      <c r="G45" s="63">
        <v>406</v>
      </c>
      <c r="H45" s="68">
        <v>405</v>
      </c>
      <c r="I45" s="64">
        <v>405</v>
      </c>
      <c r="J45" s="63">
        <v>410</v>
      </c>
      <c r="K45" s="63">
        <v>410</v>
      </c>
      <c r="L45" s="69">
        <v>425</v>
      </c>
      <c r="M45" s="66">
        <v>425</v>
      </c>
      <c r="O45" s="5"/>
      <c r="P45" s="5"/>
    </row>
    <row r="46" spans="1:16" ht="13.5">
      <c r="A46" s="35"/>
      <c r="B46" s="98"/>
      <c r="C46" s="37" t="s">
        <v>10</v>
      </c>
      <c r="D46" s="73">
        <v>497</v>
      </c>
      <c r="E46" s="71">
        <v>499</v>
      </c>
      <c r="F46" s="73">
        <v>518</v>
      </c>
      <c r="G46" s="71">
        <v>515</v>
      </c>
      <c r="H46" s="73">
        <v>475</v>
      </c>
      <c r="I46" s="74">
        <v>492</v>
      </c>
      <c r="J46" s="56">
        <v>473</v>
      </c>
      <c r="K46" s="71">
        <v>495</v>
      </c>
      <c r="L46" s="75">
        <v>474</v>
      </c>
      <c r="M46" s="76">
        <v>493</v>
      </c>
      <c r="O46" s="5"/>
      <c r="P46" s="5"/>
    </row>
    <row r="47" spans="1:16" ht="13.5">
      <c r="A47" s="35"/>
      <c r="B47" s="99"/>
      <c r="C47" s="37" t="s">
        <v>3</v>
      </c>
      <c r="D47" s="68">
        <v>884</v>
      </c>
      <c r="E47" s="63">
        <v>886</v>
      </c>
      <c r="F47" s="68">
        <v>924</v>
      </c>
      <c r="G47" s="63">
        <v>921</v>
      </c>
      <c r="H47" s="68">
        <f aca="true" t="shared" si="11" ref="H47:M47">SUM(H45:H46)</f>
        <v>880</v>
      </c>
      <c r="I47" s="64">
        <f t="shared" si="11"/>
        <v>897</v>
      </c>
      <c r="J47" s="63">
        <f t="shared" si="11"/>
        <v>883</v>
      </c>
      <c r="K47" s="63">
        <f t="shared" si="11"/>
        <v>905</v>
      </c>
      <c r="L47" s="69">
        <f t="shared" si="11"/>
        <v>899</v>
      </c>
      <c r="M47" s="66">
        <f t="shared" si="11"/>
        <v>918</v>
      </c>
      <c r="O47" s="5"/>
      <c r="P47" s="5"/>
    </row>
    <row r="48" spans="1:16" ht="13.5">
      <c r="A48" s="35"/>
      <c r="B48" s="47" t="s">
        <v>18</v>
      </c>
      <c r="C48" s="37" t="s">
        <v>9</v>
      </c>
      <c r="D48" s="73">
        <v>1205</v>
      </c>
      <c r="E48" s="57">
        <v>1205</v>
      </c>
      <c r="F48" s="73">
        <v>1218</v>
      </c>
      <c r="G48" s="57">
        <v>1218</v>
      </c>
      <c r="H48" s="73">
        <v>1181</v>
      </c>
      <c r="I48" s="58">
        <v>1181</v>
      </c>
      <c r="J48" s="56">
        <v>1204</v>
      </c>
      <c r="K48" s="57">
        <v>1204</v>
      </c>
      <c r="L48" s="75">
        <v>1237</v>
      </c>
      <c r="M48" s="61">
        <v>1237</v>
      </c>
      <c r="N48" s="1">
        <v>59</v>
      </c>
      <c r="O48" s="5"/>
      <c r="P48" s="5"/>
    </row>
    <row r="49" spans="1:16" ht="13.5">
      <c r="A49" s="35"/>
      <c r="B49" s="36"/>
      <c r="C49" s="37" t="s">
        <v>10</v>
      </c>
      <c r="D49" s="68">
        <v>584</v>
      </c>
      <c r="E49" s="63">
        <v>552</v>
      </c>
      <c r="F49" s="68">
        <v>577</v>
      </c>
      <c r="G49" s="63">
        <v>553</v>
      </c>
      <c r="H49" s="68">
        <v>577</v>
      </c>
      <c r="I49" s="64">
        <v>555</v>
      </c>
      <c r="J49" s="63">
        <v>597</v>
      </c>
      <c r="K49" s="63">
        <v>582</v>
      </c>
      <c r="L49" s="69">
        <v>609</v>
      </c>
      <c r="M49" s="66">
        <v>586</v>
      </c>
      <c r="O49" s="5"/>
      <c r="P49" s="5"/>
    </row>
    <row r="50" spans="1:16" ht="13.5">
      <c r="A50" s="35"/>
      <c r="B50" s="43"/>
      <c r="C50" s="37" t="s">
        <v>3</v>
      </c>
      <c r="D50" s="73">
        <v>1789</v>
      </c>
      <c r="E50" s="56">
        <v>1757</v>
      </c>
      <c r="F50" s="73">
        <v>1795</v>
      </c>
      <c r="G50" s="56">
        <v>1771</v>
      </c>
      <c r="H50" s="73">
        <f aca="true" t="shared" si="12" ref="H50:M50">SUM(H48:H49)</f>
        <v>1758</v>
      </c>
      <c r="I50" s="59">
        <f t="shared" si="12"/>
        <v>1736</v>
      </c>
      <c r="J50" s="56">
        <f t="shared" si="12"/>
        <v>1801</v>
      </c>
      <c r="K50" s="56">
        <f t="shared" si="12"/>
        <v>1786</v>
      </c>
      <c r="L50" s="75">
        <f t="shared" si="12"/>
        <v>1846</v>
      </c>
      <c r="M50" s="67">
        <f t="shared" si="12"/>
        <v>1823</v>
      </c>
      <c r="O50" s="5"/>
      <c r="P50" s="5"/>
    </row>
    <row r="51" spans="1:16" ht="13.5">
      <c r="A51" s="35"/>
      <c r="B51" s="47" t="s">
        <v>19</v>
      </c>
      <c r="C51" s="37" t="s">
        <v>9</v>
      </c>
      <c r="D51" s="68">
        <v>740</v>
      </c>
      <c r="E51" s="63">
        <v>740</v>
      </c>
      <c r="F51" s="68">
        <v>733</v>
      </c>
      <c r="G51" s="63">
        <v>733</v>
      </c>
      <c r="H51" s="68">
        <v>720</v>
      </c>
      <c r="I51" s="64">
        <v>720</v>
      </c>
      <c r="J51" s="63">
        <v>743</v>
      </c>
      <c r="K51" s="63">
        <v>743</v>
      </c>
      <c r="L51" s="69">
        <v>749</v>
      </c>
      <c r="M51" s="66">
        <v>749</v>
      </c>
      <c r="O51" s="5"/>
      <c r="P51" s="5"/>
    </row>
    <row r="52" spans="1:16" ht="13.5">
      <c r="A52" s="35"/>
      <c r="B52" s="36"/>
      <c r="C52" s="37" t="s">
        <v>10</v>
      </c>
      <c r="D52" s="73">
        <v>566</v>
      </c>
      <c r="E52" s="56">
        <v>521</v>
      </c>
      <c r="F52" s="73">
        <v>548</v>
      </c>
      <c r="G52" s="56">
        <v>507</v>
      </c>
      <c r="H52" s="73">
        <v>558</v>
      </c>
      <c r="I52" s="59">
        <v>538</v>
      </c>
      <c r="J52" s="56">
        <v>574</v>
      </c>
      <c r="K52" s="56">
        <v>554</v>
      </c>
      <c r="L52" s="75">
        <v>577</v>
      </c>
      <c r="M52" s="67">
        <v>548</v>
      </c>
      <c r="O52" s="5"/>
      <c r="P52" s="5"/>
    </row>
    <row r="53" spans="1:16" ht="13.5">
      <c r="A53" s="53"/>
      <c r="B53" s="43"/>
      <c r="C53" s="78" t="s">
        <v>3</v>
      </c>
      <c r="D53" s="68">
        <v>1306</v>
      </c>
      <c r="E53" s="63">
        <v>1261</v>
      </c>
      <c r="F53" s="68">
        <v>1281</v>
      </c>
      <c r="G53" s="63">
        <v>1240</v>
      </c>
      <c r="H53" s="68">
        <f aca="true" t="shared" si="13" ref="H53:M53">SUM(H51:H52)</f>
        <v>1278</v>
      </c>
      <c r="I53" s="64">
        <f t="shared" si="13"/>
        <v>1258</v>
      </c>
      <c r="J53" s="63">
        <f t="shared" si="13"/>
        <v>1317</v>
      </c>
      <c r="K53" s="63">
        <f t="shared" si="13"/>
        <v>1297</v>
      </c>
      <c r="L53" s="69">
        <f t="shared" si="13"/>
        <v>1326</v>
      </c>
      <c r="M53" s="66">
        <f t="shared" si="13"/>
        <v>1297</v>
      </c>
      <c r="O53" s="5"/>
      <c r="P53" s="5"/>
    </row>
    <row r="54" spans="1:16" ht="13.5" customHeight="1">
      <c r="A54" s="95" t="s">
        <v>24</v>
      </c>
      <c r="B54" s="47" t="s">
        <v>36</v>
      </c>
      <c r="C54" s="37" t="s">
        <v>9</v>
      </c>
      <c r="D54" s="68">
        <v>7344</v>
      </c>
      <c r="E54" s="63">
        <v>7344</v>
      </c>
      <c r="F54" s="68">
        <v>7479</v>
      </c>
      <c r="G54" s="63">
        <v>7479</v>
      </c>
      <c r="H54" s="68">
        <v>7420</v>
      </c>
      <c r="I54" s="64">
        <v>7420</v>
      </c>
      <c r="J54" s="63">
        <v>7673</v>
      </c>
      <c r="K54" s="63">
        <v>7673</v>
      </c>
      <c r="L54" s="69">
        <v>8132</v>
      </c>
      <c r="M54" s="66">
        <v>8132</v>
      </c>
      <c r="O54" s="5"/>
      <c r="P54" s="5"/>
    </row>
    <row r="55" spans="1:16" ht="13.5">
      <c r="A55" s="96"/>
      <c r="B55" s="36"/>
      <c r="C55" s="37" t="s">
        <v>10</v>
      </c>
      <c r="D55" s="73">
        <v>7433</v>
      </c>
      <c r="E55" s="56">
        <v>7623</v>
      </c>
      <c r="F55" s="73">
        <v>7636</v>
      </c>
      <c r="G55" s="56">
        <v>7820</v>
      </c>
      <c r="H55" s="73">
        <v>7542</v>
      </c>
      <c r="I55" s="59">
        <v>7755</v>
      </c>
      <c r="J55" s="56">
        <v>8424</v>
      </c>
      <c r="K55" s="56">
        <v>8800</v>
      </c>
      <c r="L55" s="75">
        <v>8612</v>
      </c>
      <c r="M55" s="67">
        <v>8944</v>
      </c>
      <c r="O55" s="5"/>
      <c r="P55" s="5"/>
    </row>
    <row r="56" spans="1:16" ht="13.5">
      <c r="A56" s="96"/>
      <c r="B56" s="43"/>
      <c r="C56" s="78" t="s">
        <v>3</v>
      </c>
      <c r="D56" s="68">
        <v>14777</v>
      </c>
      <c r="E56" s="71">
        <v>14967</v>
      </c>
      <c r="F56" s="68">
        <v>15115</v>
      </c>
      <c r="G56" s="71">
        <v>15299</v>
      </c>
      <c r="H56" s="68">
        <f aca="true" t="shared" si="14" ref="H56:M56">SUM(H54:H55)</f>
        <v>14962</v>
      </c>
      <c r="I56" s="74">
        <f t="shared" si="14"/>
        <v>15175</v>
      </c>
      <c r="J56" s="63">
        <f t="shared" si="14"/>
        <v>16097</v>
      </c>
      <c r="K56" s="71">
        <f t="shared" si="14"/>
        <v>16473</v>
      </c>
      <c r="L56" s="69">
        <f t="shared" si="14"/>
        <v>16744</v>
      </c>
      <c r="M56" s="76">
        <f t="shared" si="14"/>
        <v>17076</v>
      </c>
      <c r="O56" s="5"/>
      <c r="P56" s="5"/>
    </row>
    <row r="57" spans="1:16" ht="13.5">
      <c r="A57" s="96"/>
      <c r="B57" s="47" t="s">
        <v>37</v>
      </c>
      <c r="C57" s="37" t="s">
        <v>9</v>
      </c>
      <c r="D57" s="79">
        <v>13153</v>
      </c>
      <c r="E57" s="63">
        <v>13153</v>
      </c>
      <c r="F57" s="79">
        <v>13709</v>
      </c>
      <c r="G57" s="63">
        <v>13709</v>
      </c>
      <c r="H57" s="79">
        <v>13661</v>
      </c>
      <c r="I57" s="64">
        <v>13661</v>
      </c>
      <c r="J57" s="57">
        <v>14520</v>
      </c>
      <c r="K57" s="63">
        <v>14520</v>
      </c>
      <c r="L57" s="80">
        <v>15653</v>
      </c>
      <c r="M57" s="66">
        <v>15653</v>
      </c>
      <c r="O57" s="5"/>
      <c r="P57" s="5"/>
    </row>
    <row r="58" spans="1:16" ht="13.5">
      <c r="A58" s="96"/>
      <c r="B58" s="36"/>
      <c r="C58" s="37" t="s">
        <v>10</v>
      </c>
      <c r="D58" s="73">
        <v>7893</v>
      </c>
      <c r="E58" s="63">
        <v>7850</v>
      </c>
      <c r="F58" s="73">
        <v>8434</v>
      </c>
      <c r="G58" s="63">
        <v>7982</v>
      </c>
      <c r="H58" s="73">
        <v>8450</v>
      </c>
      <c r="I58" s="64">
        <v>8266</v>
      </c>
      <c r="J58" s="56">
        <v>11936</v>
      </c>
      <c r="K58" s="63">
        <v>10535</v>
      </c>
      <c r="L58" s="75">
        <v>11947</v>
      </c>
      <c r="M58" s="66">
        <v>10636</v>
      </c>
      <c r="O58" s="5"/>
      <c r="P58" s="5"/>
    </row>
    <row r="59" spans="1:16" ht="14.25" thickBot="1">
      <c r="A59" s="97"/>
      <c r="B59" s="81"/>
      <c r="C59" s="82" t="s">
        <v>3</v>
      </c>
      <c r="D59" s="83">
        <v>21046</v>
      </c>
      <c r="E59" s="84">
        <v>21003</v>
      </c>
      <c r="F59" s="83">
        <v>22143</v>
      </c>
      <c r="G59" s="84">
        <v>21691</v>
      </c>
      <c r="H59" s="83">
        <f aca="true" t="shared" si="15" ref="H59:M59">SUM(H57:H58)</f>
        <v>22111</v>
      </c>
      <c r="I59" s="85">
        <f t="shared" si="15"/>
        <v>21927</v>
      </c>
      <c r="J59" s="84">
        <f t="shared" si="15"/>
        <v>26456</v>
      </c>
      <c r="K59" s="84">
        <f t="shared" si="15"/>
        <v>25055</v>
      </c>
      <c r="L59" s="86">
        <f t="shared" si="15"/>
        <v>27600</v>
      </c>
      <c r="M59" s="87">
        <f t="shared" si="15"/>
        <v>26289</v>
      </c>
      <c r="O59" s="5"/>
      <c r="P59" s="5"/>
    </row>
    <row r="60" spans="1:13" ht="13.5">
      <c r="A60" s="12"/>
      <c r="B60" s="12"/>
      <c r="C60" s="12"/>
      <c r="D60" s="12"/>
      <c r="E60" s="12"/>
      <c r="F60" s="12"/>
      <c r="G60" s="12"/>
      <c r="H60" s="12"/>
      <c r="I60" s="12"/>
      <c r="J60" s="13"/>
      <c r="K60" s="13"/>
      <c r="L60" s="88"/>
      <c r="M60" s="89"/>
    </row>
    <row r="61" spans="1:13" ht="13.5">
      <c r="A61" s="12" t="s">
        <v>27</v>
      </c>
      <c r="B61" s="12"/>
      <c r="C61" s="12"/>
      <c r="D61" s="12"/>
      <c r="E61" s="12"/>
      <c r="F61" s="12"/>
      <c r="G61" s="12"/>
      <c r="H61" s="12"/>
      <c r="I61" s="12"/>
      <c r="J61" s="13"/>
      <c r="K61" s="13"/>
      <c r="L61" s="16"/>
      <c r="M61" s="16"/>
    </row>
    <row r="62" spans="1:13" ht="13.5">
      <c r="A62" s="12"/>
      <c r="B62" s="12"/>
      <c r="C62" s="90"/>
      <c r="D62" s="12"/>
      <c r="E62" s="12"/>
      <c r="F62" s="12"/>
      <c r="G62" s="12"/>
      <c r="H62" s="12"/>
      <c r="I62" s="12"/>
      <c r="J62" s="13"/>
      <c r="K62" s="13"/>
      <c r="L62" s="16"/>
      <c r="M62" s="16"/>
    </row>
    <row r="63" ht="13.5">
      <c r="C63" s="92"/>
    </row>
    <row r="64" ht="13.5">
      <c r="C64" s="92"/>
    </row>
    <row r="65" ht="13.5">
      <c r="C65" s="92"/>
    </row>
  </sheetData>
  <sheetProtection/>
  <mergeCells count="29">
    <mergeCell ref="B51:B53"/>
    <mergeCell ref="B54:B56"/>
    <mergeCell ref="B57:B59"/>
    <mergeCell ref="B9:B11"/>
    <mergeCell ref="B39:B41"/>
    <mergeCell ref="B42:B44"/>
    <mergeCell ref="B45:B47"/>
    <mergeCell ref="B48:B50"/>
    <mergeCell ref="B27:B29"/>
    <mergeCell ref="B30:B32"/>
    <mergeCell ref="D4:E4"/>
    <mergeCell ref="B6:B8"/>
    <mergeCell ref="B12:B14"/>
    <mergeCell ref="B33:B35"/>
    <mergeCell ref="B36:B38"/>
    <mergeCell ref="B15:B17"/>
    <mergeCell ref="B18:B20"/>
    <mergeCell ref="B21:B23"/>
    <mergeCell ref="B24:B26"/>
    <mergeCell ref="A54:A59"/>
    <mergeCell ref="A33:A53"/>
    <mergeCell ref="A12:A23"/>
    <mergeCell ref="A6:A11"/>
    <mergeCell ref="L4:M4"/>
    <mergeCell ref="J4:K4"/>
    <mergeCell ref="A4:C5"/>
    <mergeCell ref="A24:A32"/>
    <mergeCell ref="H4:I4"/>
    <mergeCell ref="F4:G4"/>
  </mergeCells>
  <printOptions/>
  <pageMargins left="0.48" right="0.54" top="1" bottom="1" header="0.512" footer="0.512"/>
  <pageSetup horizontalDpi="200" verticalDpi="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2015-07-09T00:09:05Z</cp:lastPrinted>
  <dcterms:created xsi:type="dcterms:W3CDTF">2002-09-29T08:58:07Z</dcterms:created>
  <dcterms:modified xsi:type="dcterms:W3CDTF">2016-03-04T07:32:14Z</dcterms:modified>
  <cp:category/>
  <cp:version/>
  <cp:contentType/>
  <cp:contentStatus/>
</cp:coreProperties>
</file>