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１６）区有財産の推移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<sst xmlns="http://schemas.openxmlformats.org/spreadsheetml/2006/main" count="35" uniqueCount="27">
  <si>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計</t>
  </si>
  <si>
    <t>合計</t>
  </si>
  <si>
    <t>本庁舎</t>
  </si>
  <si>
    <t>その他</t>
  </si>
  <si>
    <t>幼稚園</t>
  </si>
  <si>
    <t>小学校</t>
  </si>
  <si>
    <t>中学校</t>
  </si>
  <si>
    <t>公園・児童遊園</t>
  </si>
  <si>
    <t>その他の施設</t>
  </si>
  <si>
    <t>宅地</t>
  </si>
  <si>
    <t>単位：㎡  各年度末</t>
  </si>
  <si>
    <t>行政財産</t>
  </si>
  <si>
    <t>公共用財産</t>
  </si>
  <si>
    <t>普通財産</t>
  </si>
  <si>
    <t>土　　地</t>
  </si>
  <si>
    <t>建　　物</t>
  </si>
  <si>
    <t>公用財産</t>
  </si>
  <si>
    <t>　　　２　道路は含まない。</t>
  </si>
  <si>
    <t>平成22年度</t>
  </si>
  <si>
    <t>（16）　区有財産の推移</t>
  </si>
  <si>
    <t>（注)１　あわの自然学園は小学校に含む。</t>
  </si>
  <si>
    <t>区         分</t>
  </si>
  <si>
    <t>平成23年度</t>
  </si>
  <si>
    <t>平成24年度</t>
  </si>
  <si>
    <t>契約課</t>
  </si>
  <si>
    <t>平成25年度</t>
  </si>
  <si>
    <t>平成26年度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</si>
</sst>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217" fontId="0" fillId="0" borderId="10" xfId="65" applyNumberFormat="1" applyFont="1" applyFill="1" applyBorder="1">
      <alignment/>
      <protection/>
    </xf>
    <xf numFmtId="217" fontId="0" fillId="0" borderId="10" xfId="66" applyNumberFormat="1" applyFont="1" applyFill="1" applyBorder="1">
      <alignment/>
      <protection/>
    </xf>
    <xf numFmtId="217" fontId="0" fillId="0" borderId="11" xfId="66" applyNumberFormat="1" applyFont="1" applyFill="1" applyBorder="1">
      <alignment/>
      <protection/>
    </xf>
    <xf numFmtId="217" fontId="0" fillId="0" borderId="12" xfId="65" applyNumberFormat="1" applyFont="1" applyFill="1" applyBorder="1">
      <alignment/>
      <protection/>
    </xf>
    <xf numFmtId="217" fontId="0" fillId="0" borderId="12" xfId="66" applyNumberFormat="1" applyFont="1" applyFill="1" applyBorder="1">
      <alignment/>
      <protection/>
    </xf>
    <xf numFmtId="217" fontId="0" fillId="0" borderId="13" xfId="66" applyNumberFormat="1" applyFont="1" applyFill="1" applyBorder="1">
      <alignment/>
      <protection/>
    </xf>
    <xf numFmtId="217" fontId="0" fillId="0" borderId="14" xfId="65" applyNumberFormat="1" applyFont="1" applyFill="1" applyBorder="1">
      <alignment/>
      <protection/>
    </xf>
    <xf numFmtId="217" fontId="0" fillId="0" borderId="14" xfId="66" applyNumberFormat="1" applyFont="1" applyFill="1" applyBorder="1">
      <alignment/>
      <protection/>
    </xf>
    <xf numFmtId="217" fontId="0" fillId="0" borderId="15" xfId="66" applyNumberFormat="1" applyFont="1" applyFill="1" applyBorder="1">
      <alignment/>
      <protection/>
    </xf>
    <xf numFmtId="231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0" xfId="65" applyFont="1" applyFill="1">
      <alignment/>
      <protection/>
    </xf>
    <xf numFmtId="217" fontId="0" fillId="0" borderId="0" xfId="65" applyNumberFormat="1" applyFont="1" applyFill="1">
      <alignment/>
      <protection/>
    </xf>
    <xf numFmtId="0" fontId="0" fillId="0" borderId="0" xfId="64" applyFont="1" applyFill="1">
      <alignment/>
      <protection/>
    </xf>
    <xf numFmtId="217" fontId="0" fillId="0" borderId="0" xfId="65" applyNumberFormat="1" applyFont="1" applyFill="1" applyAlignment="1">
      <alignment horizontal="right"/>
      <protection/>
    </xf>
    <xf numFmtId="217" fontId="0" fillId="0" borderId="16" xfId="65" applyNumberFormat="1" applyFont="1" applyFill="1" applyBorder="1" applyAlignment="1">
      <alignment horizontal="right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217" fontId="0" fillId="0" borderId="20" xfId="65" applyNumberFormat="1" applyFont="1" applyFill="1" applyBorder="1" applyAlignment="1">
      <alignment horizontal="center"/>
      <protection/>
    </xf>
    <xf numFmtId="217" fontId="0" fillId="0" borderId="21" xfId="65" applyNumberFormat="1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217" fontId="0" fillId="0" borderId="14" xfId="65" applyNumberFormat="1" applyFont="1" applyFill="1" applyBorder="1" applyAlignment="1">
      <alignment horizontal="center"/>
      <protection/>
    </xf>
    <xf numFmtId="217" fontId="0" fillId="0" borderId="15" xfId="65" applyNumberFormat="1" applyFont="1" applyFill="1" applyBorder="1" applyAlignment="1">
      <alignment horizontal="center"/>
      <protection/>
    </xf>
    <xf numFmtId="217" fontId="0" fillId="0" borderId="25" xfId="65" applyNumberFormat="1" applyFont="1" applyFill="1" applyBorder="1" applyAlignment="1">
      <alignment horizontal="center"/>
      <protection/>
    </xf>
    <xf numFmtId="0" fontId="0" fillId="0" borderId="14" xfId="65" applyFont="1" applyFill="1" applyBorder="1" applyAlignment="1">
      <alignment horizontal="center"/>
      <protection/>
    </xf>
    <xf numFmtId="0" fontId="0" fillId="0" borderId="25" xfId="65" applyFont="1" applyFill="1" applyBorder="1" applyAlignment="1">
      <alignment horizontal="center"/>
      <protection/>
    </xf>
    <xf numFmtId="0" fontId="0" fillId="0" borderId="26" xfId="65" applyFont="1" applyFill="1" applyBorder="1" applyAlignment="1">
      <alignment vertical="distributed" textRotation="255"/>
      <protection/>
    </xf>
    <xf numFmtId="0" fontId="5" fillId="0" borderId="27" xfId="65" applyFont="1" applyFill="1" applyBorder="1" applyAlignment="1">
      <alignment vertical="top" wrapText="1"/>
      <protection/>
    </xf>
    <xf numFmtId="0" fontId="0" fillId="0" borderId="28" xfId="65" applyFont="1" applyFill="1" applyBorder="1">
      <alignment/>
      <protection/>
    </xf>
    <xf numFmtId="186" fontId="0" fillId="0" borderId="10" xfId="65" applyNumberFormat="1" applyFont="1" applyFill="1" applyBorder="1">
      <alignment/>
      <protection/>
    </xf>
    <xf numFmtId="186" fontId="0" fillId="0" borderId="10" xfId="66" applyNumberFormat="1" applyFont="1" applyFill="1" applyBorder="1">
      <alignment/>
      <protection/>
    </xf>
    <xf numFmtId="0" fontId="0" fillId="0" borderId="29" xfId="65" applyFont="1" applyFill="1" applyBorder="1" applyAlignment="1">
      <alignment vertical="distributed" textRotation="255"/>
      <protection/>
    </xf>
    <xf numFmtId="0" fontId="5" fillId="0" borderId="30" xfId="65" applyFont="1" applyFill="1" applyBorder="1" applyAlignment="1">
      <alignment vertical="top" wrapText="1"/>
      <protection/>
    </xf>
    <xf numFmtId="0" fontId="0" fillId="0" borderId="31" xfId="65" applyFont="1" applyFill="1" applyBorder="1">
      <alignment/>
      <protection/>
    </xf>
    <xf numFmtId="186" fontId="0" fillId="0" borderId="12" xfId="65" applyNumberFormat="1" applyFont="1" applyFill="1" applyBorder="1">
      <alignment/>
      <protection/>
    </xf>
    <xf numFmtId="186" fontId="0" fillId="0" borderId="12" xfId="66" applyNumberFormat="1" applyFont="1" applyFill="1" applyBorder="1">
      <alignment/>
      <protection/>
    </xf>
    <xf numFmtId="0" fontId="0" fillId="0" borderId="14" xfId="65" applyFont="1" applyFill="1" applyBorder="1" applyAlignment="1">
      <alignment horizontal="center" vertical="center" textRotation="255"/>
      <protection/>
    </xf>
    <xf numFmtId="186" fontId="0" fillId="0" borderId="32" xfId="65" applyNumberFormat="1" applyFont="1" applyFill="1" applyBorder="1">
      <alignment/>
      <protection/>
    </xf>
    <xf numFmtId="186" fontId="0" fillId="0" borderId="32" xfId="66" applyNumberFormat="1" applyFont="1" applyFill="1" applyBorder="1">
      <alignment/>
      <protection/>
    </xf>
    <xf numFmtId="0" fontId="0" fillId="0" borderId="32" xfId="65" applyFont="1" applyFill="1" applyBorder="1" applyAlignment="1">
      <alignment horizontal="center" vertical="center" textRotation="255"/>
      <protection/>
    </xf>
    <xf numFmtId="186" fontId="0" fillId="0" borderId="14" xfId="65" applyNumberFormat="1" applyFont="1" applyFill="1" applyBorder="1">
      <alignment/>
      <protection/>
    </xf>
    <xf numFmtId="186" fontId="0" fillId="0" borderId="14" xfId="66" applyNumberFormat="1" applyFont="1" applyFill="1" applyBorder="1">
      <alignment/>
      <protection/>
    </xf>
    <xf numFmtId="0" fontId="0" fillId="0" borderId="30" xfId="65" applyFont="1" applyFill="1" applyBorder="1" applyAlignment="1">
      <alignment horizontal="center" vertical="center" textRotation="255"/>
      <protection/>
    </xf>
    <xf numFmtId="0" fontId="0" fillId="0" borderId="14" xfId="65" applyFont="1" applyFill="1" applyBorder="1" applyAlignment="1">
      <alignment horizontal="left"/>
      <protection/>
    </xf>
    <xf numFmtId="0" fontId="0" fillId="0" borderId="24" xfId="65" applyFont="1" applyFill="1" applyBorder="1" applyAlignment="1">
      <alignment horizontal="left"/>
      <protection/>
    </xf>
    <xf numFmtId="0" fontId="0" fillId="0" borderId="27" xfId="65" applyFont="1" applyFill="1" applyBorder="1" applyAlignment="1">
      <alignment horizontal="left"/>
      <protection/>
    </xf>
    <xf numFmtId="0" fontId="0" fillId="0" borderId="33" xfId="65" applyFont="1" applyFill="1" applyBorder="1" applyAlignment="1">
      <alignment horizontal="left"/>
      <protection/>
    </xf>
    <xf numFmtId="217" fontId="0" fillId="0" borderId="34" xfId="65" applyNumberFormat="1" applyFont="1" applyFill="1" applyBorder="1">
      <alignment/>
      <protection/>
    </xf>
    <xf numFmtId="217" fontId="0" fillId="0" borderId="34" xfId="66" applyNumberFormat="1" applyFont="1" applyFill="1" applyBorder="1">
      <alignment/>
      <protection/>
    </xf>
    <xf numFmtId="217" fontId="0" fillId="0" borderId="35" xfId="66" applyNumberFormat="1" applyFont="1" applyFill="1" applyBorder="1">
      <alignment/>
      <protection/>
    </xf>
    <xf numFmtId="217" fontId="0" fillId="0" borderId="36" xfId="66" applyNumberFormat="1" applyFont="1" applyFill="1" applyBorder="1">
      <alignment/>
      <protection/>
    </xf>
    <xf numFmtId="186" fontId="0" fillId="0" borderId="27" xfId="65" applyNumberFormat="1" applyFont="1" applyFill="1" applyBorder="1">
      <alignment/>
      <protection/>
    </xf>
    <xf numFmtId="186" fontId="0" fillId="0" borderId="27" xfId="66" applyNumberFormat="1" applyFont="1" applyFill="1" applyBorder="1">
      <alignment/>
      <protection/>
    </xf>
    <xf numFmtId="186" fontId="0" fillId="0" borderId="37" xfId="66" applyNumberFormat="1" applyFont="1" applyFill="1" applyBorder="1">
      <alignment/>
      <protection/>
    </xf>
    <xf numFmtId="0" fontId="0" fillId="0" borderId="38" xfId="65" applyFont="1" applyFill="1" applyBorder="1" applyAlignment="1">
      <alignment vertical="center" wrapText="1"/>
      <protection/>
    </xf>
    <xf numFmtId="0" fontId="0" fillId="0" borderId="18" xfId="65" applyFont="1" applyFill="1" applyBorder="1" applyAlignment="1">
      <alignment horizontal="left"/>
      <protection/>
    </xf>
    <xf numFmtId="0" fontId="0" fillId="0" borderId="19" xfId="65" applyFont="1" applyFill="1" applyBorder="1" applyAlignment="1">
      <alignment horizontal="left"/>
      <protection/>
    </xf>
    <xf numFmtId="217" fontId="0" fillId="0" borderId="30" xfId="65" applyNumberFormat="1" applyFont="1" applyFill="1" applyBorder="1">
      <alignment/>
      <protection/>
    </xf>
    <xf numFmtId="217" fontId="0" fillId="0" borderId="30" xfId="66" applyNumberFormat="1" applyFont="1" applyFill="1" applyBorder="1">
      <alignment/>
      <protection/>
    </xf>
    <xf numFmtId="217" fontId="0" fillId="0" borderId="39" xfId="66" applyNumberFormat="1" applyFont="1" applyFill="1" applyBorder="1">
      <alignment/>
      <protection/>
    </xf>
    <xf numFmtId="186" fontId="0" fillId="0" borderId="18" xfId="65" applyNumberFormat="1" applyFont="1" applyFill="1" applyBorder="1">
      <alignment/>
      <protection/>
    </xf>
    <xf numFmtId="186" fontId="0" fillId="0" borderId="18" xfId="66" applyNumberFormat="1" applyFont="1" applyFill="1" applyBorder="1">
      <alignment/>
      <protection/>
    </xf>
    <xf numFmtId="0" fontId="0" fillId="0" borderId="29" xfId="65" applyFont="1" applyFill="1" applyBorder="1" applyAlignment="1">
      <alignment vertical="center" wrapText="1"/>
      <protection/>
    </xf>
    <xf numFmtId="186" fontId="0" fillId="0" borderId="34" xfId="65" applyNumberFormat="1" applyFont="1" applyFill="1" applyBorder="1">
      <alignment/>
      <protection/>
    </xf>
    <xf numFmtId="186" fontId="0" fillId="0" borderId="34" xfId="66" applyNumberFormat="1" applyFont="1" applyFill="1" applyBorder="1">
      <alignment/>
      <protection/>
    </xf>
    <xf numFmtId="186" fontId="0" fillId="0" borderId="36" xfId="66" applyNumberFormat="1" applyFont="1" applyFill="1" applyBorder="1">
      <alignment/>
      <protection/>
    </xf>
    <xf numFmtId="0" fontId="0" fillId="0" borderId="40" xfId="65" applyFont="1" applyFill="1" applyBorder="1" applyAlignment="1">
      <alignment horizontal="center"/>
      <protection/>
    </xf>
    <xf numFmtId="0" fontId="0" fillId="0" borderId="41" xfId="65" applyFont="1" applyFill="1" applyBorder="1" applyAlignment="1">
      <alignment horizontal="center"/>
      <protection/>
    </xf>
    <xf numFmtId="0" fontId="0" fillId="0" borderId="42" xfId="65" applyFont="1" applyFill="1" applyBorder="1" applyAlignment="1">
      <alignment horizontal="center"/>
      <protection/>
    </xf>
    <xf numFmtId="217" fontId="0" fillId="0" borderId="43" xfId="65" applyNumberFormat="1" applyFont="1" applyFill="1" applyBorder="1">
      <alignment/>
      <protection/>
    </xf>
    <xf numFmtId="217" fontId="0" fillId="0" borderId="41" xfId="66" applyNumberFormat="1" applyFont="1" applyFill="1" applyBorder="1">
      <alignment/>
      <protection/>
    </xf>
    <xf numFmtId="217" fontId="0" fillId="0" borderId="16" xfId="66" applyNumberFormat="1" applyFont="1" applyFill="1" applyBorder="1">
      <alignment/>
      <protection/>
    </xf>
    <xf numFmtId="217" fontId="0" fillId="0" borderId="43" xfId="66" applyNumberFormat="1" applyFont="1" applyFill="1" applyBorder="1">
      <alignment/>
      <protection/>
    </xf>
    <xf numFmtId="217" fontId="0" fillId="0" borderId="44" xfId="66" applyNumberFormat="1" applyFont="1" applyFill="1" applyBorder="1">
      <alignment/>
      <protection/>
    </xf>
    <xf numFmtId="186" fontId="0" fillId="0" borderId="41" xfId="65" applyNumberFormat="1" applyFont="1" applyFill="1" applyBorder="1">
      <alignment/>
      <protection/>
    </xf>
    <xf numFmtId="186" fontId="0" fillId="0" borderId="41" xfId="66" applyNumberFormat="1" applyFont="1" applyFill="1" applyBorder="1">
      <alignment/>
      <protection/>
    </xf>
    <xf numFmtId="186" fontId="0" fillId="0" borderId="45" xfId="66" applyNumberFormat="1" applyFont="1" applyFill="1" applyBorder="1">
      <alignment/>
      <protection/>
    </xf>
    <xf numFmtId="0" fontId="0" fillId="0" borderId="0" xfId="65" applyFont="1" applyFill="1" applyBorder="1" applyAlignment="1">
      <alignment horizontal="center"/>
      <protection/>
    </xf>
    <xf numFmtId="217" fontId="0" fillId="0" borderId="0" xfId="65" applyNumberFormat="1" applyFont="1" applyFill="1" applyBorder="1">
      <alignment/>
      <protection/>
    </xf>
    <xf numFmtId="217" fontId="0" fillId="0" borderId="46" xfId="65" applyNumberFormat="1" applyFont="1" applyFill="1" applyBorder="1">
      <alignment/>
      <protection/>
    </xf>
    <xf numFmtId="217" fontId="0" fillId="0" borderId="0" xfId="65" applyNumberFormat="1" applyFont="1" applyFill="1" applyAlignment="1" quotePrefix="1">
      <alignment horizontal="right"/>
      <protection/>
    </xf>
    <xf numFmtId="217" fontId="0" fillId="0" borderId="0" xfId="64" applyNumberFormat="1" applyFont="1" applyFill="1">
      <alignment/>
      <protection/>
    </xf>
    <xf numFmtId="217" fontId="0" fillId="0" borderId="0" xfId="64" applyNumberFormat="1" applyFont="1" applyFill="1" applyBorder="1">
      <alignment/>
      <protection/>
    </xf>
    <xf numFmtId="217" fontId="0" fillId="0" borderId="47" xfId="66" applyNumberFormat="1" applyFont="1" applyFill="1" applyBorder="1">
      <alignment/>
      <protection/>
    </xf>
    <xf numFmtId="186" fontId="0" fillId="0" borderId="47" xfId="66" applyNumberFormat="1" applyFont="1" applyFill="1" applyBorder="1">
      <alignment/>
      <protection/>
    </xf>
    <xf numFmtId="217" fontId="0" fillId="0" borderId="48" xfId="66" applyNumberFormat="1" applyFont="1" applyFill="1" applyBorder="1">
      <alignment/>
      <protection/>
    </xf>
    <xf numFmtId="186" fontId="0" fillId="0" borderId="48" xfId="66" applyNumberFormat="1" applyFont="1" applyFill="1" applyBorder="1">
      <alignment/>
      <protection/>
    </xf>
    <xf numFmtId="186" fontId="0" fillId="0" borderId="49" xfId="66" applyNumberFormat="1" applyFont="1" applyFill="1" applyBorder="1">
      <alignment/>
      <protection/>
    </xf>
    <xf numFmtId="186" fontId="0" fillId="0" borderId="25" xfId="66" applyNumberFormat="1" applyFont="1" applyFill="1" applyBorder="1">
      <alignment/>
      <protection/>
    </xf>
    <xf numFmtId="217" fontId="0" fillId="0" borderId="25" xfId="66" applyNumberFormat="1" applyFont="1" applyFill="1" applyBorder="1">
      <alignment/>
      <protection/>
    </xf>
    <xf numFmtId="217" fontId="0" fillId="0" borderId="50" xfId="66" applyNumberFormat="1" applyFont="1" applyFill="1" applyBorder="1">
      <alignment/>
      <protection/>
    </xf>
    <xf numFmtId="186" fontId="0" fillId="0" borderId="21" xfId="66" applyNumberFormat="1" applyFon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７）区有財産の推移" xfId="62"/>
    <cellStyle name="標準_1　財政状況の推移" xfId="63"/>
    <cellStyle name="標準_16　区有財産の推移" xfId="64"/>
    <cellStyle name="標準_16　区有財産の推移_（１７）区有財産の推移" xfId="65"/>
    <cellStyle name="標準_16　区有財産の推移_（１７）区有財産の推移_（１７）区有財産の推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tabSelected="1" zoomScale="85" zoomScaleNormal="85" zoomScalePageLayoutView="0" workbookViewId="0" topLeftCell="A1">
      <selection activeCell="R23" sqref="R23"/>
    </sheetView>
  </sheetViews>
  <sheetFormatPr defaultColWidth="9.00390625" defaultRowHeight="13.5"/>
  <cols>
    <col min="1" max="1" width="5.125" style="16" customWidth="1"/>
    <col min="2" max="2" width="4.375" style="16" customWidth="1"/>
    <col min="3" max="3" width="14.125" style="16" customWidth="1"/>
    <col min="4" max="4" width="10.25390625" style="90" customWidth="1"/>
    <col min="5" max="5" width="10.125" style="90" customWidth="1"/>
    <col min="6" max="6" width="10.25390625" style="90" customWidth="1"/>
    <col min="7" max="8" width="10.125" style="90" customWidth="1"/>
    <col min="9" max="10" width="11.125" style="90" customWidth="1"/>
    <col min="11" max="11" width="10.125" style="90" customWidth="1"/>
    <col min="12" max="13" width="10.50390625" style="16" customWidth="1"/>
    <col min="14" max="16384" width="9.00390625" style="16" customWidth="1"/>
  </cols>
  <sheetData>
    <row r="1" spans="1:6" s="11" customFormat="1" ht="17.25">
      <c r="A1" s="10" t="s">
        <v>24</v>
      </c>
      <c r="D1" s="12"/>
      <c r="F1" s="12"/>
    </row>
    <row r="2" spans="1:13" ht="17.25">
      <c r="A2" s="13" t="s">
        <v>19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4"/>
      <c r="M2" s="14"/>
    </row>
    <row r="3" spans="1:13" ht="14.25" thickBo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7"/>
      <c r="M3" s="18" t="s">
        <v>10</v>
      </c>
    </row>
    <row r="4" spans="1:13" ht="13.5">
      <c r="A4" s="19" t="s">
        <v>21</v>
      </c>
      <c r="B4" s="20"/>
      <c r="C4" s="21"/>
      <c r="D4" s="22" t="s">
        <v>14</v>
      </c>
      <c r="E4" s="22"/>
      <c r="F4" s="22"/>
      <c r="G4" s="22"/>
      <c r="H4" s="23"/>
      <c r="I4" s="24" t="s">
        <v>15</v>
      </c>
      <c r="J4" s="25"/>
      <c r="K4" s="25"/>
      <c r="L4" s="25"/>
      <c r="M4" s="26"/>
    </row>
    <row r="5" spans="1:13" ht="14.25" thickBot="1">
      <c r="A5" s="27"/>
      <c r="B5" s="28"/>
      <c r="C5" s="29"/>
      <c r="D5" s="30" t="s">
        <v>18</v>
      </c>
      <c r="E5" s="30" t="s">
        <v>22</v>
      </c>
      <c r="F5" s="31" t="s">
        <v>23</v>
      </c>
      <c r="G5" s="30" t="s">
        <v>25</v>
      </c>
      <c r="H5" s="32" t="s">
        <v>26</v>
      </c>
      <c r="I5" s="33" t="s">
        <v>18</v>
      </c>
      <c r="J5" s="33" t="s">
        <v>22</v>
      </c>
      <c r="K5" s="33" t="s">
        <v>23</v>
      </c>
      <c r="L5" s="33" t="s">
        <v>25</v>
      </c>
      <c r="M5" s="34" t="s">
        <v>26</v>
      </c>
    </row>
    <row r="6" spans="1:13" ht="14.25" customHeight="1" thickTop="1">
      <c r="A6" s="35" t="s">
        <v>11</v>
      </c>
      <c r="B6" s="36" t="s">
        <v>16</v>
      </c>
      <c r="C6" s="37" t="s">
        <v>2</v>
      </c>
      <c r="D6" s="1">
        <v>9176.79</v>
      </c>
      <c r="E6" s="2">
        <v>9176.79</v>
      </c>
      <c r="F6" s="3">
        <v>9176.79</v>
      </c>
      <c r="G6" s="2">
        <v>9176.79</v>
      </c>
      <c r="H6" s="92">
        <v>9176.79</v>
      </c>
      <c r="I6" s="38">
        <v>37041.38</v>
      </c>
      <c r="J6" s="39">
        <v>37041.38</v>
      </c>
      <c r="K6" s="39">
        <v>37041.38</v>
      </c>
      <c r="L6" s="39">
        <v>37041.38</v>
      </c>
      <c r="M6" s="93">
        <v>37041.38</v>
      </c>
    </row>
    <row r="7" spans="1:13" ht="13.5">
      <c r="A7" s="40"/>
      <c r="B7" s="41"/>
      <c r="C7" s="42" t="s">
        <v>3</v>
      </c>
      <c r="D7" s="4">
        <v>5184.89</v>
      </c>
      <c r="E7" s="5">
        <v>4929.92</v>
      </c>
      <c r="F7" s="6">
        <v>4929.92</v>
      </c>
      <c r="G7" s="5">
        <v>4929.92</v>
      </c>
      <c r="H7" s="94">
        <v>4929.92</v>
      </c>
      <c r="I7" s="43">
        <v>13080.43</v>
      </c>
      <c r="J7" s="44">
        <v>12498.85</v>
      </c>
      <c r="K7" s="44">
        <v>12498.85</v>
      </c>
      <c r="L7" s="44">
        <v>12308.67</v>
      </c>
      <c r="M7" s="95">
        <v>12626.37</v>
      </c>
    </row>
    <row r="8" spans="1:13" ht="13.5" customHeight="1">
      <c r="A8" s="40"/>
      <c r="B8" s="45" t="s">
        <v>12</v>
      </c>
      <c r="C8" s="42" t="s">
        <v>4</v>
      </c>
      <c r="D8" s="4">
        <v>4730.09</v>
      </c>
      <c r="E8" s="5">
        <v>4730.09</v>
      </c>
      <c r="F8" s="6">
        <v>5438.72</v>
      </c>
      <c r="G8" s="5">
        <v>5438.72</v>
      </c>
      <c r="H8" s="94">
        <v>5438.72</v>
      </c>
      <c r="I8" s="46">
        <v>3695.5</v>
      </c>
      <c r="J8" s="47">
        <v>3695.5</v>
      </c>
      <c r="K8" s="47">
        <v>3695.5</v>
      </c>
      <c r="L8" s="47">
        <v>3695.5</v>
      </c>
      <c r="M8" s="96">
        <v>4278.64</v>
      </c>
    </row>
    <row r="9" spans="1:13" ht="13.5">
      <c r="A9" s="40"/>
      <c r="B9" s="48"/>
      <c r="C9" s="42" t="s">
        <v>5</v>
      </c>
      <c r="D9" s="4">
        <v>180425.6</v>
      </c>
      <c r="E9" s="5">
        <v>180911.26</v>
      </c>
      <c r="F9" s="6">
        <v>162191.42</v>
      </c>
      <c r="G9" s="5">
        <v>162191.42</v>
      </c>
      <c r="H9" s="94">
        <v>158937.5</v>
      </c>
      <c r="I9" s="49">
        <v>164857.71</v>
      </c>
      <c r="J9" s="50">
        <v>158025.35</v>
      </c>
      <c r="K9" s="50">
        <v>153642.14</v>
      </c>
      <c r="L9" s="50">
        <v>153642.14</v>
      </c>
      <c r="M9" s="97">
        <v>150725.43</v>
      </c>
    </row>
    <row r="10" spans="1:13" ht="13.5">
      <c r="A10" s="40"/>
      <c r="B10" s="48"/>
      <c r="C10" s="42" t="s">
        <v>6</v>
      </c>
      <c r="D10" s="4">
        <v>111977.57</v>
      </c>
      <c r="E10" s="5">
        <v>111977.57</v>
      </c>
      <c r="F10" s="6">
        <v>113414.55</v>
      </c>
      <c r="G10" s="5">
        <v>113414.55</v>
      </c>
      <c r="H10" s="94">
        <v>113414.55</v>
      </c>
      <c r="I10" s="43">
        <v>92139.33</v>
      </c>
      <c r="J10" s="44">
        <v>94588.13</v>
      </c>
      <c r="K10" s="44">
        <v>96224.55</v>
      </c>
      <c r="L10" s="44">
        <v>96224.55</v>
      </c>
      <c r="M10" s="95">
        <v>96224.55</v>
      </c>
    </row>
    <row r="11" spans="1:13" ht="13.5">
      <c r="A11" s="40"/>
      <c r="B11" s="48"/>
      <c r="C11" s="42" t="s">
        <v>7</v>
      </c>
      <c r="D11" s="4">
        <v>163607.89</v>
      </c>
      <c r="E11" s="5">
        <v>163607.89</v>
      </c>
      <c r="F11" s="6">
        <v>163575.76</v>
      </c>
      <c r="G11" s="5">
        <v>163814.55</v>
      </c>
      <c r="H11" s="94">
        <v>163814.55</v>
      </c>
      <c r="I11" s="46">
        <v>5487.89</v>
      </c>
      <c r="J11" s="47">
        <v>5497.37</v>
      </c>
      <c r="K11" s="47">
        <v>4914.41</v>
      </c>
      <c r="L11" s="47">
        <v>4928.18</v>
      </c>
      <c r="M11" s="96">
        <v>4957.05</v>
      </c>
    </row>
    <row r="12" spans="1:13" ht="13.5">
      <c r="A12" s="40"/>
      <c r="B12" s="51"/>
      <c r="C12" s="42" t="s">
        <v>8</v>
      </c>
      <c r="D12" s="4">
        <v>121708.45</v>
      </c>
      <c r="E12" s="5">
        <v>121957.88</v>
      </c>
      <c r="F12" s="6">
        <v>122122.78</v>
      </c>
      <c r="G12" s="5">
        <v>127109.47</v>
      </c>
      <c r="H12" s="94">
        <v>127118.66</v>
      </c>
      <c r="I12" s="49">
        <v>222491.63</v>
      </c>
      <c r="J12" s="50">
        <v>227257.73</v>
      </c>
      <c r="K12" s="50">
        <v>231588.4</v>
      </c>
      <c r="L12" s="50">
        <v>233513.13</v>
      </c>
      <c r="M12" s="97">
        <v>234579.95</v>
      </c>
    </row>
    <row r="13" spans="1:13" ht="14.25" thickBot="1">
      <c r="A13" s="40"/>
      <c r="B13" s="52" t="s">
        <v>3</v>
      </c>
      <c r="C13" s="53"/>
      <c r="D13" s="7">
        <v>9941.58</v>
      </c>
      <c r="E13" s="8">
        <v>10753.37</v>
      </c>
      <c r="F13" s="9">
        <v>10876.66</v>
      </c>
      <c r="G13" s="8">
        <v>10646.62</v>
      </c>
      <c r="H13" s="98">
        <v>10715.11</v>
      </c>
      <c r="I13" s="49">
        <v>0</v>
      </c>
      <c r="J13" s="50">
        <v>0</v>
      </c>
      <c r="K13" s="50">
        <v>0</v>
      </c>
      <c r="L13" s="50">
        <v>0</v>
      </c>
      <c r="M13" s="97">
        <v>0</v>
      </c>
    </row>
    <row r="14" spans="1:13" ht="15" thickBot="1" thickTop="1">
      <c r="A14" s="40"/>
      <c r="B14" s="54" t="s">
        <v>0</v>
      </c>
      <c r="C14" s="55"/>
      <c r="D14" s="56">
        <v>606752.86</v>
      </c>
      <c r="E14" s="57">
        <v>608044.77</v>
      </c>
      <c r="F14" s="58">
        <f>SUM(F6:F13)</f>
        <v>591726.6000000001</v>
      </c>
      <c r="G14" s="57">
        <f>SUM(G6:G13)</f>
        <v>596722.04</v>
      </c>
      <c r="H14" s="59">
        <f>SUM(H6:H13)</f>
        <v>593545.7999999999</v>
      </c>
      <c r="I14" s="60">
        <v>538793.87</v>
      </c>
      <c r="J14" s="61">
        <v>538604.31</v>
      </c>
      <c r="K14" s="61">
        <f>SUM(K6:K13)</f>
        <v>539605.23</v>
      </c>
      <c r="L14" s="61">
        <f>SUM(L6:L13)</f>
        <v>541353.55</v>
      </c>
      <c r="M14" s="62">
        <f>SUM(M6:M13)</f>
        <v>540433.37</v>
      </c>
    </row>
    <row r="15" spans="1:13" ht="13.5" customHeight="1">
      <c r="A15" s="63" t="s">
        <v>13</v>
      </c>
      <c r="B15" s="64" t="s">
        <v>9</v>
      </c>
      <c r="C15" s="65"/>
      <c r="D15" s="66">
        <v>18336.18</v>
      </c>
      <c r="E15" s="67">
        <v>18591.15</v>
      </c>
      <c r="F15" s="68">
        <v>35978.31</v>
      </c>
      <c r="G15" s="67">
        <v>36186.12</v>
      </c>
      <c r="H15" s="99">
        <v>39646.55</v>
      </c>
      <c r="I15" s="69">
        <v>10210.42</v>
      </c>
      <c r="J15" s="70">
        <v>7242.79</v>
      </c>
      <c r="K15" s="70">
        <v>19438.04</v>
      </c>
      <c r="L15" s="70">
        <v>19277.13</v>
      </c>
      <c r="M15" s="100">
        <v>19016.51</v>
      </c>
    </row>
    <row r="16" spans="1:13" ht="14.25" thickBot="1">
      <c r="A16" s="71"/>
      <c r="B16" s="52" t="s">
        <v>3</v>
      </c>
      <c r="C16" s="53"/>
      <c r="D16" s="7">
        <v>129723.66</v>
      </c>
      <c r="E16" s="8">
        <v>129723.66</v>
      </c>
      <c r="F16" s="9">
        <v>129723.66</v>
      </c>
      <c r="G16" s="8">
        <v>129740.88</v>
      </c>
      <c r="H16" s="98">
        <v>129740.88</v>
      </c>
      <c r="I16" s="49">
        <v>0</v>
      </c>
      <c r="J16" s="50">
        <v>0</v>
      </c>
      <c r="K16" s="50">
        <v>0</v>
      </c>
      <c r="L16" s="50">
        <v>56.8</v>
      </c>
      <c r="M16" s="97">
        <v>56.58</v>
      </c>
    </row>
    <row r="17" spans="1:13" ht="15" thickBot="1" thickTop="1">
      <c r="A17" s="71"/>
      <c r="B17" s="54" t="s">
        <v>0</v>
      </c>
      <c r="C17" s="55"/>
      <c r="D17" s="56">
        <v>148059.84</v>
      </c>
      <c r="E17" s="57">
        <v>148314.81</v>
      </c>
      <c r="F17" s="58">
        <f>SUM(F15:F16)</f>
        <v>165701.97</v>
      </c>
      <c r="G17" s="57">
        <f>SUM(G15:G16)</f>
        <v>165927</v>
      </c>
      <c r="H17" s="59">
        <f>SUM(H15:H16)</f>
        <v>169387.43</v>
      </c>
      <c r="I17" s="72">
        <v>10210.42</v>
      </c>
      <c r="J17" s="73">
        <v>7242.79</v>
      </c>
      <c r="K17" s="73">
        <f>SUM(K15:K16)</f>
        <v>19438.04</v>
      </c>
      <c r="L17" s="73">
        <f>SUM(L15:L16)</f>
        <v>19333.93</v>
      </c>
      <c r="M17" s="74">
        <f>SUM(M15:M16)</f>
        <v>19073.09</v>
      </c>
    </row>
    <row r="18" spans="1:13" ht="14.25" thickBot="1">
      <c r="A18" s="75" t="s">
        <v>1</v>
      </c>
      <c r="B18" s="76"/>
      <c r="C18" s="77"/>
      <c r="D18" s="78">
        <v>754812.7</v>
      </c>
      <c r="E18" s="79">
        <v>756359.58</v>
      </c>
      <c r="F18" s="80">
        <f>F14+F17</f>
        <v>757428.5700000001</v>
      </c>
      <c r="G18" s="81">
        <f>G14+G17</f>
        <v>762649.04</v>
      </c>
      <c r="H18" s="82">
        <f>H14+H17</f>
        <v>762933.23</v>
      </c>
      <c r="I18" s="83">
        <v>549004.29</v>
      </c>
      <c r="J18" s="84">
        <v>545847.1</v>
      </c>
      <c r="K18" s="84">
        <f>K14+K17</f>
        <v>559043.27</v>
      </c>
      <c r="L18" s="84">
        <f>L14+L17</f>
        <v>560687.4800000001</v>
      </c>
      <c r="M18" s="85">
        <f>M14+M17</f>
        <v>559506.46</v>
      </c>
    </row>
    <row r="19" spans="1:13" ht="13.5">
      <c r="A19" s="86"/>
      <c r="B19" s="86"/>
      <c r="C19" s="86"/>
      <c r="D19" s="87"/>
      <c r="E19" s="87"/>
      <c r="F19" s="87"/>
      <c r="G19" s="88"/>
      <c r="H19" s="87"/>
      <c r="I19" s="87"/>
      <c r="J19" s="87"/>
      <c r="K19" s="15"/>
      <c r="L19" s="14"/>
      <c r="M19" s="14"/>
    </row>
    <row r="20" spans="1:13" ht="13.5">
      <c r="A20" s="14" t="s">
        <v>20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89"/>
      <c r="M20" s="89"/>
    </row>
    <row r="21" spans="1:13" ht="13.5">
      <c r="A21" s="14" t="s">
        <v>17</v>
      </c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4"/>
      <c r="M21" s="14"/>
    </row>
    <row r="22" ht="13.5">
      <c r="J22" s="91"/>
    </row>
  </sheetData>
  <sheetProtection/>
  <mergeCells count="13">
    <mergeCell ref="A6:A14"/>
    <mergeCell ref="A15:A17"/>
    <mergeCell ref="B6:B7"/>
    <mergeCell ref="I4:M4"/>
    <mergeCell ref="B14:C14"/>
    <mergeCell ref="B8:B12"/>
    <mergeCell ref="A4:C5"/>
    <mergeCell ref="D4:H4"/>
    <mergeCell ref="A18:C18"/>
    <mergeCell ref="B17:C17"/>
    <mergeCell ref="B13:C13"/>
    <mergeCell ref="B15:C15"/>
    <mergeCell ref="B16:C16"/>
  </mergeCells>
  <printOptions/>
  <pageMargins left="0.75" right="0.75" top="1" bottom="1" header="0.512" footer="0.51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2016-03-02T01:17:48Z</dcterms:modified>
  <cp:category/>
  <cp:version/>
  <cp:contentType/>
  <cp:contentStatus/>
</cp:coreProperties>
</file>