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２）目的別決算状況" sheetId="1" r:id="rId1"/>
  </sheets>
  <definedNames>
    <definedName name="_xlnm.Print_Area" localSheetId="0">'2-（２）目的別決算状況'!$A$2:$O$42</definedName>
  </definedNames>
  <calcPr fullCalcOnLoad="1"/>
</workbook>
</file>

<file path=xl/sharedStrings.xml><?xml version="1.0" encoding="utf-8"?>
<sst xmlns="http://schemas.openxmlformats.org/spreadsheetml/2006/main" count="73" uniqueCount="56">
  <si>
    <t>区分</t>
  </si>
  <si>
    <t>特別区税</t>
  </si>
  <si>
    <t>地方譲与税</t>
  </si>
  <si>
    <t>利子割交付金</t>
  </si>
  <si>
    <t>地方消費税交付金</t>
  </si>
  <si>
    <t>自動車取得税交付金</t>
  </si>
  <si>
    <t>地方特例交付金</t>
  </si>
  <si>
    <t>特別区交付金</t>
  </si>
  <si>
    <t>交通安全対策特別交付金</t>
  </si>
  <si>
    <t>計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</si>
  <si>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</si>
  <si>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</si>
  <si>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</si>
  <si>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</si>
  <si>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</si>
  <si>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</si>
  <si>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繰越金</t>
  </si>
  <si>
    <t>諸収入</t>
  </si>
  <si>
    <t>繰入金</t>
  </si>
  <si>
    <t>特別区債</t>
  </si>
  <si>
    <t>歳入合計</t>
  </si>
  <si>
    <t>議会費</t>
  </si>
  <si>
    <t>総務費</t>
  </si>
  <si>
    <t>民生費</t>
  </si>
  <si>
    <t>衛生費</t>
  </si>
  <si>
    <t>土木費</t>
  </si>
  <si>
    <t>教育費</t>
  </si>
  <si>
    <t>諸支出金</t>
  </si>
  <si>
    <t>予備費(補充額)</t>
  </si>
  <si>
    <t>歳入</t>
  </si>
  <si>
    <t>一般財源</t>
  </si>
  <si>
    <t>特定財源</t>
  </si>
  <si>
    <t>指数</t>
  </si>
  <si>
    <t>（2）  目的別決算状況（一般会計）</t>
  </si>
  <si>
    <t>金額</t>
  </si>
  <si>
    <t>構成比</t>
  </si>
  <si>
    <t>配当割交付金</t>
  </si>
  <si>
    <t>株式等譲渡所得割交付金</t>
  </si>
  <si>
    <t>区民生活費</t>
  </si>
  <si>
    <t>資源環境費</t>
  </si>
  <si>
    <t>歳　　出</t>
  </si>
  <si>
    <t>歳出合計</t>
  </si>
  <si>
    <t>産業観光費（産業経済費）　　※　</t>
  </si>
  <si>
    <t>-</t>
  </si>
  <si>
    <t>（単位：千円、％）</t>
  </si>
  <si>
    <t>財政担当</t>
  </si>
  <si>
    <t>平成26年度</t>
  </si>
  <si>
    <t>平成27年度（同時補正を含む予算額）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</si>
  <si>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</si>
  <si>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</si>
  <si>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</si>
  <si>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(</t>
    </r>
    <r>
      <rPr>
        <sz val="11"/>
        <rFont val="ＭＳ Ｐゴシック"/>
        <family val="3"/>
      </rPr>
      <t>85,490</t>
    </r>
    <r>
      <rPr>
        <sz val="11"/>
        <rFont val="ＭＳ Ｐゴシック"/>
        <family val="3"/>
      </rPr>
      <t>）</t>
    </r>
  </si>
  <si>
    <t>-</t>
  </si>
  <si>
    <t>(48,278）</t>
  </si>
  <si>
    <r>
      <t>(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333</t>
    </r>
    <r>
      <rPr>
        <sz val="11"/>
        <rFont val="ＭＳ Ｐゴシック"/>
        <family val="3"/>
      </rPr>
      <t>）</t>
    </r>
  </si>
  <si>
    <r>
      <t>(</t>
    </r>
    <r>
      <rPr>
        <sz val="11"/>
        <rFont val="ＭＳ Ｐゴシック"/>
        <family val="3"/>
      </rPr>
      <t>72,230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</si>
</sst>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8" fontId="0" fillId="0" borderId="1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38" fontId="0" fillId="0" borderId="12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1" xfId="50" applyFont="1" applyFill="1" applyBorder="1" applyAlignment="1" quotePrefix="1">
      <alignment horizontal="right"/>
    </xf>
    <xf numFmtId="38" fontId="0" fillId="0" borderId="14" xfId="50" applyFont="1" applyFill="1" applyBorder="1" applyAlignment="1">
      <alignment/>
    </xf>
    <xf numFmtId="188" fontId="0" fillId="0" borderId="13" xfId="65" applyNumberFormat="1" applyFont="1" applyFill="1" applyBorder="1">
      <alignment/>
      <protection/>
    </xf>
    <xf numFmtId="38" fontId="0" fillId="0" borderId="15" xfId="50" applyFont="1" applyFill="1" applyBorder="1" applyAlignment="1">
      <alignment/>
    </xf>
    <xf numFmtId="193" fontId="0" fillId="0" borderId="11" xfId="65" applyNumberFormat="1" applyFont="1" applyFill="1" applyBorder="1">
      <alignment/>
      <protection/>
    </xf>
    <xf numFmtId="0" fontId="0" fillId="0" borderId="16" xfId="65" applyFont="1" applyFill="1" applyBorder="1" applyAlignment="1">
      <alignment horizontal="center"/>
      <protection/>
    </xf>
    <xf numFmtId="0" fontId="0" fillId="0" borderId="17" xfId="65" applyFont="1" applyFill="1" applyBorder="1" applyAlignment="1">
      <alignment horizontal="center"/>
      <protection/>
    </xf>
    <xf numFmtId="0" fontId="0" fillId="0" borderId="15" xfId="65" applyFont="1" applyFill="1" applyBorder="1" applyAlignment="1">
      <alignment horizontal="center"/>
      <protection/>
    </xf>
    <xf numFmtId="0" fontId="0" fillId="0" borderId="18" xfId="65" applyFont="1" applyFill="1" applyBorder="1" applyAlignment="1">
      <alignment horizontal="center"/>
      <protection/>
    </xf>
    <xf numFmtId="38" fontId="0" fillId="0" borderId="19" xfId="50" applyFont="1" applyFill="1" applyBorder="1" applyAlignment="1">
      <alignment/>
    </xf>
    <xf numFmtId="193" fontId="0" fillId="0" borderId="20" xfId="65" applyNumberFormat="1" applyFont="1" applyFill="1" applyBorder="1">
      <alignment/>
      <protection/>
    </xf>
    <xf numFmtId="38" fontId="0" fillId="0" borderId="21" xfId="50" applyFont="1" applyFill="1" applyBorder="1" applyAlignment="1">
      <alignment/>
    </xf>
    <xf numFmtId="193" fontId="0" fillId="0" borderId="21" xfId="65" applyNumberFormat="1" applyFont="1" applyFill="1" applyBorder="1">
      <alignment/>
      <protection/>
    </xf>
    <xf numFmtId="193" fontId="0" fillId="0" borderId="10" xfId="65" applyNumberFormat="1" applyFont="1" applyFill="1" applyBorder="1">
      <alignment/>
      <protection/>
    </xf>
    <xf numFmtId="187" fontId="0" fillId="0" borderId="11" xfId="65" applyNumberFormat="1" applyFont="1" applyFill="1" applyBorder="1">
      <alignment/>
      <protection/>
    </xf>
    <xf numFmtId="187" fontId="0" fillId="0" borderId="21" xfId="65" applyNumberFormat="1" applyFont="1" applyFill="1" applyBorder="1">
      <alignment/>
      <protection/>
    </xf>
    <xf numFmtId="0" fontId="0" fillId="0" borderId="0" xfId="65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4" applyFont="1" applyFill="1">
      <alignment/>
      <protection/>
    </xf>
    <xf numFmtId="203" fontId="0" fillId="0" borderId="13" xfId="65" applyNumberFormat="1" applyFont="1" applyFill="1" applyBorder="1">
      <alignment/>
      <protection/>
    </xf>
    <xf numFmtId="193" fontId="0" fillId="0" borderId="22" xfId="65" applyNumberFormat="1" applyFont="1" applyFill="1" applyBorder="1">
      <alignment/>
      <protection/>
    </xf>
    <xf numFmtId="193" fontId="0" fillId="0" borderId="23" xfId="65" applyNumberFormat="1" applyFont="1" applyFill="1" applyBorder="1">
      <alignment/>
      <protection/>
    </xf>
    <xf numFmtId="203" fontId="0" fillId="0" borderId="21" xfId="50" applyNumberFormat="1" applyFont="1" applyFill="1" applyBorder="1" applyAlignment="1">
      <alignment/>
    </xf>
    <xf numFmtId="193" fontId="0" fillId="0" borderId="24" xfId="65" applyNumberFormat="1" applyFont="1" applyFill="1" applyBorder="1">
      <alignment/>
      <protection/>
    </xf>
    <xf numFmtId="187" fontId="0" fillId="0" borderId="25" xfId="65" applyNumberFormat="1" applyFont="1" applyFill="1" applyBorder="1">
      <alignment/>
      <protection/>
    </xf>
    <xf numFmtId="193" fontId="0" fillId="0" borderId="26" xfId="65" applyNumberFormat="1" applyFont="1" applyFill="1" applyBorder="1">
      <alignment/>
      <protection/>
    </xf>
    <xf numFmtId="176" fontId="0" fillId="0" borderId="0" xfId="65" applyNumberFormat="1" applyFont="1" applyFill="1" applyBorder="1" applyAlignment="1" quotePrefix="1">
      <alignment horizontal="center"/>
      <protection/>
    </xf>
    <xf numFmtId="0" fontId="0" fillId="0" borderId="27" xfId="63" applyFont="1" applyFill="1" applyBorder="1" applyAlignment="1">
      <alignment horizontal="right" vertical="center"/>
      <protection/>
    </xf>
    <xf numFmtId="0" fontId="0" fillId="0" borderId="28" xfId="65" applyFont="1" applyFill="1" applyBorder="1" applyAlignment="1">
      <alignment horizontal="center" shrinkToFit="1"/>
      <protection/>
    </xf>
    <xf numFmtId="0" fontId="0" fillId="0" borderId="29" xfId="65" applyFont="1" applyFill="1" applyBorder="1" applyAlignment="1">
      <alignment horizontal="center" shrinkToFit="1"/>
      <protection/>
    </xf>
    <xf numFmtId="0" fontId="0" fillId="0" borderId="30" xfId="65" applyFont="1" applyFill="1" applyBorder="1" applyAlignment="1">
      <alignment horizontal="center" shrinkToFit="1"/>
      <protection/>
    </xf>
    <xf numFmtId="0" fontId="0" fillId="0" borderId="31" xfId="63" applyFont="1" applyFill="1" applyBorder="1" applyAlignment="1">
      <alignment horizontal="right" vertical="center"/>
      <protection/>
    </xf>
    <xf numFmtId="231" fontId="2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2" fillId="0" borderId="0" xfId="63" applyFont="1">
      <alignment vertical="center"/>
      <protection/>
    </xf>
    <xf numFmtId="0" fontId="0" fillId="0" borderId="0" xfId="65">
      <alignment/>
      <protection/>
    </xf>
    <xf numFmtId="0" fontId="0" fillId="0" borderId="27" xfId="65" applyBorder="1">
      <alignment/>
      <protection/>
    </xf>
    <xf numFmtId="0" fontId="0" fillId="0" borderId="0" xfId="63" applyAlignment="1">
      <alignment horizontal="right" vertical="center"/>
      <protection/>
    </xf>
    <xf numFmtId="0" fontId="0" fillId="0" borderId="32" xfId="65" applyBorder="1" applyAlignment="1">
      <alignment horizontal="center" vertical="center"/>
      <protection/>
    </xf>
    <xf numFmtId="0" fontId="0" fillId="0" borderId="25" xfId="65" applyBorder="1" applyAlignment="1">
      <alignment horizontal="center" vertical="center"/>
      <protection/>
    </xf>
    <xf numFmtId="0" fontId="0" fillId="0" borderId="33" xfId="65" applyBorder="1" applyAlignment="1">
      <alignment horizontal="center" vertical="center"/>
      <protection/>
    </xf>
    <xf numFmtId="0" fontId="0" fillId="0" borderId="28" xfId="65" applyFont="1" applyBorder="1" applyAlignment="1">
      <alignment horizontal="center"/>
      <protection/>
    </xf>
    <xf numFmtId="0" fontId="0" fillId="0" borderId="29" xfId="65" applyBorder="1" applyAlignment="1">
      <alignment horizontal="center"/>
      <protection/>
    </xf>
    <xf numFmtId="0" fontId="0" fillId="0" borderId="34" xfId="65" applyFont="1" applyFill="1" applyBorder="1" applyAlignment="1">
      <alignment horizontal="center" shrinkToFit="1"/>
      <protection/>
    </xf>
    <xf numFmtId="0" fontId="0" fillId="0" borderId="35" xfId="65" applyBorder="1" applyAlignment="1">
      <alignment horizontal="center" vertical="center"/>
      <protection/>
    </xf>
    <xf numFmtId="0" fontId="0" fillId="0" borderId="17" xfId="65" applyBorder="1" applyAlignment="1">
      <alignment horizontal="center" vertical="center"/>
      <protection/>
    </xf>
    <xf numFmtId="0" fontId="0" fillId="0" borderId="36" xfId="65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37" xfId="65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38" xfId="65" applyBorder="1" applyAlignment="1">
      <alignment vertical="distributed" textRotation="255"/>
      <protection/>
    </xf>
    <xf numFmtId="0" fontId="0" fillId="0" borderId="20" xfId="65" applyBorder="1" applyAlignment="1">
      <alignment vertical="distributed" textRotation="255"/>
      <protection/>
    </xf>
    <xf numFmtId="0" fontId="0" fillId="0" borderId="39" xfId="65" applyBorder="1">
      <alignment/>
      <protection/>
    </xf>
    <xf numFmtId="38" fontId="0" fillId="0" borderId="19" xfId="50" applyFont="1" applyBorder="1" applyAlignment="1">
      <alignment/>
    </xf>
    <xf numFmtId="188" fontId="0" fillId="0" borderId="13" xfId="65" applyNumberFormat="1" applyFont="1" applyBorder="1">
      <alignment/>
      <protection/>
    </xf>
    <xf numFmtId="193" fontId="0" fillId="0" borderId="20" xfId="65" applyNumberFormat="1" applyFont="1" applyBorder="1">
      <alignment/>
      <protection/>
    </xf>
    <xf numFmtId="38" fontId="0" fillId="0" borderId="40" xfId="50" applyFont="1" applyFill="1" applyBorder="1" applyAlignment="1">
      <alignment/>
    </xf>
    <xf numFmtId="0" fontId="0" fillId="0" borderId="41" xfId="65" applyBorder="1" applyAlignment="1">
      <alignment vertical="distributed" textRotation="255"/>
      <protection/>
    </xf>
    <xf numFmtId="0" fontId="0" fillId="0" borderId="12" xfId="65" applyBorder="1" applyAlignment="1">
      <alignment vertical="distributed" textRotation="255"/>
      <protection/>
    </xf>
    <xf numFmtId="0" fontId="0" fillId="0" borderId="42" xfId="65" applyBorder="1">
      <alignment/>
      <protection/>
    </xf>
    <xf numFmtId="38" fontId="0" fillId="0" borderId="12" xfId="50" applyFont="1" applyBorder="1" applyAlignment="1">
      <alignment/>
    </xf>
    <xf numFmtId="193" fontId="0" fillId="0" borderId="11" xfId="65" applyNumberFormat="1" applyFont="1" applyBorder="1">
      <alignment/>
      <protection/>
    </xf>
    <xf numFmtId="38" fontId="0" fillId="0" borderId="43" xfId="50" applyFont="1" applyFill="1" applyBorder="1" applyAlignment="1">
      <alignment/>
    </xf>
    <xf numFmtId="38" fontId="0" fillId="0" borderId="11" xfId="50" applyFont="1" applyBorder="1" applyAlignment="1">
      <alignment/>
    </xf>
    <xf numFmtId="38" fontId="0" fillId="0" borderId="44" xfId="50" applyFont="1" applyFill="1" applyBorder="1" applyAlignment="1">
      <alignment/>
    </xf>
    <xf numFmtId="0" fontId="0" fillId="0" borderId="42" xfId="65" applyFont="1" applyBorder="1">
      <alignment/>
      <protection/>
    </xf>
    <xf numFmtId="38" fontId="0" fillId="0" borderId="15" xfId="50" applyFont="1" applyBorder="1" applyAlignment="1">
      <alignment/>
    </xf>
    <xf numFmtId="38" fontId="0" fillId="0" borderId="16" xfId="50" applyFont="1" applyFill="1" applyBorder="1" applyAlignment="1">
      <alignment/>
    </xf>
    <xf numFmtId="0" fontId="0" fillId="0" borderId="13" xfId="65" applyBorder="1" applyAlignment="1">
      <alignment vertical="distributed" textRotation="255"/>
      <protection/>
    </xf>
    <xf numFmtId="0" fontId="0" fillId="0" borderId="42" xfId="65" applyBorder="1" applyAlignment="1">
      <alignment horizontal="center"/>
      <protection/>
    </xf>
    <xf numFmtId="0" fontId="0" fillId="0" borderId="15" xfId="65" applyBorder="1" applyAlignment="1">
      <alignment horizontal="center" vertical="distributed" textRotation="255"/>
      <protection/>
    </xf>
    <xf numFmtId="0" fontId="0" fillId="0" borderId="45" xfId="65" applyBorder="1" applyAlignment="1">
      <alignment vertical="distributed" textRotation="255"/>
      <protection/>
    </xf>
    <xf numFmtId="0" fontId="0" fillId="0" borderId="46" xfId="65" applyBorder="1" applyAlignment="1">
      <alignment horizontal="center"/>
      <protection/>
    </xf>
    <xf numFmtId="0" fontId="0" fillId="0" borderId="47" xfId="65" applyBorder="1" applyAlignment="1">
      <alignment horizontal="center"/>
      <protection/>
    </xf>
    <xf numFmtId="38" fontId="0" fillId="0" borderId="21" xfId="50" applyFont="1" applyBorder="1" applyAlignment="1">
      <alignment/>
    </xf>
    <xf numFmtId="223" fontId="0" fillId="0" borderId="21" xfId="50" applyNumberFormat="1" applyFont="1" applyBorder="1" applyAlignment="1">
      <alignment/>
    </xf>
    <xf numFmtId="193" fontId="0" fillId="0" borderId="21" xfId="65" applyNumberFormat="1" applyFont="1" applyBorder="1">
      <alignment/>
      <protection/>
    </xf>
    <xf numFmtId="38" fontId="0" fillId="0" borderId="46" xfId="50" applyFont="1" applyFill="1" applyBorder="1" applyAlignment="1">
      <alignment/>
    </xf>
    <xf numFmtId="0" fontId="0" fillId="0" borderId="31" xfId="65" applyBorder="1">
      <alignment/>
      <protection/>
    </xf>
    <xf numFmtId="0" fontId="0" fillId="0" borderId="0" xfId="65" applyBorder="1">
      <alignment/>
      <protection/>
    </xf>
    <xf numFmtId="38" fontId="0" fillId="0" borderId="31" xfId="50" applyBorder="1" applyAlignment="1">
      <alignment/>
    </xf>
    <xf numFmtId="0" fontId="0" fillId="0" borderId="48" xfId="65" applyFont="1" applyBorder="1" applyAlignment="1">
      <alignment vertical="center" textRotation="255"/>
      <protection/>
    </xf>
    <xf numFmtId="0" fontId="0" fillId="0" borderId="25" xfId="65" applyBorder="1">
      <alignment/>
      <protection/>
    </xf>
    <xf numFmtId="0" fontId="0" fillId="0" borderId="33" xfId="65" applyBorder="1">
      <alignment/>
      <protection/>
    </xf>
    <xf numFmtId="187" fontId="0" fillId="0" borderId="10" xfId="65" applyNumberFormat="1" applyFont="1" applyBorder="1">
      <alignment/>
      <protection/>
    </xf>
    <xf numFmtId="193" fontId="0" fillId="0" borderId="10" xfId="65" applyNumberFormat="1" applyFont="1" applyBorder="1">
      <alignment/>
      <protection/>
    </xf>
    <xf numFmtId="38" fontId="0" fillId="0" borderId="10" xfId="50" applyFont="1" applyBorder="1" applyAlignment="1">
      <alignment/>
    </xf>
    <xf numFmtId="38" fontId="0" fillId="0" borderId="49" xfId="50" applyFont="1" applyFill="1" applyBorder="1" applyAlignment="1">
      <alignment/>
    </xf>
    <xf numFmtId="0" fontId="0" fillId="0" borderId="41" xfId="65" applyBorder="1" applyAlignment="1">
      <alignment vertical="center" textRotation="255"/>
      <protection/>
    </xf>
    <xf numFmtId="0" fontId="0" fillId="0" borderId="15" xfId="65" applyBorder="1">
      <alignment/>
      <protection/>
    </xf>
    <xf numFmtId="0" fontId="0" fillId="0" borderId="50" xfId="65" applyBorder="1">
      <alignment/>
      <protection/>
    </xf>
    <xf numFmtId="187" fontId="0" fillId="0" borderId="11" xfId="65" applyNumberFormat="1" applyFont="1" applyBorder="1">
      <alignment/>
      <protection/>
    </xf>
    <xf numFmtId="0" fontId="0" fillId="0" borderId="51" xfId="65" applyFont="1" applyBorder="1">
      <alignment/>
      <protection/>
    </xf>
    <xf numFmtId="0" fontId="0" fillId="0" borderId="52" xfId="65" applyFont="1" applyBorder="1">
      <alignment/>
      <protection/>
    </xf>
    <xf numFmtId="0" fontId="0" fillId="0" borderId="13" xfId="65" applyBorder="1">
      <alignment/>
      <protection/>
    </xf>
    <xf numFmtId="0" fontId="0" fillId="0" borderId="53" xfId="65" applyBorder="1">
      <alignment/>
      <protection/>
    </xf>
    <xf numFmtId="0" fontId="0" fillId="0" borderId="11" xfId="65" applyBorder="1">
      <alignment/>
      <protection/>
    </xf>
    <xf numFmtId="0" fontId="0" fillId="0" borderId="54" xfId="65" applyBorder="1">
      <alignment/>
      <protection/>
    </xf>
    <xf numFmtId="0" fontId="0" fillId="0" borderId="11" xfId="65" applyFont="1" applyBorder="1">
      <alignment/>
      <protection/>
    </xf>
    <xf numFmtId="0" fontId="0" fillId="0" borderId="54" xfId="65" applyFont="1" applyBorder="1">
      <alignment/>
      <protection/>
    </xf>
    <xf numFmtId="38" fontId="0" fillId="0" borderId="13" xfId="50" applyFont="1" applyBorder="1" applyAlignment="1">
      <alignment/>
    </xf>
    <xf numFmtId="38" fontId="0" fillId="0" borderId="55" xfId="50" applyFont="1" applyFill="1" applyBorder="1" applyAlignment="1">
      <alignment/>
    </xf>
    <xf numFmtId="187" fontId="0" fillId="0" borderId="11" xfId="65" applyNumberFormat="1" applyFont="1" applyBorder="1" applyAlignment="1">
      <alignment horizontal="right"/>
      <protection/>
    </xf>
    <xf numFmtId="38" fontId="0" fillId="0" borderId="11" xfId="50" applyFont="1" applyFill="1" applyBorder="1" applyAlignment="1" quotePrefix="1">
      <alignment horizontal="right"/>
    </xf>
    <xf numFmtId="193" fontId="0" fillId="0" borderId="11" xfId="65" applyNumberFormat="1" applyFont="1" applyFill="1" applyBorder="1" applyAlignment="1">
      <alignment horizontal="right"/>
      <protection/>
    </xf>
    <xf numFmtId="193" fontId="0" fillId="0" borderId="23" xfId="65" applyNumberFormat="1" applyFont="1" applyFill="1" applyBorder="1" applyAlignment="1">
      <alignment horizontal="right"/>
      <protection/>
    </xf>
    <xf numFmtId="0" fontId="0" fillId="0" borderId="45" xfId="65" applyBorder="1" applyAlignment="1">
      <alignment vertical="center" textRotation="255"/>
      <protection/>
    </xf>
    <xf numFmtId="0" fontId="0" fillId="0" borderId="56" xfId="65" applyFont="1" applyBorder="1" applyAlignment="1">
      <alignment horizontal="center"/>
      <protection/>
    </xf>
    <xf numFmtId="0" fontId="0" fillId="0" borderId="57" xfId="63" applyBorder="1" applyAlignment="1">
      <alignment horizontal="center"/>
      <protection/>
    </xf>
    <xf numFmtId="187" fontId="0" fillId="0" borderId="21" xfId="65" applyNumberFormat="1" applyFont="1" applyBorder="1">
      <alignment/>
      <protection/>
    </xf>
    <xf numFmtId="193" fontId="0" fillId="0" borderId="14" xfId="65" applyNumberFormat="1" applyFont="1" applyBorder="1">
      <alignment/>
      <protection/>
    </xf>
    <xf numFmtId="38" fontId="0" fillId="0" borderId="14" xfId="50" applyFont="1" applyBorder="1" applyAlignment="1">
      <alignment/>
    </xf>
    <xf numFmtId="38" fontId="0" fillId="0" borderId="58" xfId="50" applyFont="1" applyFill="1" applyBorder="1" applyAlignment="1">
      <alignment/>
    </xf>
    <xf numFmtId="0" fontId="0" fillId="0" borderId="0" xfId="65" applyBorder="1" applyAlignment="1">
      <alignment vertical="distributed" textRotation="255"/>
      <protection/>
    </xf>
    <xf numFmtId="0" fontId="0" fillId="0" borderId="0" xfId="65" applyFont="1">
      <alignment/>
      <protection/>
    </xf>
    <xf numFmtId="176" fontId="0" fillId="0" borderId="0" xfId="65" applyNumberFormat="1" applyBorder="1" applyAlignment="1" quotePrefix="1">
      <alignment horizontal="center"/>
      <protection/>
    </xf>
    <xf numFmtId="0" fontId="0" fillId="0" borderId="0" xfId="64" applyFont="1">
      <alignment/>
      <protection/>
    </xf>
    <xf numFmtId="176" fontId="0" fillId="0" borderId="0" xfId="64" applyNumberFormat="1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2 目的別決算状況" xfId="64"/>
    <cellStyle name="標準_2 目的別決算状況_（２）目的別決算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3"/>
  <sheetViews>
    <sheetView tabSelected="1" zoomScalePageLayoutView="0" workbookViewId="0" topLeftCell="A28">
      <selection activeCell="G40" sqref="G40"/>
    </sheetView>
  </sheetViews>
  <sheetFormatPr defaultColWidth="9.00390625" defaultRowHeight="13.5"/>
  <cols>
    <col min="1" max="2" width="3.25390625" style="122" customWidth="1"/>
    <col min="3" max="3" width="24.125" style="122" customWidth="1"/>
    <col min="4" max="4" width="11.50390625" style="122" customWidth="1"/>
    <col min="5" max="5" width="7.00390625" style="123" customWidth="1"/>
    <col min="6" max="6" width="5.25390625" style="123" customWidth="1"/>
    <col min="7" max="7" width="12.125" style="122" customWidth="1"/>
    <col min="8" max="8" width="7.125" style="122" customWidth="1"/>
    <col min="9" max="9" width="5.375" style="122" customWidth="1"/>
    <col min="10" max="10" width="11.50390625" style="122" customWidth="1"/>
    <col min="11" max="11" width="7.125" style="122" customWidth="1"/>
    <col min="12" max="12" width="6.50390625" style="122" customWidth="1"/>
    <col min="13" max="13" width="11.50390625" style="23" customWidth="1"/>
    <col min="14" max="14" width="7.125" style="23" customWidth="1"/>
    <col min="15" max="15" width="6.50390625" style="23" customWidth="1"/>
    <col min="16" max="16" width="11.375" style="23" bestFit="1" customWidth="1"/>
    <col min="17" max="16384" width="9.00390625" style="23" customWidth="1"/>
  </cols>
  <sheetData>
    <row r="1" spans="1:12" s="22" customFormat="1" ht="17.25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17.25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</row>
    <row r="3" spans="1:18" ht="14.25" thickBot="1">
      <c r="A3" s="40"/>
      <c r="B3" s="40"/>
      <c r="C3" s="40"/>
      <c r="D3" s="41"/>
      <c r="E3" s="41"/>
      <c r="F3" s="40"/>
      <c r="G3" s="40"/>
      <c r="H3" s="41"/>
      <c r="I3" s="40"/>
      <c r="J3" s="40"/>
      <c r="K3" s="42"/>
      <c r="L3" s="40"/>
      <c r="M3" s="32"/>
      <c r="N3" s="32"/>
      <c r="O3" s="32"/>
      <c r="P3" s="32" t="s">
        <v>44</v>
      </c>
      <c r="Q3" s="32"/>
      <c r="R3" s="32"/>
    </row>
    <row r="4" spans="1:18" ht="13.5" customHeight="1">
      <c r="A4" s="43" t="s">
        <v>0</v>
      </c>
      <c r="B4" s="44"/>
      <c r="C4" s="45"/>
      <c r="D4" s="46" t="s">
        <v>48</v>
      </c>
      <c r="E4" s="47"/>
      <c r="F4" s="47"/>
      <c r="G4" s="46" t="s">
        <v>49</v>
      </c>
      <c r="H4" s="47"/>
      <c r="I4" s="47"/>
      <c r="J4" s="46" t="s">
        <v>50</v>
      </c>
      <c r="K4" s="47"/>
      <c r="L4" s="47"/>
      <c r="M4" s="33" t="s">
        <v>46</v>
      </c>
      <c r="N4" s="34"/>
      <c r="O4" s="48"/>
      <c r="P4" s="34" t="s">
        <v>47</v>
      </c>
      <c r="Q4" s="34"/>
      <c r="R4" s="35"/>
    </row>
    <row r="5" spans="1:18" ht="14.25" thickBot="1">
      <c r="A5" s="49"/>
      <c r="B5" s="50"/>
      <c r="C5" s="51"/>
      <c r="D5" s="52" t="s">
        <v>34</v>
      </c>
      <c r="E5" s="53" t="s">
        <v>35</v>
      </c>
      <c r="F5" s="54" t="s">
        <v>32</v>
      </c>
      <c r="G5" s="55" t="s">
        <v>34</v>
      </c>
      <c r="H5" s="53" t="s">
        <v>35</v>
      </c>
      <c r="I5" s="54" t="s">
        <v>32</v>
      </c>
      <c r="J5" s="55" t="s">
        <v>34</v>
      </c>
      <c r="K5" s="53" t="s">
        <v>35</v>
      </c>
      <c r="L5" s="54" t="s">
        <v>32</v>
      </c>
      <c r="M5" s="12" t="s">
        <v>34</v>
      </c>
      <c r="N5" s="11" t="s">
        <v>35</v>
      </c>
      <c r="O5" s="11" t="s">
        <v>32</v>
      </c>
      <c r="P5" s="10" t="s">
        <v>34</v>
      </c>
      <c r="Q5" s="11" t="s">
        <v>35</v>
      </c>
      <c r="R5" s="13" t="s">
        <v>32</v>
      </c>
    </row>
    <row r="6" spans="1:18" ht="14.25" customHeight="1" thickTop="1">
      <c r="A6" s="56" t="s">
        <v>29</v>
      </c>
      <c r="B6" s="57" t="s">
        <v>30</v>
      </c>
      <c r="C6" s="58" t="s">
        <v>1</v>
      </c>
      <c r="D6" s="59">
        <v>20184992</v>
      </c>
      <c r="E6" s="60">
        <v>18.468108030560547</v>
      </c>
      <c r="F6" s="61">
        <v>100</v>
      </c>
      <c r="G6" s="59">
        <v>20518741</v>
      </c>
      <c r="H6" s="60">
        <v>19.202271120455666</v>
      </c>
      <c r="I6" s="61">
        <f>G6/D6*100</f>
        <v>101.65345123743424</v>
      </c>
      <c r="J6" s="59">
        <v>21181504</v>
      </c>
      <c r="K6" s="7">
        <v>20.6632992432941</v>
      </c>
      <c r="L6" s="61">
        <f>J6/D6*100</f>
        <v>104.93689568962921</v>
      </c>
      <c r="M6" s="14">
        <v>21899299</v>
      </c>
      <c r="N6" s="24">
        <v>19.908572544837835</v>
      </c>
      <c r="O6" s="15">
        <v>108.49297834747718</v>
      </c>
      <c r="P6" s="62">
        <v>22550000</v>
      </c>
      <c r="Q6" s="24">
        <v>20.5</v>
      </c>
      <c r="R6" s="25">
        <v>111.716665530509</v>
      </c>
    </row>
    <row r="7" spans="1:18" ht="13.5">
      <c r="A7" s="63"/>
      <c r="B7" s="64"/>
      <c r="C7" s="65" t="s">
        <v>2</v>
      </c>
      <c r="D7" s="66">
        <v>406711</v>
      </c>
      <c r="E7" s="60">
        <v>0.3721171990168393</v>
      </c>
      <c r="F7" s="67">
        <v>100</v>
      </c>
      <c r="G7" s="66">
        <v>379715</v>
      </c>
      <c r="H7" s="60">
        <v>0.3553527177181009</v>
      </c>
      <c r="I7" s="67">
        <f aca="true" t="shared" si="0" ref="I7:I28">G7/D7*100</f>
        <v>93.36236295551387</v>
      </c>
      <c r="J7" s="3">
        <v>361702</v>
      </c>
      <c r="K7" s="7">
        <v>0.3</v>
      </c>
      <c r="L7" s="9">
        <f aca="true" t="shared" si="1" ref="L7:L28">J7/D7*100</f>
        <v>88.93341955344212</v>
      </c>
      <c r="M7" s="3">
        <v>344584</v>
      </c>
      <c r="N7" s="24">
        <v>0.3132600528350428</v>
      </c>
      <c r="O7" s="9">
        <v>84.72453412865647</v>
      </c>
      <c r="P7" s="68">
        <v>339000</v>
      </c>
      <c r="Q7" s="24">
        <v>0.30899362871544334</v>
      </c>
      <c r="R7" s="26">
        <v>83.35156905025927</v>
      </c>
    </row>
    <row r="8" spans="1:18" ht="13.5">
      <c r="A8" s="63"/>
      <c r="B8" s="64"/>
      <c r="C8" s="65" t="s">
        <v>3</v>
      </c>
      <c r="D8" s="69">
        <v>253877</v>
      </c>
      <c r="E8" s="60">
        <v>0.2322828694940587</v>
      </c>
      <c r="F8" s="67">
        <v>100</v>
      </c>
      <c r="G8" s="69">
        <v>249306</v>
      </c>
      <c r="H8" s="60">
        <v>0.2333106794396557</v>
      </c>
      <c r="I8" s="67">
        <f t="shared" si="0"/>
        <v>98.1995218156824</v>
      </c>
      <c r="J8" s="2">
        <v>322577</v>
      </c>
      <c r="K8" s="7">
        <v>0.3146851649440978</v>
      </c>
      <c r="L8" s="9">
        <f t="shared" si="1"/>
        <v>127.06034812133436</v>
      </c>
      <c r="M8" s="2">
        <v>328579</v>
      </c>
      <c r="N8" s="24">
        <v>0.29870996593134197</v>
      </c>
      <c r="O8" s="9">
        <v>129.4244850852972</v>
      </c>
      <c r="P8" s="70">
        <v>377000</v>
      </c>
      <c r="Q8" s="24">
        <v>0.4</v>
      </c>
      <c r="R8" s="26">
        <v>148.49710686671105</v>
      </c>
    </row>
    <row r="9" spans="1:18" ht="13.5">
      <c r="A9" s="63"/>
      <c r="B9" s="64"/>
      <c r="C9" s="71" t="s">
        <v>36</v>
      </c>
      <c r="D9" s="69">
        <v>113457</v>
      </c>
      <c r="E9" s="60">
        <v>0.10380663677366372</v>
      </c>
      <c r="F9" s="67">
        <v>100</v>
      </c>
      <c r="G9" s="69">
        <v>126476</v>
      </c>
      <c r="H9" s="60">
        <v>0.1183613771542197</v>
      </c>
      <c r="I9" s="67">
        <f t="shared" si="0"/>
        <v>111.47483187463092</v>
      </c>
      <c r="J9" s="2">
        <v>220357</v>
      </c>
      <c r="K9" s="7">
        <v>0.21496597367942089</v>
      </c>
      <c r="L9" s="9">
        <f t="shared" si="1"/>
        <v>194.2207179812616</v>
      </c>
      <c r="M9" s="2">
        <v>415212</v>
      </c>
      <c r="N9" s="24">
        <v>0.377467709057135</v>
      </c>
      <c r="O9" s="9">
        <v>365.9641978899495</v>
      </c>
      <c r="P9" s="70">
        <v>682000</v>
      </c>
      <c r="Q9" s="24">
        <v>0.6216331999526027</v>
      </c>
      <c r="R9" s="26">
        <v>601.1087901143164</v>
      </c>
    </row>
    <row r="10" spans="1:18" ht="13.5">
      <c r="A10" s="63"/>
      <c r="B10" s="64"/>
      <c r="C10" s="71" t="s">
        <v>37</v>
      </c>
      <c r="D10" s="69">
        <v>25459</v>
      </c>
      <c r="E10" s="60">
        <v>0.0232935223531444</v>
      </c>
      <c r="F10" s="67">
        <v>100</v>
      </c>
      <c r="G10" s="69">
        <v>32679</v>
      </c>
      <c r="H10" s="60">
        <v>0.030582335336528238</v>
      </c>
      <c r="I10" s="67">
        <f t="shared" si="0"/>
        <v>128.35932283278996</v>
      </c>
      <c r="J10" s="2">
        <v>287920</v>
      </c>
      <c r="K10" s="7">
        <v>0.2808760472405182</v>
      </c>
      <c r="L10" s="9">
        <f t="shared" si="1"/>
        <v>1130.9163753485998</v>
      </c>
      <c r="M10" s="2">
        <v>349574</v>
      </c>
      <c r="N10" s="24">
        <v>0.31779644356603115</v>
      </c>
      <c r="O10" s="9">
        <v>1373.0861384971915</v>
      </c>
      <c r="P10" s="70">
        <v>412000</v>
      </c>
      <c r="Q10" s="24">
        <v>0.37553207973676295</v>
      </c>
      <c r="R10" s="26">
        <v>1618.2882281315055</v>
      </c>
    </row>
    <row r="11" spans="1:18" ht="13.5">
      <c r="A11" s="63"/>
      <c r="B11" s="64"/>
      <c r="C11" s="65" t="s">
        <v>4</v>
      </c>
      <c r="D11" s="69">
        <v>3271666</v>
      </c>
      <c r="E11" s="60">
        <v>2.9933864292793326</v>
      </c>
      <c r="F11" s="67">
        <v>100</v>
      </c>
      <c r="G11" s="69">
        <v>3301627</v>
      </c>
      <c r="H11" s="60">
        <v>3.0897966299499897</v>
      </c>
      <c r="I11" s="67">
        <f t="shared" si="0"/>
        <v>100.9157719644976</v>
      </c>
      <c r="J11" s="2">
        <v>3273488</v>
      </c>
      <c r="K11" s="7">
        <v>3.1934022302350282</v>
      </c>
      <c r="L11" s="9">
        <f t="shared" si="1"/>
        <v>100.05569028134289</v>
      </c>
      <c r="M11" s="2">
        <v>3967374</v>
      </c>
      <c r="N11" s="24">
        <v>3.6067251783494743</v>
      </c>
      <c r="O11" s="9">
        <v>121.26464009467959</v>
      </c>
      <c r="P11" s="70">
        <v>6058000</v>
      </c>
      <c r="Q11" s="24">
        <v>5.521779949139102</v>
      </c>
      <c r="R11" s="26">
        <v>185.16560064505364</v>
      </c>
    </row>
    <row r="12" spans="1:18" ht="13.5">
      <c r="A12" s="63"/>
      <c r="B12" s="64"/>
      <c r="C12" s="65" t="s">
        <v>5</v>
      </c>
      <c r="D12" s="66">
        <v>203749</v>
      </c>
      <c r="E12" s="60">
        <v>0.18641862940142262</v>
      </c>
      <c r="F12" s="67">
        <v>100</v>
      </c>
      <c r="G12" s="66">
        <v>229891</v>
      </c>
      <c r="H12" s="60">
        <v>0.21514133397135204</v>
      </c>
      <c r="I12" s="67">
        <f t="shared" si="0"/>
        <v>112.8304924195947</v>
      </c>
      <c r="J12" s="3">
        <v>223976</v>
      </c>
      <c r="K12" s="7">
        <v>0.21849643497062485</v>
      </c>
      <c r="L12" s="9">
        <f t="shared" si="1"/>
        <v>109.92741068667821</v>
      </c>
      <c r="M12" s="3">
        <v>115029</v>
      </c>
      <c r="N12" s="24">
        <v>0.10457244276449906</v>
      </c>
      <c r="O12" s="9">
        <v>56.45622800602702</v>
      </c>
      <c r="P12" s="68">
        <v>84000</v>
      </c>
      <c r="Q12" s="24">
        <v>0.07656479295603905</v>
      </c>
      <c r="R12" s="26">
        <v>41.22719620709795</v>
      </c>
    </row>
    <row r="13" spans="1:18" ht="13.5">
      <c r="A13" s="63"/>
      <c r="B13" s="64"/>
      <c r="C13" s="65" t="s">
        <v>6</v>
      </c>
      <c r="D13" s="72">
        <v>455503</v>
      </c>
      <c r="E13" s="60">
        <v>0.4</v>
      </c>
      <c r="F13" s="67">
        <v>100</v>
      </c>
      <c r="G13" s="72">
        <v>169130</v>
      </c>
      <c r="H13" s="60">
        <v>0.15827872258842132</v>
      </c>
      <c r="I13" s="67">
        <f t="shared" si="0"/>
        <v>37.130381139092385</v>
      </c>
      <c r="J13" s="8">
        <v>165850</v>
      </c>
      <c r="K13" s="7">
        <v>0.1</v>
      </c>
      <c r="L13" s="9">
        <f t="shared" si="1"/>
        <v>36.410298066093965</v>
      </c>
      <c r="M13" s="8">
        <v>148663</v>
      </c>
      <c r="N13" s="24">
        <v>0.2</v>
      </c>
      <c r="O13" s="9">
        <v>32.63710667108669</v>
      </c>
      <c r="P13" s="73">
        <v>144000</v>
      </c>
      <c r="Q13" s="24">
        <v>0.13125393078178121</v>
      </c>
      <c r="R13" s="26">
        <v>31.613403204808748</v>
      </c>
    </row>
    <row r="14" spans="1:18" ht="13.5">
      <c r="A14" s="63"/>
      <c r="B14" s="64"/>
      <c r="C14" s="65" t="s">
        <v>7</v>
      </c>
      <c r="D14" s="72">
        <v>35808459</v>
      </c>
      <c r="E14" s="60">
        <v>32.76268275062472</v>
      </c>
      <c r="F14" s="67">
        <v>100</v>
      </c>
      <c r="G14" s="72">
        <v>36810967</v>
      </c>
      <c r="H14" s="60">
        <v>34.5</v>
      </c>
      <c r="I14" s="67">
        <f t="shared" si="0"/>
        <v>102.79964016323629</v>
      </c>
      <c r="J14" s="8">
        <v>37068107</v>
      </c>
      <c r="K14" s="7">
        <v>36.26123705490617</v>
      </c>
      <c r="L14" s="9">
        <f t="shared" si="1"/>
        <v>103.51773864382156</v>
      </c>
      <c r="M14" s="8">
        <v>39414338</v>
      </c>
      <c r="N14" s="24">
        <v>35.83143037499779</v>
      </c>
      <c r="O14" s="9">
        <v>110.06990834204846</v>
      </c>
      <c r="P14" s="73">
        <v>38719000</v>
      </c>
      <c r="Q14" s="24">
        <v>35.29181212458185</v>
      </c>
      <c r="R14" s="26">
        <v>108.12808225006276</v>
      </c>
    </row>
    <row r="15" spans="1:18" ht="13.5">
      <c r="A15" s="63"/>
      <c r="B15" s="64"/>
      <c r="C15" s="65" t="s">
        <v>8</v>
      </c>
      <c r="D15" s="72">
        <v>34303</v>
      </c>
      <c r="E15" s="60">
        <v>0.03138527425585893</v>
      </c>
      <c r="F15" s="67">
        <v>100</v>
      </c>
      <c r="G15" s="72">
        <v>34575</v>
      </c>
      <c r="H15" s="60">
        <v>0.03235668913554465</v>
      </c>
      <c r="I15" s="67">
        <f t="shared" si="0"/>
        <v>100.79293356266217</v>
      </c>
      <c r="J15" s="8">
        <v>33377</v>
      </c>
      <c r="K15" s="7">
        <v>0.03256043285894268</v>
      </c>
      <c r="L15" s="9">
        <f t="shared" si="1"/>
        <v>97.30052765064279</v>
      </c>
      <c r="M15" s="8">
        <v>28886</v>
      </c>
      <c r="N15" s="24">
        <v>0.02626015684475497</v>
      </c>
      <c r="O15" s="9">
        <v>84.20837827595254</v>
      </c>
      <c r="P15" s="73">
        <v>38000</v>
      </c>
      <c r="Q15" s="24">
        <v>0.03463645395630338</v>
      </c>
      <c r="R15" s="26">
        <v>110.77748301897795</v>
      </c>
    </row>
    <row r="16" spans="1:18" ht="13.5">
      <c r="A16" s="63"/>
      <c r="B16" s="74"/>
      <c r="C16" s="75" t="s">
        <v>9</v>
      </c>
      <c r="D16" s="69">
        <v>60758176</v>
      </c>
      <c r="E16" s="60">
        <v>55.59024041762369</v>
      </c>
      <c r="F16" s="67">
        <v>100</v>
      </c>
      <c r="G16" s="69">
        <v>61853107</v>
      </c>
      <c r="H16" s="60">
        <v>57.884649465410874</v>
      </c>
      <c r="I16" s="67">
        <f t="shared" si="0"/>
        <v>101.80211301932434</v>
      </c>
      <c r="J16" s="2">
        <v>63138858</v>
      </c>
      <c r="K16" s="7">
        <v>61.594168040845965</v>
      </c>
      <c r="L16" s="9">
        <f t="shared" si="1"/>
        <v>103.9182907663324</v>
      </c>
      <c r="M16" s="2">
        <v>67011538</v>
      </c>
      <c r="N16" s="24">
        <v>60.91994385821013</v>
      </c>
      <c r="O16" s="9">
        <v>110.29221482883224</v>
      </c>
      <c r="P16" s="70">
        <v>69403000</v>
      </c>
      <c r="Q16" s="24">
        <v>63.2</v>
      </c>
      <c r="R16" s="26">
        <v>114.22824806327301</v>
      </c>
    </row>
    <row r="17" spans="1:18" ht="13.5" customHeight="1">
      <c r="A17" s="63"/>
      <c r="B17" s="76" t="s">
        <v>31</v>
      </c>
      <c r="C17" s="65" t="s">
        <v>10</v>
      </c>
      <c r="D17" s="69">
        <v>1717522</v>
      </c>
      <c r="E17" s="60">
        <v>1.5714339565190023</v>
      </c>
      <c r="F17" s="67">
        <v>100</v>
      </c>
      <c r="G17" s="66">
        <v>1552881</v>
      </c>
      <c r="H17" s="60">
        <v>1.4532491043092906</v>
      </c>
      <c r="I17" s="67">
        <f t="shared" si="0"/>
        <v>90.41403836457408</v>
      </c>
      <c r="J17" s="3">
        <v>1577754</v>
      </c>
      <c r="K17" s="7">
        <v>1.5391543034103796</v>
      </c>
      <c r="L17" s="9">
        <f t="shared" si="1"/>
        <v>91.8622294212243</v>
      </c>
      <c r="M17" s="2">
        <v>1619356</v>
      </c>
      <c r="N17" s="24">
        <v>1.4721506109359217</v>
      </c>
      <c r="O17" s="9">
        <v>94.28444002464015</v>
      </c>
      <c r="P17" s="70">
        <v>1855649</v>
      </c>
      <c r="Q17" s="24">
        <v>1.6913973986200106</v>
      </c>
      <c r="R17" s="26">
        <v>108.04222595110863</v>
      </c>
    </row>
    <row r="18" spans="1:18" ht="13.5">
      <c r="A18" s="63"/>
      <c r="B18" s="64"/>
      <c r="C18" s="65" t="s">
        <v>11</v>
      </c>
      <c r="D18" s="66">
        <v>2098596</v>
      </c>
      <c r="E18" s="60">
        <v>1.9200947734089882</v>
      </c>
      <c r="F18" s="67">
        <v>100</v>
      </c>
      <c r="G18" s="69">
        <v>2115793</v>
      </c>
      <c r="H18" s="60">
        <v>1.9800450144949078</v>
      </c>
      <c r="I18" s="67">
        <f t="shared" si="0"/>
        <v>100.81945262451659</v>
      </c>
      <c r="J18" s="2">
        <v>2199874</v>
      </c>
      <c r="K18" s="7">
        <v>2.2</v>
      </c>
      <c r="L18" s="9">
        <f t="shared" si="1"/>
        <v>104.82598842273596</v>
      </c>
      <c r="M18" s="3">
        <v>2193477</v>
      </c>
      <c r="N18" s="24">
        <v>1.9940819101074085</v>
      </c>
      <c r="O18" s="9">
        <v>104.521165579273</v>
      </c>
      <c r="P18" s="68">
        <v>2164579</v>
      </c>
      <c r="Q18" s="24">
        <v>1.972982654428453</v>
      </c>
      <c r="R18" s="26">
        <v>103.14414970770936</v>
      </c>
    </row>
    <row r="19" spans="1:18" ht="13.5">
      <c r="A19" s="63"/>
      <c r="B19" s="64"/>
      <c r="C19" s="65" t="s">
        <v>12</v>
      </c>
      <c r="D19" s="69">
        <v>20776078</v>
      </c>
      <c r="E19" s="60">
        <v>19.00891776203589</v>
      </c>
      <c r="F19" s="67">
        <v>100</v>
      </c>
      <c r="G19" s="72">
        <v>20351239</v>
      </c>
      <c r="H19" s="60">
        <v>19.045515946382434</v>
      </c>
      <c r="I19" s="67">
        <f t="shared" si="0"/>
        <v>97.95515303706503</v>
      </c>
      <c r="J19" s="8">
        <v>19654404</v>
      </c>
      <c r="K19" s="7">
        <v>19.173559691540117</v>
      </c>
      <c r="L19" s="9">
        <f t="shared" si="1"/>
        <v>94.60112731575228</v>
      </c>
      <c r="M19" s="2">
        <v>20635701</v>
      </c>
      <c r="N19" s="24">
        <v>18.75984022922755</v>
      </c>
      <c r="O19" s="9">
        <v>99.32433349547493</v>
      </c>
      <c r="P19" s="70">
        <v>21054145</v>
      </c>
      <c r="Q19" s="24">
        <v>19.190550628469342</v>
      </c>
      <c r="R19" s="26">
        <v>101.33839986546064</v>
      </c>
    </row>
    <row r="20" spans="1:18" ht="13.5">
      <c r="A20" s="63"/>
      <c r="B20" s="64"/>
      <c r="C20" s="65" t="s">
        <v>13</v>
      </c>
      <c r="D20" s="72">
        <v>6399835</v>
      </c>
      <c r="E20" s="60">
        <v>5.85548134761522</v>
      </c>
      <c r="F20" s="67">
        <v>100</v>
      </c>
      <c r="G20" s="69">
        <v>6265694</v>
      </c>
      <c r="H20" s="60">
        <v>5.863690903151044</v>
      </c>
      <c r="I20" s="67">
        <f t="shared" si="0"/>
        <v>97.90399283731533</v>
      </c>
      <c r="J20" s="2">
        <v>6064973</v>
      </c>
      <c r="K20" s="7">
        <v>5.91659364705636</v>
      </c>
      <c r="L20" s="9">
        <f t="shared" si="1"/>
        <v>94.76764635338255</v>
      </c>
      <c r="M20" s="8">
        <v>6719754</v>
      </c>
      <c r="N20" s="24">
        <v>6.108903759543364</v>
      </c>
      <c r="O20" s="9">
        <v>104.9988632519432</v>
      </c>
      <c r="P20" s="73">
        <v>7407761</v>
      </c>
      <c r="Q20" s="24">
        <v>6.7</v>
      </c>
      <c r="R20" s="26">
        <v>115.74924978534602</v>
      </c>
    </row>
    <row r="21" spans="1:18" ht="13.5">
      <c r="A21" s="63"/>
      <c r="B21" s="64"/>
      <c r="C21" s="65" t="s">
        <v>14</v>
      </c>
      <c r="D21" s="69">
        <v>132591</v>
      </c>
      <c r="E21" s="60">
        <v>0.12131314750484187</v>
      </c>
      <c r="F21" s="67">
        <v>100</v>
      </c>
      <c r="G21" s="66">
        <v>168713</v>
      </c>
      <c r="H21" s="60">
        <v>0.15788847705351108</v>
      </c>
      <c r="I21" s="67">
        <f t="shared" si="0"/>
        <v>127.24317638452082</v>
      </c>
      <c r="J21" s="3">
        <v>459979</v>
      </c>
      <c r="K21" s="7">
        <v>0.5</v>
      </c>
      <c r="L21" s="9">
        <f t="shared" si="1"/>
        <v>346.9157031774404</v>
      </c>
      <c r="M21" s="2">
        <v>125144</v>
      </c>
      <c r="N21" s="24">
        <v>0.11376795223222379</v>
      </c>
      <c r="O21" s="9">
        <v>94.38348002503942</v>
      </c>
      <c r="P21" s="70">
        <v>95779</v>
      </c>
      <c r="Q21" s="24">
        <v>0.08730118219686267</v>
      </c>
      <c r="R21" s="26">
        <v>72.23642630344442</v>
      </c>
    </row>
    <row r="22" spans="1:18" ht="13.5">
      <c r="A22" s="63"/>
      <c r="B22" s="64"/>
      <c r="C22" s="65" t="s">
        <v>15</v>
      </c>
      <c r="D22" s="66">
        <v>94795</v>
      </c>
      <c r="E22" s="60">
        <v>0.08673197892557931</v>
      </c>
      <c r="F22" s="67">
        <v>100</v>
      </c>
      <c r="G22" s="69">
        <v>132349</v>
      </c>
      <c r="H22" s="60">
        <v>0.12385756906435864</v>
      </c>
      <c r="I22" s="67">
        <f t="shared" si="0"/>
        <v>139.6160135028219</v>
      </c>
      <c r="J22" s="2">
        <v>257316</v>
      </c>
      <c r="K22" s="7">
        <v>0.2510207730332772</v>
      </c>
      <c r="L22" s="9">
        <f t="shared" si="1"/>
        <v>271.4446964502347</v>
      </c>
      <c r="M22" s="3">
        <v>362081</v>
      </c>
      <c r="N22" s="24">
        <v>0.32916651147634585</v>
      </c>
      <c r="O22" s="9">
        <v>381.96212880426185</v>
      </c>
      <c r="P22" s="68">
        <v>224550</v>
      </c>
      <c r="Q22" s="24">
        <v>0.2046740983128401</v>
      </c>
      <c r="R22" s="26">
        <v>236.87958225644815</v>
      </c>
    </row>
    <row r="23" spans="1:18" ht="13.5">
      <c r="A23" s="63"/>
      <c r="B23" s="64"/>
      <c r="C23" s="65" t="s">
        <v>16</v>
      </c>
      <c r="D23" s="69">
        <v>2534855</v>
      </c>
      <c r="E23" s="60">
        <v>2.319246694861536</v>
      </c>
      <c r="F23" s="67">
        <v>100</v>
      </c>
      <c r="G23" s="66">
        <v>2908945</v>
      </c>
      <c r="H23" s="60">
        <v>2.722308867025219</v>
      </c>
      <c r="I23" s="67">
        <f t="shared" si="0"/>
        <v>114.75784610954078</v>
      </c>
      <c r="J23" s="3">
        <v>2784160</v>
      </c>
      <c r="K23" s="7">
        <v>2.7160456226908902</v>
      </c>
      <c r="L23" s="9">
        <f t="shared" si="1"/>
        <v>109.83507932406391</v>
      </c>
      <c r="M23" s="2">
        <v>3186648</v>
      </c>
      <c r="N23" s="24">
        <v>2.8969700300846344</v>
      </c>
      <c r="O23" s="9">
        <v>125.7132262003152</v>
      </c>
      <c r="P23" s="70">
        <v>1500000</v>
      </c>
      <c r="Q23" s="24">
        <v>1.3672284456435544</v>
      </c>
      <c r="R23" s="26">
        <v>59.17498239544273</v>
      </c>
    </row>
    <row r="24" spans="1:18" ht="13.5">
      <c r="A24" s="63"/>
      <c r="B24" s="64"/>
      <c r="C24" s="65" t="s">
        <v>17</v>
      </c>
      <c r="D24" s="66">
        <v>1914580</v>
      </c>
      <c r="E24" s="60">
        <v>1.7</v>
      </c>
      <c r="F24" s="67">
        <v>100</v>
      </c>
      <c r="G24" s="69">
        <v>2005002</v>
      </c>
      <c r="H24" s="60">
        <v>1.776362297328859</v>
      </c>
      <c r="I24" s="67">
        <f>G24/D24*100</f>
        <v>104.72281126931233</v>
      </c>
      <c r="J24" s="69">
        <v>1829268</v>
      </c>
      <c r="K24" s="60">
        <v>1.6845150221713263</v>
      </c>
      <c r="L24" s="67">
        <f t="shared" si="1"/>
        <v>95.54408799841218</v>
      </c>
      <c r="M24" s="3">
        <v>1488839</v>
      </c>
      <c r="N24" s="24">
        <v>1.3</v>
      </c>
      <c r="O24" s="9">
        <v>77.7632169979839</v>
      </c>
      <c r="P24" s="68">
        <v>1473750</v>
      </c>
      <c r="Q24" s="24">
        <v>1.3433019478447923</v>
      </c>
      <c r="R24" s="26">
        <v>76.97510681193786</v>
      </c>
    </row>
    <row r="25" spans="1:18" ht="13.5">
      <c r="A25" s="63"/>
      <c r="B25" s="64"/>
      <c r="C25" s="65" t="s">
        <v>18</v>
      </c>
      <c r="D25" s="69">
        <v>7631952</v>
      </c>
      <c r="E25" s="60">
        <v>6.9827976161720855</v>
      </c>
      <c r="F25" s="67">
        <v>100</v>
      </c>
      <c r="G25" s="66">
        <v>5367880</v>
      </c>
      <c r="H25" s="60">
        <v>5.023480100561314</v>
      </c>
      <c r="I25" s="67">
        <f t="shared" si="0"/>
        <v>70.33429979643478</v>
      </c>
      <c r="J25" s="66">
        <v>2548265</v>
      </c>
      <c r="K25" s="60">
        <v>2.485921785639619</v>
      </c>
      <c r="L25" s="67">
        <f t="shared" si="1"/>
        <v>33.38942645341585</v>
      </c>
      <c r="M25" s="2">
        <v>2413805</v>
      </c>
      <c r="N25" s="24">
        <v>2.194381288259149</v>
      </c>
      <c r="O25" s="9">
        <v>31.627622920060293</v>
      </c>
      <c r="P25" s="70">
        <v>1281787</v>
      </c>
      <c r="Q25" s="24">
        <v>1.2</v>
      </c>
      <c r="R25" s="26">
        <v>17</v>
      </c>
    </row>
    <row r="26" spans="1:18" ht="13.5">
      <c r="A26" s="63"/>
      <c r="B26" s="64"/>
      <c r="C26" s="65" t="s">
        <v>19</v>
      </c>
      <c r="D26" s="66">
        <v>5237500</v>
      </c>
      <c r="E26" s="60">
        <v>4.792011600007613</v>
      </c>
      <c r="F26" s="67">
        <v>100</v>
      </c>
      <c r="G26" s="69">
        <v>4134200</v>
      </c>
      <c r="H26" s="60">
        <v>3.868952255218184</v>
      </c>
      <c r="I26" s="67">
        <f t="shared" si="0"/>
        <v>78.9346062052506</v>
      </c>
      <c r="J26" s="69">
        <v>1993000</v>
      </c>
      <c r="K26" s="7">
        <v>1.944241324501086</v>
      </c>
      <c r="L26" s="67">
        <f t="shared" si="1"/>
        <v>38.05250596658711</v>
      </c>
      <c r="M26" s="3">
        <v>4243000</v>
      </c>
      <c r="N26" s="24">
        <v>3.8572957658483467</v>
      </c>
      <c r="O26" s="9">
        <v>81.01193317422435</v>
      </c>
      <c r="P26" s="68">
        <v>3300000</v>
      </c>
      <c r="Q26" s="24">
        <v>3.00790258041582</v>
      </c>
      <c r="R26" s="26">
        <v>63.0071599045346</v>
      </c>
    </row>
    <row r="27" spans="1:18" ht="13.5">
      <c r="A27" s="63"/>
      <c r="B27" s="74"/>
      <c r="C27" s="75" t="s">
        <v>9</v>
      </c>
      <c r="D27" s="69">
        <v>48538304</v>
      </c>
      <c r="E27" s="60">
        <v>44.4097595823763</v>
      </c>
      <c r="F27" s="67">
        <v>100</v>
      </c>
      <c r="G27" s="69">
        <v>45002696</v>
      </c>
      <c r="H27" s="60">
        <v>42.115350534589126</v>
      </c>
      <c r="I27" s="67">
        <f t="shared" si="0"/>
        <v>92.71583943270865</v>
      </c>
      <c r="J27" s="69">
        <v>39368993</v>
      </c>
      <c r="K27" s="60">
        <v>38.405831959154035</v>
      </c>
      <c r="L27" s="67">
        <f t="shared" si="1"/>
        <v>81.10912363151378</v>
      </c>
      <c r="M27" s="2">
        <v>42987805</v>
      </c>
      <c r="N27" s="24">
        <v>39.08005614178987</v>
      </c>
      <c r="O27" s="9">
        <v>88.56470345564608</v>
      </c>
      <c r="P27" s="70">
        <v>40358000</v>
      </c>
      <c r="Q27" s="24">
        <v>36.8</v>
      </c>
      <c r="R27" s="26">
        <v>83.04369266795972</v>
      </c>
    </row>
    <row r="28" spans="1:18" ht="14.25" thickBot="1">
      <c r="A28" s="77"/>
      <c r="B28" s="78" t="s">
        <v>20</v>
      </c>
      <c r="C28" s="79"/>
      <c r="D28" s="80">
        <v>109296480</v>
      </c>
      <c r="E28" s="81">
        <v>100</v>
      </c>
      <c r="F28" s="82">
        <v>100</v>
      </c>
      <c r="G28" s="80">
        <v>106855803</v>
      </c>
      <c r="H28" s="81">
        <v>100</v>
      </c>
      <c r="I28" s="82">
        <f t="shared" si="0"/>
        <v>97.76692076451135</v>
      </c>
      <c r="J28" s="80">
        <v>102507851</v>
      </c>
      <c r="K28" s="81">
        <v>100</v>
      </c>
      <c r="L28" s="82">
        <f t="shared" si="1"/>
        <v>93.78879447901707</v>
      </c>
      <c r="M28" s="16">
        <v>109999343</v>
      </c>
      <c r="N28" s="27">
        <v>100</v>
      </c>
      <c r="O28" s="17">
        <v>100.64307926476681</v>
      </c>
      <c r="P28" s="83">
        <v>109761000</v>
      </c>
      <c r="Q28" s="27">
        <v>100</v>
      </c>
      <c r="R28" s="28">
        <v>100.3792619853814</v>
      </c>
    </row>
    <row r="29" spans="1:18" ht="14.25" thickBot="1">
      <c r="A29" s="84"/>
      <c r="B29" s="85"/>
      <c r="C29" s="85"/>
      <c r="D29" s="86"/>
      <c r="E29" s="84"/>
      <c r="F29" s="84"/>
      <c r="G29" s="86"/>
      <c r="H29" s="84"/>
      <c r="I29" s="84"/>
      <c r="J29" s="86"/>
      <c r="K29" s="84"/>
      <c r="L29" s="84"/>
      <c r="M29" s="36"/>
      <c r="N29" s="36"/>
      <c r="O29" s="36"/>
      <c r="P29" s="36" t="s">
        <v>44</v>
      </c>
      <c r="Q29" s="36"/>
      <c r="R29" s="36"/>
    </row>
    <row r="30" spans="1:18" ht="13.5" customHeight="1">
      <c r="A30" s="87" t="s">
        <v>40</v>
      </c>
      <c r="B30" s="88" t="s">
        <v>21</v>
      </c>
      <c r="C30" s="89"/>
      <c r="D30" s="1">
        <v>705812</v>
      </c>
      <c r="E30" s="90">
        <v>0.6634348657481349</v>
      </c>
      <c r="F30" s="91">
        <v>100</v>
      </c>
      <c r="G30" s="92">
        <v>659683</v>
      </c>
      <c r="H30" s="90">
        <v>0.633873917028484</v>
      </c>
      <c r="I30" s="91">
        <f>G30/D30*100</f>
        <v>93.46440695255961</v>
      </c>
      <c r="J30" s="92">
        <v>637770</v>
      </c>
      <c r="K30" s="90">
        <v>0.642128750695861</v>
      </c>
      <c r="L30" s="91">
        <f>J30/D30*100</f>
        <v>90.35975585566695</v>
      </c>
      <c r="M30" s="1">
        <v>653772</v>
      </c>
      <c r="N30" s="29">
        <v>0.6105628915584338</v>
      </c>
      <c r="O30" s="18">
        <v>92.62693181753782</v>
      </c>
      <c r="P30" s="93">
        <v>712646</v>
      </c>
      <c r="Q30" s="29">
        <v>0.649566588582731</v>
      </c>
      <c r="R30" s="30">
        <v>100.96824650190135</v>
      </c>
    </row>
    <row r="31" spans="1:18" ht="13.5" customHeight="1">
      <c r="A31" s="94"/>
      <c r="B31" s="95" t="s">
        <v>22</v>
      </c>
      <c r="C31" s="96"/>
      <c r="D31" s="2">
        <v>11160213</v>
      </c>
      <c r="E31" s="97">
        <v>10.490150937325506</v>
      </c>
      <c r="F31" s="67">
        <v>100</v>
      </c>
      <c r="G31" s="69">
        <v>10600341</v>
      </c>
      <c r="H31" s="97">
        <v>10.185618958662928</v>
      </c>
      <c r="I31" s="67">
        <f aca="true" t="shared" si="2" ref="I31:I41">G31/D31*100</f>
        <v>94.9833215548843</v>
      </c>
      <c r="J31" s="69">
        <v>9332227</v>
      </c>
      <c r="K31" s="97">
        <v>9.39600681236211</v>
      </c>
      <c r="L31" s="67">
        <f aca="true" t="shared" si="3" ref="L31:L41">J31/D31*100</f>
        <v>83.62050975191961</v>
      </c>
      <c r="M31" s="2">
        <v>10971254</v>
      </c>
      <c r="N31" s="19">
        <v>10.3</v>
      </c>
      <c r="O31" s="9">
        <v>98.30685131188804</v>
      </c>
      <c r="P31" s="70">
        <v>8749008</v>
      </c>
      <c r="Q31" s="19">
        <v>7.974595072508682</v>
      </c>
      <c r="R31" s="26">
        <v>78.39463279061071</v>
      </c>
    </row>
    <row r="32" spans="1:18" ht="13.5">
      <c r="A32" s="94"/>
      <c r="B32" s="98" t="s">
        <v>38</v>
      </c>
      <c r="C32" s="65"/>
      <c r="D32" s="3">
        <v>4579838</v>
      </c>
      <c r="E32" s="97">
        <v>4.3</v>
      </c>
      <c r="F32" s="67">
        <v>100</v>
      </c>
      <c r="G32" s="66">
        <v>5199547</v>
      </c>
      <c r="H32" s="97">
        <v>4.996122719038845</v>
      </c>
      <c r="I32" s="67">
        <f t="shared" si="2"/>
        <v>113.53124280815172</v>
      </c>
      <c r="J32" s="66">
        <v>5226896</v>
      </c>
      <c r="K32" s="97">
        <v>5.262618496475521</v>
      </c>
      <c r="L32" s="67">
        <f t="shared" si="3"/>
        <v>114.1284036684267</v>
      </c>
      <c r="M32" s="3">
        <v>5674779</v>
      </c>
      <c r="N32" s="19">
        <v>5.299721424586977</v>
      </c>
      <c r="O32" s="9">
        <v>123.90785438262226</v>
      </c>
      <c r="P32" s="68">
        <v>5760916</v>
      </c>
      <c r="Q32" s="19">
        <v>5.2</v>
      </c>
      <c r="R32" s="26">
        <v>125.78864143229521</v>
      </c>
    </row>
    <row r="33" spans="1:18" ht="13.5">
      <c r="A33" s="94"/>
      <c r="B33" s="99" t="s">
        <v>39</v>
      </c>
      <c r="C33" s="58"/>
      <c r="D33" s="2">
        <v>4216244</v>
      </c>
      <c r="E33" s="97">
        <v>3.9</v>
      </c>
      <c r="F33" s="67">
        <v>100</v>
      </c>
      <c r="G33" s="69">
        <v>4064363</v>
      </c>
      <c r="H33" s="97">
        <v>3.8053510474510333</v>
      </c>
      <c r="I33" s="67">
        <f t="shared" si="2"/>
        <v>96.39771796888415</v>
      </c>
      <c r="J33" s="69">
        <v>3888747</v>
      </c>
      <c r="K33" s="97">
        <v>3.815324102548375</v>
      </c>
      <c r="L33" s="67">
        <f t="shared" si="3"/>
        <v>92.23249413458994</v>
      </c>
      <c r="M33" s="2">
        <v>3888068</v>
      </c>
      <c r="N33" s="19">
        <v>3.631097753736496</v>
      </c>
      <c r="O33" s="9">
        <v>92.21638975353419</v>
      </c>
      <c r="P33" s="70">
        <v>3812991</v>
      </c>
      <c r="Q33" s="19">
        <v>3.4754865054552413</v>
      </c>
      <c r="R33" s="26">
        <v>90.4357290517342</v>
      </c>
    </row>
    <row r="34" spans="1:18" ht="14.25" customHeight="1">
      <c r="A34" s="94"/>
      <c r="B34" s="100" t="s">
        <v>23</v>
      </c>
      <c r="C34" s="101"/>
      <c r="D34" s="3">
        <v>53296055</v>
      </c>
      <c r="E34" s="97">
        <v>50.0961461321573</v>
      </c>
      <c r="F34" s="67">
        <v>100</v>
      </c>
      <c r="G34" s="66">
        <v>52875880</v>
      </c>
      <c r="H34" s="97">
        <v>50.80719250295683</v>
      </c>
      <c r="I34" s="67">
        <f t="shared" si="2"/>
        <v>99.21162082259184</v>
      </c>
      <c r="J34" s="66">
        <v>53984481</v>
      </c>
      <c r="K34" s="97">
        <v>54.35343045532785</v>
      </c>
      <c r="L34" s="67">
        <f t="shared" si="3"/>
        <v>101.29170160905905</v>
      </c>
      <c r="M34" s="3">
        <v>56421643</v>
      </c>
      <c r="N34" s="19">
        <v>52.6926229580919</v>
      </c>
      <c r="O34" s="9">
        <v>105.86457665581439</v>
      </c>
      <c r="P34" s="68">
        <v>60147947</v>
      </c>
      <c r="Q34" s="19">
        <v>54.82398939030726</v>
      </c>
      <c r="R34" s="26">
        <v>112.85628364050584</v>
      </c>
    </row>
    <row r="35" spans="1:18" ht="13.5">
      <c r="A35" s="94"/>
      <c r="B35" s="102" t="s">
        <v>24</v>
      </c>
      <c r="C35" s="103"/>
      <c r="D35" s="2">
        <v>3298353</v>
      </c>
      <c r="E35" s="97">
        <v>3.1003190364359887</v>
      </c>
      <c r="F35" s="67">
        <v>100</v>
      </c>
      <c r="G35" s="69">
        <v>3270360</v>
      </c>
      <c r="H35" s="97">
        <v>3.2</v>
      </c>
      <c r="I35" s="67">
        <f t="shared" si="2"/>
        <v>99.15130369611742</v>
      </c>
      <c r="J35" s="69">
        <v>3378342</v>
      </c>
      <c r="K35" s="97">
        <v>3.501430810297374</v>
      </c>
      <c r="L35" s="67">
        <f t="shared" si="3"/>
        <v>102.42511944597803</v>
      </c>
      <c r="M35" s="2">
        <v>3520193</v>
      </c>
      <c r="N35" s="19">
        <v>3.287536353535724</v>
      </c>
      <c r="O35" s="9">
        <v>106.72578101858716</v>
      </c>
      <c r="P35" s="70">
        <v>3769227</v>
      </c>
      <c r="Q35" s="19">
        <v>3.4355962483251448</v>
      </c>
      <c r="R35" s="26">
        <v>114.27603412976113</v>
      </c>
    </row>
    <row r="36" spans="1:18" ht="13.5">
      <c r="A36" s="94"/>
      <c r="B36" s="104" t="s">
        <v>42</v>
      </c>
      <c r="C36" s="105"/>
      <c r="D36" s="3">
        <v>2203944</v>
      </c>
      <c r="E36" s="97">
        <v>2.0716186346454966</v>
      </c>
      <c r="F36" s="67">
        <v>100</v>
      </c>
      <c r="G36" s="66">
        <v>2041247</v>
      </c>
      <c r="H36" s="97">
        <v>1.9613863499781585</v>
      </c>
      <c r="I36" s="67">
        <f t="shared" si="2"/>
        <v>92.61791588171025</v>
      </c>
      <c r="J36" s="66">
        <v>1835266</v>
      </c>
      <c r="K36" s="97">
        <v>1.8478088711833263</v>
      </c>
      <c r="L36" s="67">
        <f t="shared" si="3"/>
        <v>83.27189801555757</v>
      </c>
      <c r="M36" s="3">
        <v>1761883</v>
      </c>
      <c r="N36" s="19">
        <v>1.6454366033841274</v>
      </c>
      <c r="O36" s="9">
        <v>79.94227621028483</v>
      </c>
      <c r="P36" s="68">
        <v>1931893</v>
      </c>
      <c r="Q36" s="19">
        <v>1.7608927090264421</v>
      </c>
      <c r="R36" s="26">
        <v>87.6561745670489</v>
      </c>
    </row>
    <row r="37" spans="1:18" ht="13.5">
      <c r="A37" s="94"/>
      <c r="B37" s="102" t="s">
        <v>25</v>
      </c>
      <c r="C37" s="103"/>
      <c r="D37" s="2">
        <v>11154769</v>
      </c>
      <c r="E37" s="97">
        <v>10.485033796487532</v>
      </c>
      <c r="F37" s="67">
        <v>100</v>
      </c>
      <c r="G37" s="69">
        <v>8318031</v>
      </c>
      <c r="H37" s="97">
        <v>7.992600827873929</v>
      </c>
      <c r="I37" s="67">
        <f t="shared" si="2"/>
        <v>74.56928063682896</v>
      </c>
      <c r="J37" s="69">
        <v>6988134</v>
      </c>
      <c r="K37" s="97">
        <v>7.035893433550135</v>
      </c>
      <c r="L37" s="67">
        <f t="shared" si="3"/>
        <v>62.64705257455354</v>
      </c>
      <c r="M37" s="2">
        <v>8360403</v>
      </c>
      <c r="N37" s="19">
        <v>7.807847124492643</v>
      </c>
      <c r="O37" s="9">
        <v>74.94913610492516</v>
      </c>
      <c r="P37" s="70">
        <v>9183681</v>
      </c>
      <c r="Q37" s="19">
        <v>8.4</v>
      </c>
      <c r="R37" s="26">
        <v>81.8813997851502</v>
      </c>
    </row>
    <row r="38" spans="1:18" ht="13.5" customHeight="1">
      <c r="A38" s="94"/>
      <c r="B38" s="102" t="s">
        <v>26</v>
      </c>
      <c r="C38" s="103"/>
      <c r="D38" s="4">
        <v>11590694</v>
      </c>
      <c r="E38" s="97">
        <v>10.894785747221231</v>
      </c>
      <c r="F38" s="67">
        <v>100</v>
      </c>
      <c r="G38" s="106">
        <v>12305717</v>
      </c>
      <c r="H38" s="97">
        <v>11.8242747450427</v>
      </c>
      <c r="I38" s="67">
        <f t="shared" si="2"/>
        <v>106.16894035853247</v>
      </c>
      <c r="J38" s="106">
        <v>9526551</v>
      </c>
      <c r="K38" s="97">
        <v>9.591658892814658</v>
      </c>
      <c r="L38" s="67">
        <f t="shared" si="3"/>
        <v>82.19137697880731</v>
      </c>
      <c r="M38" s="4">
        <v>11687976</v>
      </c>
      <c r="N38" s="19">
        <v>10.915494121843054</v>
      </c>
      <c r="O38" s="9">
        <v>100.83931126125837</v>
      </c>
      <c r="P38" s="107">
        <v>11392583</v>
      </c>
      <c r="Q38" s="19">
        <v>10.384175697970122</v>
      </c>
      <c r="R38" s="26">
        <v>98.29077534097614</v>
      </c>
    </row>
    <row r="39" spans="1:18" ht="13.5">
      <c r="A39" s="94"/>
      <c r="B39" s="102" t="s">
        <v>27</v>
      </c>
      <c r="C39" s="103"/>
      <c r="D39" s="3">
        <v>4181613</v>
      </c>
      <c r="E39" s="97">
        <v>3.930547878564909</v>
      </c>
      <c r="F39" s="67">
        <v>100</v>
      </c>
      <c r="G39" s="66">
        <v>4736474</v>
      </c>
      <c r="H39" s="97">
        <v>4.551166738090221</v>
      </c>
      <c r="I39" s="67">
        <f t="shared" si="2"/>
        <v>113.26906626701228</v>
      </c>
      <c r="J39" s="66">
        <v>4522789</v>
      </c>
      <c r="K39" s="97">
        <v>4.553699374744786</v>
      </c>
      <c r="L39" s="67">
        <f t="shared" si="3"/>
        <v>108.15895684273032</v>
      </c>
      <c r="M39" s="3">
        <v>4136959</v>
      </c>
      <c r="N39" s="19">
        <v>3.8635390461792283</v>
      </c>
      <c r="O39" s="9">
        <v>98.93213456147186</v>
      </c>
      <c r="P39" s="68">
        <v>4200108</v>
      </c>
      <c r="Q39" s="19">
        <v>3.8283380882500384</v>
      </c>
      <c r="R39" s="26">
        <v>100.44229344035425</v>
      </c>
    </row>
    <row r="40" spans="1:18" ht="13.5">
      <c r="A40" s="94"/>
      <c r="B40" s="102" t="s">
        <v>28</v>
      </c>
      <c r="C40" s="103"/>
      <c r="D40" s="5" t="s">
        <v>51</v>
      </c>
      <c r="E40" s="108" t="s">
        <v>52</v>
      </c>
      <c r="F40" s="67">
        <v>100</v>
      </c>
      <c r="G40" s="5" t="s">
        <v>53</v>
      </c>
      <c r="H40" s="108" t="s">
        <v>52</v>
      </c>
      <c r="I40" s="67">
        <f>G40/D40*100</f>
        <v>56.472102000233946</v>
      </c>
      <c r="J40" s="5" t="s">
        <v>54</v>
      </c>
      <c r="K40" s="108" t="s">
        <v>52</v>
      </c>
      <c r="L40" s="67">
        <f t="shared" si="3"/>
        <v>71.74289390571997</v>
      </c>
      <c r="M40" s="109" t="s">
        <v>55</v>
      </c>
      <c r="N40" s="110" t="s">
        <v>43</v>
      </c>
      <c r="O40" s="110">
        <v>84</v>
      </c>
      <c r="P40" s="70">
        <v>100000</v>
      </c>
      <c r="Q40" s="19">
        <v>0.09114856304290363</v>
      </c>
      <c r="R40" s="111" t="s">
        <v>52</v>
      </c>
    </row>
    <row r="41" spans="1:18" ht="14.25" thickBot="1">
      <c r="A41" s="112"/>
      <c r="B41" s="113" t="s">
        <v>41</v>
      </c>
      <c r="C41" s="114"/>
      <c r="D41" s="6">
        <v>106387535</v>
      </c>
      <c r="E41" s="115">
        <v>100</v>
      </c>
      <c r="F41" s="116">
        <v>100</v>
      </c>
      <c r="G41" s="117">
        <v>104071643</v>
      </c>
      <c r="H41" s="115">
        <v>100</v>
      </c>
      <c r="I41" s="82">
        <f t="shared" si="2"/>
        <v>97.82315475210513</v>
      </c>
      <c r="J41" s="117">
        <v>99321203</v>
      </c>
      <c r="K41" s="115">
        <v>100</v>
      </c>
      <c r="L41" s="82">
        <f t="shared" si="3"/>
        <v>93.35793239311354</v>
      </c>
      <c r="M41" s="6">
        <v>107076930</v>
      </c>
      <c r="N41" s="20">
        <v>100</v>
      </c>
      <c r="O41" s="17">
        <v>100.6480035466561</v>
      </c>
      <c r="P41" s="118">
        <v>109761000</v>
      </c>
      <c r="Q41" s="20">
        <v>100</v>
      </c>
      <c r="R41" s="28">
        <v>103.12392330548874</v>
      </c>
    </row>
    <row r="42" spans="1:15" ht="13.5">
      <c r="A42" s="119"/>
      <c r="B42" s="85"/>
      <c r="C42" s="85"/>
      <c r="D42" s="85"/>
      <c r="E42" s="40"/>
      <c r="F42" s="40"/>
      <c r="G42" s="40"/>
      <c r="H42" s="40"/>
      <c r="I42" s="85"/>
      <c r="J42" s="40"/>
      <c r="K42" s="40"/>
      <c r="L42" s="40"/>
      <c r="M42" s="21"/>
      <c r="N42" s="21"/>
      <c r="O42" s="21"/>
    </row>
    <row r="43" spans="1:15" ht="13.5">
      <c r="A43" s="40"/>
      <c r="B43" s="120"/>
      <c r="C43" s="120"/>
      <c r="D43" s="40"/>
      <c r="E43" s="40"/>
      <c r="F43" s="40"/>
      <c r="G43" s="40"/>
      <c r="H43" s="40"/>
      <c r="I43" s="40"/>
      <c r="J43" s="40"/>
      <c r="K43" s="121"/>
      <c r="L43" s="40"/>
      <c r="M43" s="21"/>
      <c r="N43" s="31"/>
      <c r="O43" s="21"/>
    </row>
  </sheetData>
  <sheetProtection/>
  <mergeCells count="16">
    <mergeCell ref="P4:R4"/>
    <mergeCell ref="P3:R3"/>
    <mergeCell ref="A4:C5"/>
    <mergeCell ref="A30:A41"/>
    <mergeCell ref="B6:B16"/>
    <mergeCell ref="B17:B27"/>
    <mergeCell ref="B28:C28"/>
    <mergeCell ref="A6:A28"/>
    <mergeCell ref="B41:C41"/>
    <mergeCell ref="P29:R29"/>
    <mergeCell ref="J4:L4"/>
    <mergeCell ref="G4:I4"/>
    <mergeCell ref="D4:F4"/>
    <mergeCell ref="M3:O3"/>
    <mergeCell ref="M4:O4"/>
    <mergeCell ref="M29:O29"/>
  </mergeCells>
  <printOptions/>
  <pageMargins left="0.75" right="0.75" top="1" bottom="1" header="0.512" footer="0.51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2016-03-04T06:37:18Z</dcterms:modified>
  <cp:category/>
  <cp:version/>
  <cp:contentType/>
  <cp:contentStatus/>
</cp:coreProperties>
</file>