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３）性質別決算状況" sheetId="1" r:id="rId1"/>
  </sheets>
  <definedNames>
    <definedName name="_xlnm.Print_Area" localSheetId="0">'2-（３）性質別決算状況'!$A$2:$R$51</definedName>
  </definedNames>
  <calcPr fullCalcOnLoad="1"/>
</workbook>
</file>

<file path=xl/sharedStrings.xml><?xml version="1.0" encoding="utf-8"?>
<sst xmlns="http://schemas.openxmlformats.org/spreadsheetml/2006/main" count="169" uniqueCount="70">
  <si>
    <t>金額</t>
  </si>
  <si>
    <t>指数</t>
  </si>
  <si>
    <t>構成比</t>
  </si>
  <si>
    <t>特別区税</t>
  </si>
  <si>
    <t>地方譲与税</t>
  </si>
  <si>
    <t>利子割交付金</t>
  </si>
  <si>
    <t>地方消費税交付金</t>
  </si>
  <si>
    <t>自動車取得税交付金</t>
  </si>
  <si>
    <t>地方特例交付金</t>
  </si>
  <si>
    <t>国庫支出金</t>
  </si>
  <si>
    <t>都支出金</t>
  </si>
  <si>
    <t>財産収入</t>
  </si>
  <si>
    <t>寄付金</t>
  </si>
  <si>
    <t>繰越金</t>
  </si>
  <si>
    <t>諸収入</t>
  </si>
  <si>
    <t>繰入金</t>
  </si>
  <si>
    <t>歳出</t>
  </si>
  <si>
    <t>歳入</t>
  </si>
  <si>
    <t>使用料</t>
  </si>
  <si>
    <t>地方債</t>
  </si>
  <si>
    <t>人件費</t>
  </si>
  <si>
    <t>扶助費</t>
  </si>
  <si>
    <t>公債費</t>
  </si>
  <si>
    <t>小計</t>
  </si>
  <si>
    <t>災害復旧費</t>
  </si>
  <si>
    <t>失業対策費</t>
  </si>
  <si>
    <t>物件費</t>
  </si>
  <si>
    <t>維持補修費</t>
  </si>
  <si>
    <t>補助費等</t>
  </si>
  <si>
    <t>積立金</t>
  </si>
  <si>
    <t>投資及び出資金</t>
  </si>
  <si>
    <t>貸付金</t>
  </si>
  <si>
    <t>繰出金</t>
  </si>
  <si>
    <t>23区</t>
  </si>
  <si>
    <t>交通安全対策特別交付金</t>
  </si>
  <si>
    <t>義務的経費</t>
  </si>
  <si>
    <t>投資的経費</t>
  </si>
  <si>
    <t>指数</t>
  </si>
  <si>
    <t>（3）  性質別決算状況（普通会計）</t>
  </si>
  <si>
    <t>（注）1　普通会計とは、自治体の財政状況の把握、地方財政の分析等のために用いられるもので、一般行政事務に係る経費を総称するもの。</t>
  </si>
  <si>
    <t>金額</t>
  </si>
  <si>
    <t>構成比</t>
  </si>
  <si>
    <t>配当割交付金</t>
  </si>
  <si>
    <t>株式等譲渡所得割交付金</t>
  </si>
  <si>
    <t>予備費</t>
  </si>
  <si>
    <t>分担金及び負担金</t>
  </si>
  <si>
    <t>構成比</t>
  </si>
  <si>
    <t>-</t>
  </si>
  <si>
    <t>（単位：千円、％）</t>
  </si>
  <si>
    <t>特別区交付金</t>
  </si>
  <si>
    <t>歳入合計</t>
  </si>
  <si>
    <t>普通建設事業費</t>
  </si>
  <si>
    <t>歳出合計</t>
  </si>
  <si>
    <t>平成23年度</t>
  </si>
  <si>
    <t>平成24年度</t>
  </si>
  <si>
    <t>-</t>
  </si>
  <si>
    <t>-</t>
  </si>
  <si>
    <t>-</t>
  </si>
  <si>
    <t>手数料</t>
  </si>
  <si>
    <t>財政担当</t>
  </si>
  <si>
    <t>構成比</t>
  </si>
  <si>
    <t>構成比</t>
  </si>
  <si>
    <t>-</t>
  </si>
  <si>
    <t>平成25年度</t>
  </si>
  <si>
    <t>平成26年度</t>
  </si>
  <si>
    <t>平成27年度（同時補正を含む予算額）</t>
  </si>
  <si>
    <t>平成26年度</t>
  </si>
  <si>
    <t>２３区</t>
  </si>
  <si>
    <t>平成27年度（同時補正を含む予算額）</t>
  </si>
  <si>
    <t>-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</si>
</sst>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38" fontId="0" fillId="0" borderId="10" xfId="50" applyFont="1" applyFill="1" applyBorder="1" applyAlignment="1">
      <alignment/>
    </xf>
    <xf numFmtId="38" fontId="0" fillId="0" borderId="11" xfId="50" applyFont="1" applyFill="1" applyBorder="1" applyAlignment="1">
      <alignment/>
    </xf>
    <xf numFmtId="179" fontId="0" fillId="0" borderId="12" xfId="50" applyNumberFormat="1" applyFont="1" applyFill="1" applyBorder="1" applyAlignment="1">
      <alignment/>
    </xf>
    <xf numFmtId="204" fontId="0" fillId="0" borderId="10" xfId="69" applyNumberFormat="1" applyFont="1" applyFill="1" applyBorder="1" applyAlignment="1">
      <alignment horizontal="right"/>
      <protection/>
    </xf>
    <xf numFmtId="209" fontId="0" fillId="0" borderId="12" xfId="69" applyNumberFormat="1" applyFont="1" applyFill="1" applyBorder="1">
      <alignment/>
      <protection/>
    </xf>
    <xf numFmtId="209" fontId="0" fillId="0" borderId="13" xfId="69" applyNumberFormat="1" applyFont="1" applyFill="1" applyBorder="1">
      <alignment/>
      <protection/>
    </xf>
    <xf numFmtId="209" fontId="0" fillId="0" borderId="14" xfId="69" applyNumberFormat="1" applyFont="1" applyFill="1" applyBorder="1">
      <alignment/>
      <protection/>
    </xf>
    <xf numFmtId="209" fontId="0" fillId="0" borderId="0" xfId="69" applyNumberFormat="1" applyFont="1" applyFill="1" applyBorder="1">
      <alignment/>
      <protection/>
    </xf>
    <xf numFmtId="209" fontId="0" fillId="0" borderId="10" xfId="69" applyNumberFormat="1" applyFont="1" applyFill="1" applyBorder="1">
      <alignment/>
      <protection/>
    </xf>
    <xf numFmtId="209" fontId="0" fillId="0" borderId="15" xfId="69" applyNumberFormat="1" applyFont="1" applyFill="1" applyBorder="1">
      <alignment/>
      <protection/>
    </xf>
    <xf numFmtId="204" fontId="0" fillId="0" borderId="10" xfId="69" applyNumberFormat="1" applyFont="1" applyFill="1" applyBorder="1">
      <alignment/>
      <protection/>
    </xf>
    <xf numFmtId="176" fontId="0" fillId="0" borderId="16" xfId="69" applyNumberFormat="1" applyFont="1" applyFill="1" applyBorder="1" applyAlignment="1">
      <alignment horizontal="right"/>
      <protection/>
    </xf>
    <xf numFmtId="209" fontId="0" fillId="0" borderId="17" xfId="69" applyNumberFormat="1" applyFont="1" applyFill="1" applyBorder="1">
      <alignment/>
      <protection/>
    </xf>
    <xf numFmtId="209" fontId="0" fillId="0" borderId="10" xfId="69" applyNumberFormat="1" applyFont="1" applyFill="1" applyBorder="1" applyAlignment="1">
      <alignment vertical="center"/>
      <protection/>
    </xf>
    <xf numFmtId="209" fontId="0" fillId="0" borderId="18" xfId="69" applyNumberFormat="1" applyFont="1" applyFill="1" applyBorder="1">
      <alignment/>
      <protection/>
    </xf>
    <xf numFmtId="209" fontId="0" fillId="0" borderId="19" xfId="69" applyNumberFormat="1" applyFont="1" applyFill="1" applyBorder="1">
      <alignment/>
      <protection/>
    </xf>
    <xf numFmtId="209" fontId="0" fillId="0" borderId="20" xfId="69" applyNumberFormat="1" applyFont="1" applyFill="1" applyBorder="1" applyAlignment="1">
      <alignment vertical="center"/>
      <protection/>
    </xf>
    <xf numFmtId="209" fontId="0" fillId="0" borderId="21" xfId="69" applyNumberFormat="1" applyFont="1" applyFill="1" applyBorder="1">
      <alignment/>
      <protection/>
    </xf>
    <xf numFmtId="209" fontId="0" fillId="0" borderId="22" xfId="69" applyNumberFormat="1" applyFont="1" applyFill="1" applyBorder="1">
      <alignment/>
      <protection/>
    </xf>
    <xf numFmtId="204" fontId="0" fillId="0" borderId="20" xfId="69" applyNumberFormat="1" applyFont="1" applyFill="1" applyBorder="1">
      <alignment/>
      <protection/>
    </xf>
    <xf numFmtId="231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7" applyFont="1" applyFill="1">
      <alignment/>
      <protection/>
    </xf>
    <xf numFmtId="204" fontId="0" fillId="0" borderId="0" xfId="67" applyNumberFormat="1" applyFont="1" applyFill="1">
      <alignment/>
      <protection/>
    </xf>
    <xf numFmtId="176" fontId="0" fillId="0" borderId="0" xfId="67" applyNumberFormat="1" applyFont="1" applyFill="1">
      <alignment/>
      <protection/>
    </xf>
    <xf numFmtId="0" fontId="0" fillId="0" borderId="23" xfId="67" applyFont="1" applyFill="1" applyBorder="1">
      <alignment/>
      <protection/>
    </xf>
    <xf numFmtId="0" fontId="0" fillId="0" borderId="23" xfId="67" applyFont="1" applyFill="1" applyBorder="1" applyAlignment="1">
      <alignment horizontal="center"/>
      <protection/>
    </xf>
    <xf numFmtId="176" fontId="0" fillId="0" borderId="0" xfId="67" applyNumberFormat="1" applyFont="1" applyFill="1" applyAlignment="1">
      <alignment horizontal="right"/>
      <protection/>
    </xf>
    <xf numFmtId="0" fontId="0" fillId="0" borderId="24" xfId="69" applyFont="1" applyFill="1" applyBorder="1">
      <alignment/>
      <protection/>
    </xf>
    <xf numFmtId="204" fontId="0" fillId="0" borderId="24" xfId="69" applyNumberFormat="1" applyFont="1" applyFill="1" applyBorder="1">
      <alignment/>
      <protection/>
    </xf>
    <xf numFmtId="208" fontId="0" fillId="0" borderId="24" xfId="69" applyNumberFormat="1" applyFont="1" applyFill="1" applyBorder="1">
      <alignment/>
      <protection/>
    </xf>
    <xf numFmtId="176" fontId="0" fillId="0" borderId="24" xfId="69" applyNumberFormat="1" applyFont="1" applyFill="1" applyBorder="1">
      <alignment/>
      <protection/>
    </xf>
    <xf numFmtId="0" fontId="0" fillId="0" borderId="25" xfId="69" applyFont="1" applyFill="1" applyBorder="1">
      <alignment/>
      <protection/>
    </xf>
    <xf numFmtId="0" fontId="0" fillId="0" borderId="26" xfId="69" applyFont="1" applyFill="1" applyBorder="1">
      <alignment/>
      <protection/>
    </xf>
    <xf numFmtId="0" fontId="0" fillId="0" borderId="27" xfId="69" applyFont="1" applyFill="1" applyBorder="1">
      <alignment/>
      <protection/>
    </xf>
    <xf numFmtId="0" fontId="0" fillId="0" borderId="28" xfId="69" applyFont="1" applyFill="1" applyBorder="1" applyAlignment="1">
      <alignment horizontal="center"/>
      <protection/>
    </xf>
    <xf numFmtId="204" fontId="0" fillId="0" borderId="28" xfId="69" applyNumberFormat="1" applyFont="1" applyFill="1" applyBorder="1" applyAlignment="1">
      <alignment horizontal="center"/>
      <protection/>
    </xf>
    <xf numFmtId="208" fontId="0" fillId="0" borderId="28" xfId="69" applyNumberFormat="1" applyFont="1" applyFill="1" applyBorder="1" applyAlignment="1">
      <alignment horizontal="center"/>
      <protection/>
    </xf>
    <xf numFmtId="176" fontId="0" fillId="0" borderId="28" xfId="69" applyNumberFormat="1" applyFont="1" applyFill="1" applyBorder="1" applyAlignment="1">
      <alignment horizontal="center"/>
      <protection/>
    </xf>
    <xf numFmtId="0" fontId="0" fillId="0" borderId="11" xfId="69" applyFont="1" applyFill="1" applyBorder="1" applyAlignment="1">
      <alignment horizontal="center"/>
      <protection/>
    </xf>
    <xf numFmtId="0" fontId="0" fillId="0" borderId="21" xfId="69" applyFont="1" applyFill="1" applyBorder="1" applyAlignment="1">
      <alignment horizontal="center"/>
      <protection/>
    </xf>
    <xf numFmtId="0" fontId="0" fillId="0" borderId="29" xfId="69" applyFont="1" applyFill="1" applyBorder="1" applyAlignment="1">
      <alignment horizontal="center"/>
      <protection/>
    </xf>
    <xf numFmtId="0" fontId="0" fillId="0" borderId="30" xfId="69" applyFont="1" applyFill="1" applyBorder="1" applyAlignment="1">
      <alignment horizontal="center"/>
      <protection/>
    </xf>
    <xf numFmtId="0" fontId="0" fillId="0" borderId="31" xfId="67" applyFont="1" applyFill="1" applyBorder="1">
      <alignment/>
      <protection/>
    </xf>
    <xf numFmtId="0" fontId="0" fillId="0" borderId="32" xfId="67" applyFont="1" applyFill="1" applyBorder="1">
      <alignment/>
      <protection/>
    </xf>
    <xf numFmtId="38" fontId="0" fillId="0" borderId="13" xfId="50" applyFont="1" applyFill="1" applyBorder="1" applyAlignment="1">
      <alignment/>
    </xf>
    <xf numFmtId="204" fontId="0" fillId="0" borderId="33" xfId="69" applyNumberFormat="1" applyFont="1" applyFill="1" applyBorder="1">
      <alignment/>
      <protection/>
    </xf>
    <xf numFmtId="176" fontId="0" fillId="0" borderId="33" xfId="69" applyNumberFormat="1" applyFont="1" applyFill="1" applyBorder="1">
      <alignment/>
      <protection/>
    </xf>
    <xf numFmtId="209" fontId="0" fillId="0" borderId="17" xfId="69" applyNumberFormat="1" applyFont="1" applyFill="1" applyBorder="1" applyAlignment="1">
      <alignment horizontal="right"/>
      <protection/>
    </xf>
    <xf numFmtId="0" fontId="0" fillId="0" borderId="34" xfId="67" applyFont="1" applyFill="1" applyBorder="1">
      <alignment/>
      <protection/>
    </xf>
    <xf numFmtId="0" fontId="0" fillId="0" borderId="35" xfId="67" applyFont="1" applyFill="1" applyBorder="1">
      <alignment/>
      <protection/>
    </xf>
    <xf numFmtId="176" fontId="0" fillId="0" borderId="10" xfId="69" applyNumberFormat="1" applyFont="1" applyFill="1" applyBorder="1">
      <alignment/>
      <protection/>
    </xf>
    <xf numFmtId="176" fontId="0" fillId="0" borderId="10" xfId="69" applyNumberFormat="1" applyFont="1" applyFill="1" applyBorder="1" applyAlignment="1">
      <alignment horizontal="right"/>
      <protection/>
    </xf>
    <xf numFmtId="209" fontId="0" fillId="0" borderId="10" xfId="69" applyNumberFormat="1" applyFont="1" applyFill="1" applyBorder="1" applyAlignment="1">
      <alignment horizontal="right"/>
      <protection/>
    </xf>
    <xf numFmtId="209" fontId="0" fillId="0" borderId="10" xfId="69" applyNumberFormat="1" applyFont="1" applyFill="1" applyBorder="1" applyAlignment="1">
      <alignment horizontal="right" vertical="center"/>
      <protection/>
    </xf>
    <xf numFmtId="38" fontId="0" fillId="0" borderId="24" xfId="50" applyFont="1" applyFill="1" applyBorder="1" applyAlignment="1">
      <alignment/>
    </xf>
    <xf numFmtId="209" fontId="0" fillId="0" borderId="18" xfId="69" applyNumberFormat="1" applyFont="1" applyFill="1" applyBorder="1" applyAlignment="1">
      <alignment horizontal="right"/>
      <protection/>
    </xf>
    <xf numFmtId="209" fontId="0" fillId="0" borderId="19" xfId="69" applyNumberFormat="1" applyFont="1" applyFill="1" applyBorder="1" applyAlignment="1">
      <alignment horizontal="right"/>
      <protection/>
    </xf>
    <xf numFmtId="209" fontId="0" fillId="0" borderId="20" xfId="69" applyNumberFormat="1" applyFont="1" applyFill="1" applyBorder="1" applyAlignment="1">
      <alignment horizontal="right" vertical="center"/>
      <protection/>
    </xf>
    <xf numFmtId="209" fontId="0" fillId="0" borderId="21" xfId="69" applyNumberFormat="1" applyFont="1" applyFill="1" applyBorder="1" applyAlignment="1">
      <alignment horizontal="right"/>
      <protection/>
    </xf>
    <xf numFmtId="0" fontId="0" fillId="0" borderId="36" xfId="67" applyFont="1" applyFill="1" applyBorder="1">
      <alignment/>
      <protection/>
    </xf>
    <xf numFmtId="0" fontId="0" fillId="0" borderId="37" xfId="67" applyFont="1" applyFill="1" applyBorder="1">
      <alignment/>
      <protection/>
    </xf>
    <xf numFmtId="38" fontId="0" fillId="0" borderId="16" xfId="50" applyFont="1" applyFill="1" applyBorder="1" applyAlignment="1">
      <alignment/>
    </xf>
    <xf numFmtId="204" fontId="0" fillId="0" borderId="16" xfId="69" applyNumberFormat="1" applyFont="1" applyFill="1" applyBorder="1">
      <alignment/>
      <protection/>
    </xf>
    <xf numFmtId="176" fontId="0" fillId="0" borderId="20" xfId="69" applyNumberFormat="1" applyFont="1" applyFill="1" applyBorder="1">
      <alignment/>
      <protection/>
    </xf>
    <xf numFmtId="176" fontId="0" fillId="0" borderId="20" xfId="69" applyNumberFormat="1" applyFont="1" applyFill="1" applyBorder="1" applyAlignment="1">
      <alignment horizontal="right"/>
      <protection/>
    </xf>
    <xf numFmtId="209" fontId="0" fillId="0" borderId="22" xfId="69" applyNumberFormat="1" applyFont="1" applyFill="1" applyBorder="1" applyAlignment="1">
      <alignment horizontal="right"/>
      <protection/>
    </xf>
    <xf numFmtId="38" fontId="0" fillId="0" borderId="38" xfId="50" applyFont="1" applyFill="1" applyBorder="1" applyAlignment="1">
      <alignment/>
    </xf>
    <xf numFmtId="209" fontId="0" fillId="0" borderId="38" xfId="69" applyNumberFormat="1" applyFont="1" applyFill="1" applyBorder="1">
      <alignment/>
      <protection/>
    </xf>
    <xf numFmtId="176" fontId="0" fillId="0" borderId="39" xfId="69" applyNumberFormat="1" applyFont="1" applyFill="1" applyBorder="1">
      <alignment/>
      <protection/>
    </xf>
    <xf numFmtId="204" fontId="0" fillId="0" borderId="39" xfId="69" applyNumberFormat="1" applyFont="1" applyFill="1" applyBorder="1">
      <alignment/>
      <protection/>
    </xf>
    <xf numFmtId="176" fontId="0" fillId="0" borderId="39" xfId="69" applyNumberFormat="1" applyFont="1" applyFill="1" applyBorder="1" applyAlignment="1">
      <alignment horizontal="right"/>
      <protection/>
    </xf>
    <xf numFmtId="203" fontId="0" fillId="0" borderId="0" xfId="67" applyNumberFormat="1" applyFont="1" applyFill="1">
      <alignment/>
      <protection/>
    </xf>
    <xf numFmtId="208" fontId="0" fillId="0" borderId="0" xfId="67" applyNumberFormat="1" applyFont="1" applyFill="1">
      <alignment/>
      <protection/>
    </xf>
    <xf numFmtId="0" fontId="0" fillId="0" borderId="40" xfId="67" applyFont="1" applyFill="1" applyBorder="1">
      <alignment/>
      <protection/>
    </xf>
    <xf numFmtId="38" fontId="0" fillId="0" borderId="41" xfId="50" applyFont="1" applyFill="1" applyBorder="1" applyAlignment="1">
      <alignment/>
    </xf>
    <xf numFmtId="0" fontId="0" fillId="0" borderId="42" xfId="67" applyFont="1" applyFill="1" applyBorder="1">
      <alignment/>
      <protection/>
    </xf>
    <xf numFmtId="38" fontId="0" fillId="0" borderId="43" xfId="50" applyFont="1" applyFill="1" applyBorder="1" applyAlignment="1">
      <alignment/>
    </xf>
    <xf numFmtId="38" fontId="0" fillId="0" borderId="29" xfId="50" applyFont="1" applyFill="1" applyBorder="1" applyAlignment="1">
      <alignment/>
    </xf>
    <xf numFmtId="38" fontId="0" fillId="0" borderId="10" xfId="50" applyFont="1" applyFill="1" applyBorder="1" applyAlignment="1">
      <alignment horizontal="right"/>
    </xf>
    <xf numFmtId="38" fontId="0" fillId="0" borderId="11" xfId="50" applyFont="1" applyFill="1" applyBorder="1" applyAlignment="1">
      <alignment horizontal="right"/>
    </xf>
    <xf numFmtId="38" fontId="0" fillId="0" borderId="26" xfId="50" applyFont="1" applyFill="1" applyBorder="1" applyAlignment="1">
      <alignment/>
    </xf>
    <xf numFmtId="188" fontId="0" fillId="0" borderId="20" xfId="65" applyNumberFormat="1" applyFont="1" applyFill="1" applyBorder="1" applyAlignment="1">
      <alignment horizontal="right"/>
      <protection/>
    </xf>
    <xf numFmtId="204" fontId="0" fillId="0" borderId="16" xfId="69" applyNumberFormat="1" applyFont="1" applyFill="1" applyBorder="1" applyAlignment="1">
      <alignment horizontal="right"/>
      <protection/>
    </xf>
    <xf numFmtId="204" fontId="0" fillId="0" borderId="20" xfId="69" applyNumberFormat="1" applyFont="1" applyFill="1" applyBorder="1" applyAlignment="1">
      <alignment horizontal="right"/>
      <protection/>
    </xf>
    <xf numFmtId="176" fontId="0" fillId="0" borderId="38" xfId="69" applyNumberFormat="1" applyFont="1" applyFill="1" applyBorder="1">
      <alignment/>
      <protection/>
    </xf>
    <xf numFmtId="0" fontId="0" fillId="0" borderId="0" xfId="67" applyFont="1" applyFill="1" applyBorder="1">
      <alignment/>
      <protection/>
    </xf>
    <xf numFmtId="176" fontId="0" fillId="0" borderId="0" xfId="67" applyNumberFormat="1" applyFont="1" applyFill="1" applyBorder="1">
      <alignment/>
      <protection/>
    </xf>
    <xf numFmtId="0" fontId="0" fillId="0" borderId="0" xfId="66" applyFont="1" applyFill="1">
      <alignment/>
      <protection/>
    </xf>
    <xf numFmtId="204" fontId="0" fillId="0" borderId="17" xfId="69" applyNumberFormat="1" applyFont="1" applyFill="1" applyBorder="1">
      <alignment/>
      <protection/>
    </xf>
    <xf numFmtId="176" fontId="0" fillId="0" borderId="44" xfId="69" applyNumberFormat="1" applyFont="1" applyFill="1" applyBorder="1">
      <alignment/>
      <protection/>
    </xf>
    <xf numFmtId="204" fontId="0" fillId="0" borderId="13" xfId="69" applyNumberFormat="1" applyFont="1" applyFill="1" applyBorder="1">
      <alignment/>
      <protection/>
    </xf>
    <xf numFmtId="204" fontId="0" fillId="0" borderId="18" xfId="69" applyNumberFormat="1" applyFont="1" applyFill="1" applyBorder="1">
      <alignment/>
      <protection/>
    </xf>
    <xf numFmtId="176" fontId="0" fillId="0" borderId="45" xfId="69" applyNumberFormat="1" applyFont="1" applyFill="1" applyBorder="1" applyAlignment="1">
      <alignment horizontal="right"/>
      <protection/>
    </xf>
    <xf numFmtId="204" fontId="0" fillId="0" borderId="22" xfId="69" applyNumberFormat="1" applyFont="1" applyFill="1" applyBorder="1">
      <alignment/>
      <protection/>
    </xf>
    <xf numFmtId="176" fontId="0" fillId="0" borderId="46" xfId="69" applyNumberFormat="1" applyFont="1" applyFill="1" applyBorder="1" applyAlignment="1">
      <alignment horizontal="right"/>
      <protection/>
    </xf>
    <xf numFmtId="204" fontId="0" fillId="0" borderId="11" xfId="69" applyNumberFormat="1" applyFont="1" applyFill="1" applyBorder="1">
      <alignment/>
      <protection/>
    </xf>
    <xf numFmtId="204" fontId="0" fillId="0" borderId="38" xfId="69" applyNumberFormat="1" applyFont="1" applyFill="1" applyBorder="1">
      <alignment/>
      <protection/>
    </xf>
    <xf numFmtId="204" fontId="0" fillId="0" borderId="12" xfId="69" applyNumberFormat="1" applyFont="1" applyFill="1" applyBorder="1">
      <alignment/>
      <protection/>
    </xf>
    <xf numFmtId="176" fontId="0" fillId="0" borderId="47" xfId="69" applyNumberFormat="1" applyFont="1" applyFill="1" applyBorder="1" applyAlignment="1">
      <alignment horizontal="right"/>
      <protection/>
    </xf>
    <xf numFmtId="0" fontId="0" fillId="0" borderId="0" xfId="68" applyFont="1" applyFill="1" applyBorder="1">
      <alignment/>
      <protection/>
    </xf>
    <xf numFmtId="209" fontId="0" fillId="0" borderId="24" xfId="69" applyNumberFormat="1" applyFont="1" applyFill="1" applyBorder="1">
      <alignment/>
      <protection/>
    </xf>
    <xf numFmtId="204" fontId="0" fillId="0" borderId="21" xfId="69" applyNumberFormat="1" applyFont="1" applyFill="1" applyBorder="1">
      <alignment/>
      <protection/>
    </xf>
    <xf numFmtId="176" fontId="0" fillId="0" borderId="45" xfId="69" applyNumberFormat="1" applyFont="1" applyFill="1" applyBorder="1">
      <alignment/>
      <protection/>
    </xf>
    <xf numFmtId="176" fontId="0" fillId="0" borderId="48" xfId="69" applyNumberFormat="1" applyFont="1" applyFill="1" applyBorder="1" applyAlignment="1">
      <alignment horizontal="right"/>
      <protection/>
    </xf>
    <xf numFmtId="204" fontId="0" fillId="0" borderId="19" xfId="69" applyNumberFormat="1" applyFont="1" applyFill="1" applyBorder="1">
      <alignment/>
      <protection/>
    </xf>
    <xf numFmtId="176" fontId="0" fillId="0" borderId="48" xfId="69" applyNumberFormat="1" applyFont="1" applyFill="1" applyBorder="1">
      <alignment/>
      <protection/>
    </xf>
    <xf numFmtId="38" fontId="0" fillId="0" borderId="49" xfId="50" applyFont="1" applyFill="1" applyBorder="1" applyAlignment="1">
      <alignment horizontal="right"/>
    </xf>
    <xf numFmtId="176" fontId="0" fillId="0" borderId="47" xfId="69" applyNumberFormat="1" applyFont="1" applyFill="1" applyBorder="1">
      <alignment/>
      <protection/>
    </xf>
    <xf numFmtId="176" fontId="0" fillId="0" borderId="50" xfId="69" applyNumberFormat="1" applyFont="1" applyFill="1" applyBorder="1" applyAlignment="1">
      <alignment horizontal="right"/>
      <protection/>
    </xf>
    <xf numFmtId="203" fontId="0" fillId="0" borderId="0" xfId="66" applyNumberFormat="1" applyFont="1" applyFill="1">
      <alignment/>
      <protection/>
    </xf>
    <xf numFmtId="208" fontId="0" fillId="0" borderId="0" xfId="66" applyNumberFormat="1" applyFont="1" applyFill="1">
      <alignment/>
      <protection/>
    </xf>
    <xf numFmtId="176" fontId="0" fillId="0" borderId="0" xfId="66" applyNumberFormat="1" applyFont="1" applyFill="1">
      <alignment/>
      <protection/>
    </xf>
    <xf numFmtId="204" fontId="0" fillId="0" borderId="0" xfId="66" applyNumberFormat="1" applyFont="1" applyFill="1">
      <alignment/>
      <protection/>
    </xf>
    <xf numFmtId="0" fontId="2" fillId="0" borderId="0" xfId="63" applyFont="1" applyFill="1" applyAlignment="1">
      <alignment horizontal="left" vertical="center"/>
      <protection/>
    </xf>
    <xf numFmtId="0" fontId="0" fillId="0" borderId="51" xfId="67" applyFont="1" applyFill="1" applyBorder="1" applyAlignment="1">
      <alignment horizontal="center"/>
      <protection/>
    </xf>
    <xf numFmtId="0" fontId="0" fillId="0" borderId="52" xfId="67" applyFont="1" applyFill="1" applyBorder="1" applyAlignment="1">
      <alignment horizontal="center"/>
      <protection/>
    </xf>
    <xf numFmtId="0" fontId="0" fillId="0" borderId="53" xfId="64" applyFont="1" applyFill="1" applyBorder="1" applyAlignment="1">
      <alignment horizontal="center" shrinkToFit="1"/>
      <protection/>
    </xf>
    <xf numFmtId="0" fontId="0" fillId="0" borderId="54" xfId="64" applyFont="1" applyFill="1" applyBorder="1" applyAlignment="1">
      <alignment horizontal="center" shrinkToFit="1"/>
      <protection/>
    </xf>
    <xf numFmtId="0" fontId="0" fillId="0" borderId="55" xfId="64" applyFont="1" applyFill="1" applyBorder="1" applyAlignment="1">
      <alignment horizontal="center" shrinkToFit="1"/>
      <protection/>
    </xf>
    <xf numFmtId="0" fontId="0" fillId="0" borderId="53" xfId="69" applyFont="1" applyFill="1" applyBorder="1" applyAlignment="1">
      <alignment horizontal="center"/>
      <protection/>
    </xf>
    <xf numFmtId="0" fontId="0" fillId="0" borderId="54" xfId="69" applyFont="1" applyFill="1" applyBorder="1" applyAlignment="1">
      <alignment horizontal="center"/>
      <protection/>
    </xf>
    <xf numFmtId="0" fontId="0" fillId="0" borderId="56" xfId="69" applyFont="1" applyFill="1" applyBorder="1" applyAlignment="1">
      <alignment horizontal="center"/>
      <protection/>
    </xf>
    <xf numFmtId="0" fontId="0" fillId="0" borderId="23" xfId="67" applyFont="1" applyFill="1" applyBorder="1" applyAlignment="1">
      <alignment horizontal="right"/>
      <protection/>
    </xf>
    <xf numFmtId="0" fontId="0" fillId="0" borderId="23" xfId="68" applyFont="1" applyFill="1" applyBorder="1" applyAlignment="1">
      <alignment horizontal="right"/>
      <protection/>
    </xf>
    <xf numFmtId="0" fontId="0" fillId="0" borderId="0" xfId="67" applyFont="1" applyFill="1" applyAlignment="1">
      <alignment horizontal="left"/>
      <protection/>
    </xf>
    <xf numFmtId="0" fontId="0" fillId="0" borderId="57" xfId="67" applyFont="1" applyFill="1" applyBorder="1" applyAlignment="1">
      <alignment vertical="center" wrapText="1"/>
      <protection/>
    </xf>
    <xf numFmtId="0" fontId="0" fillId="0" borderId="58" xfId="67" applyFont="1" applyFill="1" applyBorder="1" applyAlignment="1">
      <alignment vertical="center" wrapText="1"/>
      <protection/>
    </xf>
    <xf numFmtId="0" fontId="0" fillId="0" borderId="59" xfId="67" applyFont="1" applyFill="1" applyBorder="1" applyAlignment="1">
      <alignment vertical="center" wrapText="1"/>
      <protection/>
    </xf>
    <xf numFmtId="0" fontId="0" fillId="0" borderId="60" xfId="67" applyFont="1" applyFill="1" applyBorder="1" applyAlignment="1">
      <alignment horizontal="distributed" vertical="center"/>
      <protection/>
    </xf>
    <xf numFmtId="0" fontId="0" fillId="0" borderId="61" xfId="67" applyFont="1" applyFill="1" applyBorder="1" applyAlignment="1">
      <alignment horizontal="distributed" vertical="center"/>
      <protection/>
    </xf>
    <xf numFmtId="0" fontId="0" fillId="0" borderId="62" xfId="67" applyFont="1" applyFill="1" applyBorder="1" applyAlignment="1">
      <alignment horizontal="distributed" vertical="center"/>
      <protection/>
    </xf>
    <xf numFmtId="0" fontId="0" fillId="0" borderId="63" xfId="67" applyFont="1" applyFill="1" applyBorder="1" applyAlignment="1">
      <alignment horizontal="distributed" vertical="center"/>
      <protection/>
    </xf>
    <xf numFmtId="0" fontId="0" fillId="0" borderId="64" xfId="67" applyFont="1" applyFill="1" applyBorder="1" applyAlignment="1">
      <alignment horizontal="distributed" vertical="center"/>
      <protection/>
    </xf>
    <xf numFmtId="0" fontId="0" fillId="0" borderId="65" xfId="67" applyFont="1" applyFill="1" applyBorder="1" applyAlignment="1">
      <alignment horizontal="distributed" vertical="center"/>
      <protection/>
    </xf>
    <xf numFmtId="204" fontId="0" fillId="0" borderId="19" xfId="69" applyNumberFormat="1" applyFont="1" applyFill="1" applyBorder="1" applyAlignment="1">
      <alignment horizontal="right"/>
      <protection/>
    </xf>
    <xf numFmtId="204" fontId="0" fillId="0" borderId="22" xfId="69" applyNumberFormat="1" applyFont="1" applyFill="1" applyBorder="1" applyAlignment="1">
      <alignment horizontal="right"/>
      <protection/>
    </xf>
    <xf numFmtId="188" fontId="0" fillId="0" borderId="20" xfId="65" applyNumberFormat="1" applyFont="1" applyFill="1" applyBorder="1" applyAlignment="1">
      <alignment horizontal="right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財政状況の推移" xfId="62"/>
    <cellStyle name="標準_2　財政　23～31" xfId="63"/>
    <cellStyle name="標準_2 目的別決算状況_（２）目的別決算状況" xfId="64"/>
    <cellStyle name="標準_2 目的別決算状況_（３）性質別決算状況" xfId="65"/>
    <cellStyle name="標準_3　性質別決算状況(普通会計)" xfId="66"/>
    <cellStyle name="標準_3　性質別決算状況(普通会計)_（３）性質別決算状況" xfId="67"/>
    <cellStyle name="標準_3　性質別決算状況(普通会計)_（３）性質別決算状況 2" xfId="68"/>
    <cellStyle name="標準_3　性質別決算状況(普通会計)_（３）性質別決算状況_2-（３）性質別決算状況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tabSelected="1" zoomScalePageLayoutView="0" workbookViewId="0" topLeftCell="F1">
      <selection activeCell="Q50" sqref="Q50"/>
    </sheetView>
  </sheetViews>
  <sheetFormatPr defaultColWidth="9.00390625" defaultRowHeight="13.5"/>
  <cols>
    <col min="1" max="1" width="6.375" style="89" customWidth="1"/>
    <col min="2" max="2" width="16.50390625" style="89" customWidth="1"/>
    <col min="3" max="3" width="11.375" style="89" customWidth="1"/>
    <col min="4" max="4" width="7.125" style="111" customWidth="1"/>
    <col min="5" max="5" width="7.125" style="112" customWidth="1"/>
    <col min="6" max="6" width="5.50390625" style="113" customWidth="1"/>
    <col min="7" max="7" width="11.375" style="89" customWidth="1"/>
    <col min="8" max="8" width="7.125" style="114" customWidth="1"/>
    <col min="9" max="9" width="7.125" style="113" customWidth="1"/>
    <col min="10" max="10" width="7.125" style="89" customWidth="1"/>
    <col min="11" max="11" width="11.375" style="89" customWidth="1"/>
    <col min="12" max="14" width="7.125" style="89" customWidth="1"/>
    <col min="15" max="15" width="10.875" style="89" customWidth="1"/>
    <col min="16" max="16" width="9.00390625" style="89" customWidth="1"/>
    <col min="17" max="17" width="7.875" style="89" customWidth="1"/>
    <col min="18" max="18" width="9.00390625" style="89" customWidth="1"/>
    <col min="19" max="19" width="10.375" style="89" customWidth="1"/>
    <col min="20" max="16384" width="9.00390625" style="89" customWidth="1"/>
  </cols>
  <sheetData>
    <row r="1" s="22" customFormat="1" ht="17.25">
      <c r="A1" s="21" t="s">
        <v>59</v>
      </c>
    </row>
    <row r="2" spans="1:18" ht="17.25">
      <c r="A2" s="115" t="s">
        <v>38</v>
      </c>
      <c r="B2" s="115"/>
      <c r="C2" s="115"/>
      <c r="D2" s="24"/>
      <c r="E2" s="2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4.25" thickBot="1">
      <c r="A3" s="23"/>
      <c r="B3" s="23"/>
      <c r="C3" s="23"/>
      <c r="D3" s="24"/>
      <c r="E3" s="25"/>
      <c r="F3" s="26"/>
      <c r="G3" s="27"/>
      <c r="H3" s="23"/>
      <c r="I3" s="23"/>
      <c r="J3" s="28"/>
      <c r="K3" s="27"/>
      <c r="L3" s="23"/>
      <c r="M3" s="23"/>
      <c r="N3" s="28"/>
      <c r="O3" s="23"/>
      <c r="P3" s="124"/>
      <c r="Q3" s="124"/>
      <c r="R3" s="124"/>
    </row>
    <row r="4" spans="1:21" ht="13.5">
      <c r="A4" s="130" t="s">
        <v>17</v>
      </c>
      <c r="B4" s="131"/>
      <c r="C4" s="121" t="s">
        <v>53</v>
      </c>
      <c r="D4" s="122"/>
      <c r="E4" s="122"/>
      <c r="F4" s="123"/>
      <c r="G4" s="121" t="s">
        <v>54</v>
      </c>
      <c r="H4" s="122"/>
      <c r="I4" s="122"/>
      <c r="J4" s="123"/>
      <c r="K4" s="121" t="s">
        <v>63</v>
      </c>
      <c r="L4" s="122"/>
      <c r="M4" s="122"/>
      <c r="N4" s="123"/>
      <c r="O4" s="118" t="s">
        <v>64</v>
      </c>
      <c r="P4" s="119"/>
      <c r="Q4" s="119"/>
      <c r="R4" s="120"/>
      <c r="S4" s="118" t="s">
        <v>65</v>
      </c>
      <c r="T4" s="119"/>
      <c r="U4" s="120"/>
    </row>
    <row r="5" spans="1:21" ht="13.5">
      <c r="A5" s="132"/>
      <c r="B5" s="133"/>
      <c r="C5" s="29"/>
      <c r="D5" s="30"/>
      <c r="E5" s="31" t="s">
        <v>33</v>
      </c>
      <c r="F5" s="32"/>
      <c r="G5" s="29"/>
      <c r="H5" s="29"/>
      <c r="I5" s="33" t="s">
        <v>33</v>
      </c>
      <c r="J5" s="29"/>
      <c r="K5" s="29"/>
      <c r="L5" s="29"/>
      <c r="M5" s="33" t="s">
        <v>33</v>
      </c>
      <c r="N5" s="29"/>
      <c r="O5" s="34"/>
      <c r="P5" s="33"/>
      <c r="Q5" s="33" t="s">
        <v>67</v>
      </c>
      <c r="R5" s="35"/>
      <c r="S5" s="34"/>
      <c r="T5" s="33"/>
      <c r="U5" s="35"/>
    </row>
    <row r="6" spans="1:21" ht="14.25" thickBot="1">
      <c r="A6" s="134"/>
      <c r="B6" s="135"/>
      <c r="C6" s="36" t="s">
        <v>0</v>
      </c>
      <c r="D6" s="37" t="s">
        <v>2</v>
      </c>
      <c r="E6" s="38" t="s">
        <v>60</v>
      </c>
      <c r="F6" s="39" t="s">
        <v>1</v>
      </c>
      <c r="G6" s="40" t="s">
        <v>40</v>
      </c>
      <c r="H6" s="40" t="s">
        <v>41</v>
      </c>
      <c r="I6" s="41" t="s">
        <v>46</v>
      </c>
      <c r="J6" s="36" t="s">
        <v>37</v>
      </c>
      <c r="K6" s="40" t="s">
        <v>40</v>
      </c>
      <c r="L6" s="40" t="s">
        <v>41</v>
      </c>
      <c r="M6" s="41" t="s">
        <v>46</v>
      </c>
      <c r="N6" s="36" t="s">
        <v>37</v>
      </c>
      <c r="O6" s="42" t="s">
        <v>40</v>
      </c>
      <c r="P6" s="40" t="s">
        <v>41</v>
      </c>
      <c r="Q6" s="41" t="s">
        <v>41</v>
      </c>
      <c r="R6" s="43" t="s">
        <v>37</v>
      </c>
      <c r="S6" s="42" t="s">
        <v>40</v>
      </c>
      <c r="T6" s="40" t="s">
        <v>41</v>
      </c>
      <c r="U6" s="43" t="s">
        <v>37</v>
      </c>
    </row>
    <row r="7" spans="1:21" ht="14.25" thickTop="1">
      <c r="A7" s="44" t="s">
        <v>3</v>
      </c>
      <c r="B7" s="45"/>
      <c r="C7" s="46">
        <v>20184992</v>
      </c>
      <c r="D7" s="47">
        <v>18.50158207608915</v>
      </c>
      <c r="E7" s="13">
        <v>28</v>
      </c>
      <c r="F7" s="48">
        <v>100</v>
      </c>
      <c r="G7" s="46">
        <v>20518741</v>
      </c>
      <c r="H7" s="47">
        <v>19.34227667543391</v>
      </c>
      <c r="I7" s="13">
        <v>28.3</v>
      </c>
      <c r="J7" s="48">
        <f>G7/C7*100</f>
        <v>101.65345123743424</v>
      </c>
      <c r="K7" s="46">
        <v>21181504</v>
      </c>
      <c r="L7" s="47">
        <v>20.732186516997825</v>
      </c>
      <c r="M7" s="49">
        <v>28.6</v>
      </c>
      <c r="N7" s="48">
        <f>K7/C7*100</f>
        <v>104.93689568962921</v>
      </c>
      <c r="O7" s="46">
        <v>21899299</v>
      </c>
      <c r="P7" s="47">
        <v>20.000265400144784</v>
      </c>
      <c r="Q7" s="90">
        <v>27.7</v>
      </c>
      <c r="R7" s="91">
        <v>108.49297834747718</v>
      </c>
      <c r="S7" s="46">
        <v>22550000</v>
      </c>
      <c r="T7" s="92">
        <v>20.633562739815414</v>
      </c>
      <c r="U7" s="91">
        <v>111.716665530509</v>
      </c>
    </row>
    <row r="8" spans="1:21" ht="13.5">
      <c r="A8" s="50" t="s">
        <v>4</v>
      </c>
      <c r="B8" s="51"/>
      <c r="C8" s="2">
        <v>406712</v>
      </c>
      <c r="D8" s="11">
        <v>0.37279259012489924</v>
      </c>
      <c r="E8" s="9">
        <v>0.5</v>
      </c>
      <c r="F8" s="52">
        <v>100</v>
      </c>
      <c r="G8" s="2">
        <v>379716</v>
      </c>
      <c r="H8" s="11">
        <v>0.35609398890941035</v>
      </c>
      <c r="I8" s="9">
        <v>0.5</v>
      </c>
      <c r="J8" s="53">
        <f aca="true" t="shared" si="0" ref="J8:J27">G8/C8*100</f>
        <v>93.36237927575287</v>
      </c>
      <c r="K8" s="2">
        <v>361702</v>
      </c>
      <c r="L8" s="11">
        <v>0.35402931385661507</v>
      </c>
      <c r="M8" s="54">
        <v>0.4</v>
      </c>
      <c r="N8" s="53">
        <f aca="true" t="shared" si="1" ref="N8:N28">K8/C8*100</f>
        <v>88.93320088908122</v>
      </c>
      <c r="O8" s="2">
        <v>344584</v>
      </c>
      <c r="P8" s="11">
        <v>0.3147028337593587</v>
      </c>
      <c r="Q8" s="93">
        <v>0.4</v>
      </c>
      <c r="R8" s="94">
        <v>84.7243258128602</v>
      </c>
      <c r="S8" s="2">
        <v>339000</v>
      </c>
      <c r="T8" s="11">
        <v>0.31018970149877717</v>
      </c>
      <c r="U8" s="94">
        <v>83.35136411023034</v>
      </c>
    </row>
    <row r="9" spans="1:21" ht="13.5">
      <c r="A9" s="50" t="s">
        <v>5</v>
      </c>
      <c r="B9" s="51"/>
      <c r="C9" s="1">
        <v>253877</v>
      </c>
      <c r="D9" s="11">
        <v>0.23270388973804326</v>
      </c>
      <c r="E9" s="14">
        <v>0.4</v>
      </c>
      <c r="F9" s="52">
        <v>100</v>
      </c>
      <c r="G9" s="1">
        <v>249306</v>
      </c>
      <c r="H9" s="11">
        <v>0.23379675336053646</v>
      </c>
      <c r="I9" s="14">
        <v>0.4</v>
      </c>
      <c r="J9" s="53">
        <f t="shared" si="0"/>
        <v>98.1995218156824</v>
      </c>
      <c r="K9" s="1">
        <v>322577</v>
      </c>
      <c r="L9" s="11">
        <v>0.31573426183965064</v>
      </c>
      <c r="M9" s="55">
        <v>0.5</v>
      </c>
      <c r="N9" s="53">
        <f t="shared" si="1"/>
        <v>127.06034812133436</v>
      </c>
      <c r="O9" s="1">
        <v>328579</v>
      </c>
      <c r="P9" s="11">
        <v>0.3000857335622557</v>
      </c>
      <c r="Q9" s="93">
        <v>0.4</v>
      </c>
      <c r="R9" s="94">
        <v>129.4244850852972</v>
      </c>
      <c r="S9" s="1">
        <v>377000</v>
      </c>
      <c r="T9" s="11">
        <v>0.3449602285104395</v>
      </c>
      <c r="U9" s="94">
        <v>148.49710686671105</v>
      </c>
    </row>
    <row r="10" spans="1:21" ht="13.5">
      <c r="A10" s="50" t="s">
        <v>42</v>
      </c>
      <c r="B10" s="51"/>
      <c r="C10" s="1">
        <v>113457</v>
      </c>
      <c r="D10" s="11">
        <v>0.10399478967377576</v>
      </c>
      <c r="E10" s="14">
        <v>0.2</v>
      </c>
      <c r="F10" s="52">
        <v>100</v>
      </c>
      <c r="G10" s="1">
        <v>126476</v>
      </c>
      <c r="H10" s="11">
        <v>0.11860796843247738</v>
      </c>
      <c r="I10" s="14">
        <v>0.2</v>
      </c>
      <c r="J10" s="53">
        <f t="shared" si="0"/>
        <v>111.47483187463092</v>
      </c>
      <c r="K10" s="1">
        <v>220357</v>
      </c>
      <c r="L10" s="11">
        <v>0.21568262689590362</v>
      </c>
      <c r="M10" s="55">
        <v>0.3</v>
      </c>
      <c r="N10" s="53">
        <f t="shared" si="1"/>
        <v>194.2207179812616</v>
      </c>
      <c r="O10" s="1">
        <v>415212</v>
      </c>
      <c r="P10" s="11">
        <v>0.3792062109990332</v>
      </c>
      <c r="Q10" s="93">
        <v>0.5</v>
      </c>
      <c r="R10" s="94">
        <v>365.9641978899495</v>
      </c>
      <c r="S10" s="1">
        <v>682000</v>
      </c>
      <c r="T10" s="11">
        <v>0.6240394584724662</v>
      </c>
      <c r="U10" s="94">
        <v>601.1087901143164</v>
      </c>
    </row>
    <row r="11" spans="1:21" ht="13.5">
      <c r="A11" s="50" t="s">
        <v>43</v>
      </c>
      <c r="B11" s="51"/>
      <c r="C11" s="1">
        <v>25459</v>
      </c>
      <c r="D11" s="11">
        <v>0.02333574261883055</v>
      </c>
      <c r="E11" s="14">
        <v>0</v>
      </c>
      <c r="F11" s="52">
        <v>100</v>
      </c>
      <c r="G11" s="1">
        <v>32679</v>
      </c>
      <c r="H11" s="11">
        <v>0.030646049846650186</v>
      </c>
      <c r="I11" s="14">
        <v>0</v>
      </c>
      <c r="J11" s="53">
        <f t="shared" si="0"/>
        <v>128.35932283278996</v>
      </c>
      <c r="K11" s="1">
        <v>287920</v>
      </c>
      <c r="L11" s="11">
        <v>0.28181243135397815</v>
      </c>
      <c r="M11" s="55">
        <v>0.4</v>
      </c>
      <c r="N11" s="53">
        <f t="shared" si="1"/>
        <v>1130.9163753485998</v>
      </c>
      <c r="O11" s="1">
        <v>349574</v>
      </c>
      <c r="P11" s="11">
        <v>0.31926011773208873</v>
      </c>
      <c r="Q11" s="93">
        <v>0.5</v>
      </c>
      <c r="R11" s="94">
        <v>1373.0861384971915</v>
      </c>
      <c r="S11" s="1">
        <v>412000</v>
      </c>
      <c r="T11" s="11">
        <v>0.37698571391591795</v>
      </c>
      <c r="U11" s="94">
        <v>1618.2882281315055</v>
      </c>
    </row>
    <row r="12" spans="1:21" ht="13.5">
      <c r="A12" s="50" t="s">
        <v>6</v>
      </c>
      <c r="B12" s="51"/>
      <c r="C12" s="1">
        <v>3271666</v>
      </c>
      <c r="D12" s="11">
        <v>2.998812039387991</v>
      </c>
      <c r="E12" s="14">
        <v>4.1</v>
      </c>
      <c r="F12" s="52">
        <v>100</v>
      </c>
      <c r="G12" s="1">
        <v>3301627</v>
      </c>
      <c r="H12" s="11">
        <v>3.096233838766367</v>
      </c>
      <c r="I12" s="14">
        <v>4.1</v>
      </c>
      <c r="J12" s="53">
        <f t="shared" si="0"/>
        <v>100.9157719644976</v>
      </c>
      <c r="K12" s="1">
        <v>3273488</v>
      </c>
      <c r="L12" s="11">
        <v>3.204048389441759</v>
      </c>
      <c r="M12" s="55">
        <v>4</v>
      </c>
      <c r="N12" s="53">
        <f t="shared" si="1"/>
        <v>100.05569028134289</v>
      </c>
      <c r="O12" s="1">
        <v>3967374</v>
      </c>
      <c r="P12" s="11">
        <v>3.6233366621294136</v>
      </c>
      <c r="Q12" s="93">
        <v>4.4</v>
      </c>
      <c r="R12" s="94">
        <v>121.26464009467959</v>
      </c>
      <c r="S12" s="1">
        <v>6058000</v>
      </c>
      <c r="T12" s="11">
        <v>5.543154016753959</v>
      </c>
      <c r="U12" s="94">
        <v>185.16560064505364</v>
      </c>
    </row>
    <row r="13" spans="1:21" ht="13.5">
      <c r="A13" s="50" t="s">
        <v>7</v>
      </c>
      <c r="B13" s="51"/>
      <c r="C13" s="2">
        <v>203749</v>
      </c>
      <c r="D13" s="11">
        <v>0.18675651922086905</v>
      </c>
      <c r="E13" s="14">
        <v>0.2</v>
      </c>
      <c r="F13" s="52">
        <v>100</v>
      </c>
      <c r="G13" s="2">
        <v>229891</v>
      </c>
      <c r="H13" s="11">
        <v>0.21558955430999288</v>
      </c>
      <c r="I13" s="14">
        <v>0.3</v>
      </c>
      <c r="J13" s="53">
        <f t="shared" si="0"/>
        <v>112.8304924195947</v>
      </c>
      <c r="K13" s="2">
        <v>223976</v>
      </c>
      <c r="L13" s="11">
        <v>0.21922485803326833</v>
      </c>
      <c r="M13" s="55">
        <v>0.3</v>
      </c>
      <c r="N13" s="53">
        <f t="shared" si="1"/>
        <v>109.92741068667821</v>
      </c>
      <c r="O13" s="2">
        <v>115029</v>
      </c>
      <c r="P13" s="11">
        <v>0.10505407176335893</v>
      </c>
      <c r="Q13" s="93">
        <v>0.1</v>
      </c>
      <c r="R13" s="94">
        <v>56.45622800602702</v>
      </c>
      <c r="S13" s="2">
        <v>84000</v>
      </c>
      <c r="T13" s="11">
        <v>0.07686116497314832</v>
      </c>
      <c r="U13" s="94">
        <v>41.22719620709795</v>
      </c>
    </row>
    <row r="14" spans="1:21" ht="13.5">
      <c r="A14" s="50" t="s">
        <v>8</v>
      </c>
      <c r="B14" s="51"/>
      <c r="C14" s="56">
        <v>455503</v>
      </c>
      <c r="D14" s="11">
        <v>0.41751446522271773</v>
      </c>
      <c r="E14" s="9">
        <v>0.5</v>
      </c>
      <c r="F14" s="52">
        <v>100</v>
      </c>
      <c r="G14" s="56">
        <v>169130</v>
      </c>
      <c r="H14" s="11">
        <v>0.1586084767148305</v>
      </c>
      <c r="I14" s="9">
        <v>0.1</v>
      </c>
      <c r="J14" s="53">
        <f t="shared" si="0"/>
        <v>37.130381139092385</v>
      </c>
      <c r="K14" s="56">
        <v>165850</v>
      </c>
      <c r="L14" s="11">
        <v>0.16233186906104916</v>
      </c>
      <c r="M14" s="54">
        <v>0.1</v>
      </c>
      <c r="N14" s="53">
        <f t="shared" si="1"/>
        <v>36.410298066093965</v>
      </c>
      <c r="O14" s="56">
        <v>148663</v>
      </c>
      <c r="P14" s="11">
        <v>0.1</v>
      </c>
      <c r="Q14" s="93">
        <v>0.1</v>
      </c>
      <c r="R14" s="94">
        <v>32.63710667108669</v>
      </c>
      <c r="S14" s="56">
        <v>144000</v>
      </c>
      <c r="T14" s="11">
        <v>0.13176199709682568</v>
      </c>
      <c r="U14" s="94">
        <v>31.613403204808748</v>
      </c>
    </row>
    <row r="15" spans="1:21" ht="13.5">
      <c r="A15" s="50" t="s">
        <v>49</v>
      </c>
      <c r="B15" s="51"/>
      <c r="C15" s="56">
        <v>35808459</v>
      </c>
      <c r="D15" s="11">
        <v>32.82206617702762</v>
      </c>
      <c r="E15" s="9">
        <v>27.4</v>
      </c>
      <c r="F15" s="52">
        <v>100</v>
      </c>
      <c r="G15" s="56">
        <v>36810967</v>
      </c>
      <c r="H15" s="11">
        <v>34.52096849920117</v>
      </c>
      <c r="I15" s="9">
        <v>27.8</v>
      </c>
      <c r="J15" s="53">
        <f t="shared" si="0"/>
        <v>102.79964016323629</v>
      </c>
      <c r="K15" s="56">
        <v>37068107</v>
      </c>
      <c r="L15" s="11">
        <v>36.28179132870039</v>
      </c>
      <c r="M15" s="54">
        <v>28.3</v>
      </c>
      <c r="N15" s="53">
        <f t="shared" si="1"/>
        <v>103.51773864382156</v>
      </c>
      <c r="O15" s="56">
        <v>39414338</v>
      </c>
      <c r="P15" s="11">
        <v>35.99645909081436</v>
      </c>
      <c r="Q15" s="93">
        <v>27.4</v>
      </c>
      <c r="R15" s="94">
        <v>110.06990834204846</v>
      </c>
      <c r="S15" s="56">
        <v>38719000</v>
      </c>
      <c r="T15" s="11">
        <v>35.42842198327774</v>
      </c>
      <c r="U15" s="94">
        <v>108.12808225006276</v>
      </c>
    </row>
    <row r="16" spans="1:21" ht="13.5">
      <c r="A16" s="50" t="s">
        <v>34</v>
      </c>
      <c r="B16" s="51"/>
      <c r="C16" s="56">
        <v>34303</v>
      </c>
      <c r="D16" s="11">
        <v>0.03144216108463586</v>
      </c>
      <c r="E16" s="15">
        <v>0</v>
      </c>
      <c r="F16" s="52">
        <v>100</v>
      </c>
      <c r="G16" s="56">
        <v>34575</v>
      </c>
      <c r="H16" s="11">
        <v>0.03242410029217326</v>
      </c>
      <c r="I16" s="15">
        <v>0</v>
      </c>
      <c r="J16" s="53">
        <f t="shared" si="0"/>
        <v>100.79293356266217</v>
      </c>
      <c r="K16" s="56">
        <v>33377</v>
      </c>
      <c r="L16" s="11">
        <v>0.03266898277751365</v>
      </c>
      <c r="M16" s="57">
        <v>0</v>
      </c>
      <c r="N16" s="53">
        <f t="shared" si="1"/>
        <v>97.30052765064279</v>
      </c>
      <c r="O16" s="56">
        <v>28886</v>
      </c>
      <c r="P16" s="11">
        <v>0.026381103173603055</v>
      </c>
      <c r="Q16" s="93">
        <v>0</v>
      </c>
      <c r="R16" s="94">
        <v>84.20837827595254</v>
      </c>
      <c r="S16" s="56">
        <v>38000</v>
      </c>
      <c r="T16" s="11">
        <v>0.03477052701166234</v>
      </c>
      <c r="U16" s="94">
        <v>110.77748301897795</v>
      </c>
    </row>
    <row r="17" spans="1:21" ht="13.5">
      <c r="A17" s="50" t="s">
        <v>45</v>
      </c>
      <c r="B17" s="51"/>
      <c r="C17" s="1">
        <v>1156185</v>
      </c>
      <c r="D17" s="11">
        <v>1.0597602254508267</v>
      </c>
      <c r="E17" s="16">
        <v>0.8</v>
      </c>
      <c r="F17" s="52">
        <v>100</v>
      </c>
      <c r="G17" s="1">
        <v>991739</v>
      </c>
      <c r="H17" s="11">
        <v>0.9300432335404084</v>
      </c>
      <c r="I17" s="16">
        <v>0.8</v>
      </c>
      <c r="J17" s="53">
        <f t="shared" si="0"/>
        <v>85.7768436712118</v>
      </c>
      <c r="K17" s="1">
        <v>998631</v>
      </c>
      <c r="L17" s="11">
        <v>0.9774473122237238</v>
      </c>
      <c r="M17" s="58">
        <v>0.9</v>
      </c>
      <c r="N17" s="53">
        <f t="shared" si="1"/>
        <v>86.3729420464718</v>
      </c>
      <c r="O17" s="1">
        <v>1018916</v>
      </c>
      <c r="P17" s="11">
        <v>0.9305590293302961</v>
      </c>
      <c r="Q17" s="93">
        <v>0.9</v>
      </c>
      <c r="R17" s="94">
        <v>88.12741905490903</v>
      </c>
      <c r="S17" s="1">
        <v>1199756</v>
      </c>
      <c r="T17" s="11">
        <v>1.0977933790895777</v>
      </c>
      <c r="U17" s="94">
        <v>103.76851455433169</v>
      </c>
    </row>
    <row r="18" spans="1:21" ht="13.5">
      <c r="A18" s="50" t="s">
        <v>18</v>
      </c>
      <c r="B18" s="51"/>
      <c r="C18" s="2">
        <v>2265309</v>
      </c>
      <c r="D18" s="11">
        <v>2.07638429538161</v>
      </c>
      <c r="E18" s="14">
        <v>2.5</v>
      </c>
      <c r="F18" s="52">
        <v>100</v>
      </c>
      <c r="G18" s="2">
        <v>2256300</v>
      </c>
      <c r="H18" s="11">
        <v>2.115936297591628</v>
      </c>
      <c r="I18" s="14">
        <v>2.5</v>
      </c>
      <c r="J18" s="53">
        <f t="shared" si="0"/>
        <v>99.60230591058439</v>
      </c>
      <c r="K18" s="2">
        <v>2348533</v>
      </c>
      <c r="L18" s="11">
        <v>2.2987142082698404</v>
      </c>
      <c r="M18" s="55">
        <v>2.5</v>
      </c>
      <c r="N18" s="53">
        <f t="shared" si="1"/>
        <v>103.67384758547288</v>
      </c>
      <c r="O18" s="2">
        <v>2388062</v>
      </c>
      <c r="P18" s="11">
        <v>2.180977290277673</v>
      </c>
      <c r="Q18" s="93">
        <v>2.4</v>
      </c>
      <c r="R18" s="94">
        <v>105.41881924276115</v>
      </c>
      <c r="S18" s="2">
        <v>2351102</v>
      </c>
      <c r="T18" s="11">
        <v>2.151290936794035</v>
      </c>
      <c r="U18" s="94">
        <v>103.7872537477227</v>
      </c>
    </row>
    <row r="19" spans="1:21" ht="13.5">
      <c r="A19" s="50" t="s">
        <v>58</v>
      </c>
      <c r="B19" s="51"/>
      <c r="C19" s="1">
        <v>469131</v>
      </c>
      <c r="D19" s="11">
        <v>0.4300059024515729</v>
      </c>
      <c r="E19" s="17">
        <v>0.5</v>
      </c>
      <c r="F19" s="52">
        <v>100</v>
      </c>
      <c r="G19" s="1">
        <v>467141</v>
      </c>
      <c r="H19" s="11">
        <v>0.43808030758022015</v>
      </c>
      <c r="I19" s="17">
        <v>0.5</v>
      </c>
      <c r="J19" s="53">
        <f t="shared" si="0"/>
        <v>99.57581144712245</v>
      </c>
      <c r="K19" s="1">
        <v>488838</v>
      </c>
      <c r="L19" s="11">
        <v>0.4784684124694914</v>
      </c>
      <c r="M19" s="59">
        <v>0.5</v>
      </c>
      <c r="N19" s="53">
        <f t="shared" si="1"/>
        <v>104.20074563394873</v>
      </c>
      <c r="O19" s="1">
        <v>488567</v>
      </c>
      <c r="P19" s="11">
        <v>0.5</v>
      </c>
      <c r="Q19" s="93">
        <v>0.4</v>
      </c>
      <c r="R19" s="94">
        <v>104.14297925312972</v>
      </c>
      <c r="S19" s="1">
        <v>483336</v>
      </c>
      <c r="T19" s="11">
        <v>0.5</v>
      </c>
      <c r="U19" s="94">
        <v>103.02793889126917</v>
      </c>
    </row>
    <row r="20" spans="1:21" ht="13.5">
      <c r="A20" s="50" t="s">
        <v>9</v>
      </c>
      <c r="B20" s="51"/>
      <c r="C20" s="56">
        <v>20776078</v>
      </c>
      <c r="D20" s="11">
        <v>19.143372042764753</v>
      </c>
      <c r="E20" s="18">
        <v>16.8</v>
      </c>
      <c r="F20" s="52">
        <v>100</v>
      </c>
      <c r="G20" s="56">
        <v>20351239</v>
      </c>
      <c r="H20" s="11">
        <v>19.185194921359017</v>
      </c>
      <c r="I20" s="18">
        <v>16.7</v>
      </c>
      <c r="J20" s="53">
        <f t="shared" si="0"/>
        <v>97.95515303706503</v>
      </c>
      <c r="K20" s="56">
        <v>19654404</v>
      </c>
      <c r="L20" s="11">
        <v>19.237480473928017</v>
      </c>
      <c r="M20" s="60">
        <v>17</v>
      </c>
      <c r="N20" s="53">
        <f t="shared" si="1"/>
        <v>94.60112731575228</v>
      </c>
      <c r="O20" s="56">
        <v>20635701</v>
      </c>
      <c r="P20" s="11">
        <v>18.9</v>
      </c>
      <c r="Q20" s="93">
        <v>16.6</v>
      </c>
      <c r="R20" s="94">
        <v>99.32433349547493</v>
      </c>
      <c r="S20" s="56">
        <v>21163914</v>
      </c>
      <c r="T20" s="11">
        <v>19.365274826565752</v>
      </c>
      <c r="U20" s="94">
        <v>101.86674308789176</v>
      </c>
    </row>
    <row r="21" spans="1:21" ht="13.5">
      <c r="A21" s="50" t="s">
        <v>10</v>
      </c>
      <c r="B21" s="51"/>
      <c r="C21" s="1">
        <v>6422702</v>
      </c>
      <c r="D21" s="11">
        <v>5.887054510760368</v>
      </c>
      <c r="E21" s="15">
        <v>5.8</v>
      </c>
      <c r="F21" s="52">
        <v>100</v>
      </c>
      <c r="G21" s="1">
        <v>6265326</v>
      </c>
      <c r="H21" s="11">
        <v>5.875562070489103</v>
      </c>
      <c r="I21" s="15">
        <v>5.8</v>
      </c>
      <c r="J21" s="53">
        <f t="shared" si="0"/>
        <v>97.54969170296239</v>
      </c>
      <c r="K21" s="1">
        <v>6064678</v>
      </c>
      <c r="L21" s="11">
        <v>5.9360296351729005</v>
      </c>
      <c r="M21" s="57">
        <v>6</v>
      </c>
      <c r="N21" s="53">
        <f t="shared" si="1"/>
        <v>94.4256482707745</v>
      </c>
      <c r="O21" s="1">
        <v>6719134</v>
      </c>
      <c r="P21" s="11">
        <v>6.136473284333733</v>
      </c>
      <c r="Q21" s="93">
        <v>5.9</v>
      </c>
      <c r="R21" s="94">
        <v>104.61537838747617</v>
      </c>
      <c r="S21" s="1">
        <v>7320280</v>
      </c>
      <c r="T21" s="11">
        <v>6.6981577229718825</v>
      </c>
      <c r="U21" s="94">
        <v>113.97508400669997</v>
      </c>
    </row>
    <row r="22" spans="1:21" ht="13.5">
      <c r="A22" s="50" t="s">
        <v>11</v>
      </c>
      <c r="B22" s="51"/>
      <c r="C22" s="2">
        <v>138082</v>
      </c>
      <c r="D22" s="11">
        <v>0.12656608713199102</v>
      </c>
      <c r="E22" s="18">
        <v>0.5</v>
      </c>
      <c r="F22" s="52">
        <v>100</v>
      </c>
      <c r="G22" s="2">
        <v>173293</v>
      </c>
      <c r="H22" s="11">
        <v>0.16251249781436244</v>
      </c>
      <c r="I22" s="18">
        <v>0.7</v>
      </c>
      <c r="J22" s="53">
        <f t="shared" si="0"/>
        <v>125.50006517866194</v>
      </c>
      <c r="K22" s="2">
        <v>464659</v>
      </c>
      <c r="L22" s="11">
        <v>0.4548023150198254</v>
      </c>
      <c r="M22" s="60">
        <v>0.5</v>
      </c>
      <c r="N22" s="53">
        <f t="shared" si="1"/>
        <v>336.5094653901305</v>
      </c>
      <c r="O22" s="2">
        <v>131095</v>
      </c>
      <c r="P22" s="11">
        <v>0.11972688224549931</v>
      </c>
      <c r="Q22" s="93">
        <v>0.6</v>
      </c>
      <c r="R22" s="94">
        <v>94.93996321026637</v>
      </c>
      <c r="S22" s="2">
        <v>100390</v>
      </c>
      <c r="T22" s="11">
        <v>0.09185824228159953</v>
      </c>
      <c r="U22" s="94">
        <v>72.70317637345924</v>
      </c>
    </row>
    <row r="23" spans="1:21" ht="13.5">
      <c r="A23" s="50" t="s">
        <v>12</v>
      </c>
      <c r="B23" s="51"/>
      <c r="C23" s="1">
        <v>94795</v>
      </c>
      <c r="D23" s="11">
        <v>0.08688918345386865</v>
      </c>
      <c r="E23" s="15">
        <v>0.1</v>
      </c>
      <c r="F23" s="52">
        <v>100</v>
      </c>
      <c r="G23" s="1">
        <v>132348</v>
      </c>
      <c r="H23" s="11">
        <v>0.12411467318781046</v>
      </c>
      <c r="I23" s="15">
        <v>0.2</v>
      </c>
      <c r="J23" s="53">
        <f t="shared" si="0"/>
        <v>139.6149585948626</v>
      </c>
      <c r="K23" s="1">
        <v>257316</v>
      </c>
      <c r="L23" s="11">
        <v>0.251857625681718</v>
      </c>
      <c r="M23" s="57">
        <v>0.2</v>
      </c>
      <c r="N23" s="53">
        <f t="shared" si="1"/>
        <v>271.4446964502347</v>
      </c>
      <c r="O23" s="1">
        <v>362081</v>
      </c>
      <c r="P23" s="11">
        <v>0.3306825527314744</v>
      </c>
      <c r="Q23" s="93">
        <v>0.1</v>
      </c>
      <c r="R23" s="94">
        <v>381.96212880426185</v>
      </c>
      <c r="S23" s="1">
        <v>224550</v>
      </c>
      <c r="T23" s="11">
        <v>0.20546636422286257</v>
      </c>
      <c r="U23" s="94">
        <v>236.87958225644815</v>
      </c>
    </row>
    <row r="24" spans="1:21" ht="13.5">
      <c r="A24" s="50" t="s">
        <v>15</v>
      </c>
      <c r="B24" s="51"/>
      <c r="C24" s="2">
        <v>7681952</v>
      </c>
      <c r="D24" s="11">
        <v>7.141284209207375</v>
      </c>
      <c r="E24" s="18">
        <v>4.7</v>
      </c>
      <c r="F24" s="52">
        <v>100</v>
      </c>
      <c r="G24" s="2">
        <v>5367880</v>
      </c>
      <c r="H24" s="11">
        <v>5.033945899532929</v>
      </c>
      <c r="I24" s="18">
        <v>4.1</v>
      </c>
      <c r="J24" s="53">
        <f t="shared" si="0"/>
        <v>69.87651055356764</v>
      </c>
      <c r="K24" s="2">
        <v>2499125</v>
      </c>
      <c r="L24" s="11">
        <v>2.4461117411347275</v>
      </c>
      <c r="M24" s="60">
        <v>3.3</v>
      </c>
      <c r="N24" s="53">
        <f t="shared" si="1"/>
        <v>32.532421447048876</v>
      </c>
      <c r="O24" s="2">
        <v>2285285</v>
      </c>
      <c r="P24" s="11">
        <v>2.0871127662565763</v>
      </c>
      <c r="Q24" s="93">
        <v>4.7</v>
      </c>
      <c r="R24" s="94">
        <v>29.748753962534526</v>
      </c>
      <c r="S24" s="2">
        <v>1061827</v>
      </c>
      <c r="T24" s="11">
        <v>0.9715864311897996</v>
      </c>
      <c r="U24" s="94">
        <v>13.822359212866731</v>
      </c>
    </row>
    <row r="25" spans="1:21" ht="13.5">
      <c r="A25" s="50" t="s">
        <v>13</v>
      </c>
      <c r="B25" s="51"/>
      <c r="C25" s="1">
        <v>2534855</v>
      </c>
      <c r="D25" s="11">
        <v>2.3234504048099183</v>
      </c>
      <c r="E25" s="15">
        <v>2.7</v>
      </c>
      <c r="F25" s="52">
        <v>100</v>
      </c>
      <c r="G25" s="1">
        <v>2908945</v>
      </c>
      <c r="H25" s="11">
        <v>2.727980460576022</v>
      </c>
      <c r="I25" s="15">
        <v>2.9</v>
      </c>
      <c r="J25" s="53">
        <f t="shared" si="0"/>
        <v>114.75784610954078</v>
      </c>
      <c r="K25" s="1">
        <v>2784160</v>
      </c>
      <c r="L25" s="11">
        <v>2.725100371208988</v>
      </c>
      <c r="M25" s="57">
        <v>2.9</v>
      </c>
      <c r="N25" s="53">
        <f t="shared" si="1"/>
        <v>109.83507932406391</v>
      </c>
      <c r="O25" s="1">
        <v>3186648</v>
      </c>
      <c r="P25" s="11">
        <v>2.9103125966196717</v>
      </c>
      <c r="Q25" s="93">
        <v>3.1</v>
      </c>
      <c r="R25" s="94">
        <v>125.7132262003152</v>
      </c>
      <c r="S25" s="1">
        <v>1500000</v>
      </c>
      <c r="T25" s="11">
        <v>1.3725208030919342</v>
      </c>
      <c r="U25" s="94">
        <v>59.17498239544273</v>
      </c>
    </row>
    <row r="26" spans="1:21" ht="13.5">
      <c r="A26" s="50" t="s">
        <v>14</v>
      </c>
      <c r="B26" s="51"/>
      <c r="C26" s="2">
        <v>1563969</v>
      </c>
      <c r="D26" s="11">
        <v>1.4335354117533994</v>
      </c>
      <c r="E26" s="18">
        <v>2</v>
      </c>
      <c r="F26" s="52">
        <v>100</v>
      </c>
      <c r="G26" s="2">
        <v>1732126</v>
      </c>
      <c r="H26" s="11">
        <v>1.6243709947268519</v>
      </c>
      <c r="I26" s="18">
        <v>1.9</v>
      </c>
      <c r="J26" s="53">
        <f t="shared" si="0"/>
        <v>110.7519394566005</v>
      </c>
      <c r="K26" s="2">
        <v>1542044</v>
      </c>
      <c r="L26" s="11">
        <v>1.5093330400625655</v>
      </c>
      <c r="M26" s="60">
        <v>2</v>
      </c>
      <c r="N26" s="53">
        <f t="shared" si="1"/>
        <v>98.59811799338733</v>
      </c>
      <c r="O26" s="2">
        <v>1168015</v>
      </c>
      <c r="P26" s="11">
        <v>1.066728665212074</v>
      </c>
      <c r="Q26" s="93">
        <v>2.1</v>
      </c>
      <c r="R26" s="94">
        <v>74.68274626926748</v>
      </c>
      <c r="S26" s="2">
        <v>1179806</v>
      </c>
      <c r="T26" s="11">
        <v>1.079538852408455</v>
      </c>
      <c r="U26" s="94">
        <v>75.43666146835392</v>
      </c>
    </row>
    <row r="27" spans="1:21" ht="14.25" thickBot="1">
      <c r="A27" s="61" t="s">
        <v>19</v>
      </c>
      <c r="B27" s="62"/>
      <c r="C27" s="63">
        <v>5237500</v>
      </c>
      <c r="D27" s="64">
        <v>4.800697276645783</v>
      </c>
      <c r="E27" s="19">
        <v>2.3</v>
      </c>
      <c r="F27" s="65">
        <v>100</v>
      </c>
      <c r="G27" s="63">
        <v>4134200</v>
      </c>
      <c r="H27" s="64">
        <v>3.877012738334135</v>
      </c>
      <c r="I27" s="19">
        <v>2.2</v>
      </c>
      <c r="J27" s="66">
        <f t="shared" si="0"/>
        <v>78.9346062052506</v>
      </c>
      <c r="K27" s="63">
        <v>1926000</v>
      </c>
      <c r="L27" s="20">
        <v>1.8851442858702483</v>
      </c>
      <c r="M27" s="67">
        <v>1.3</v>
      </c>
      <c r="N27" s="66">
        <f t="shared" si="1"/>
        <v>36.77326968973747</v>
      </c>
      <c r="O27" s="63">
        <v>4100000</v>
      </c>
      <c r="P27" s="64">
        <v>3.8</v>
      </c>
      <c r="Q27" s="95">
        <v>1.7</v>
      </c>
      <c r="R27" s="96">
        <v>78.28162291169451</v>
      </c>
      <c r="S27" s="63">
        <v>3300000</v>
      </c>
      <c r="T27" s="97">
        <v>3.0195457668022554</v>
      </c>
      <c r="U27" s="96">
        <v>63.0071599045346</v>
      </c>
    </row>
    <row r="28" spans="1:21" ht="15" thickBot="1" thickTop="1">
      <c r="A28" s="116" t="s">
        <v>50</v>
      </c>
      <c r="B28" s="117"/>
      <c r="C28" s="68">
        <v>109098735</v>
      </c>
      <c r="D28" s="69">
        <v>100</v>
      </c>
      <c r="E28" s="5">
        <v>100</v>
      </c>
      <c r="F28" s="70">
        <v>100</v>
      </c>
      <c r="G28" s="68">
        <v>106633645</v>
      </c>
      <c r="H28" s="69">
        <v>100</v>
      </c>
      <c r="I28" s="5">
        <v>100</v>
      </c>
      <c r="J28" s="70">
        <f>G28/C28*100</f>
        <v>97.74049625781636</v>
      </c>
      <c r="K28" s="68">
        <v>102167246</v>
      </c>
      <c r="L28" s="71">
        <v>100</v>
      </c>
      <c r="M28" s="5">
        <v>100</v>
      </c>
      <c r="N28" s="72">
        <f t="shared" si="1"/>
        <v>93.64659086102144</v>
      </c>
      <c r="O28" s="68">
        <v>109495042</v>
      </c>
      <c r="P28" s="98">
        <v>99.99999999999999</v>
      </c>
      <c r="Q28" s="99">
        <v>100</v>
      </c>
      <c r="R28" s="100">
        <v>100.36325535763544</v>
      </c>
      <c r="S28" s="68">
        <v>109287961</v>
      </c>
      <c r="T28" s="71">
        <v>100.00000000000001</v>
      </c>
      <c r="U28" s="100">
        <v>100.17344472417578</v>
      </c>
    </row>
    <row r="29" spans="1:21" ht="14.25" thickBot="1">
      <c r="A29" s="23"/>
      <c r="B29" s="23"/>
      <c r="C29" s="23"/>
      <c r="D29" s="73"/>
      <c r="E29" s="74"/>
      <c r="F29" s="25"/>
      <c r="G29" s="23"/>
      <c r="H29" s="24"/>
      <c r="I29" s="24"/>
      <c r="J29" s="25"/>
      <c r="K29" s="23"/>
      <c r="L29" s="24"/>
      <c r="M29" s="24"/>
      <c r="N29" s="25"/>
      <c r="O29" s="101"/>
      <c r="P29" s="125"/>
      <c r="Q29" s="125"/>
      <c r="R29" s="125"/>
      <c r="S29" s="101"/>
      <c r="T29" s="125" t="s">
        <v>48</v>
      </c>
      <c r="U29" s="125"/>
    </row>
    <row r="30" spans="1:21" ht="13.5">
      <c r="A30" s="130" t="s">
        <v>16</v>
      </c>
      <c r="B30" s="131"/>
      <c r="C30" s="121" t="s">
        <v>53</v>
      </c>
      <c r="D30" s="122"/>
      <c r="E30" s="122"/>
      <c r="F30" s="123"/>
      <c r="G30" s="121" t="s">
        <v>54</v>
      </c>
      <c r="H30" s="122"/>
      <c r="I30" s="122"/>
      <c r="J30" s="123"/>
      <c r="K30" s="121" t="s">
        <v>63</v>
      </c>
      <c r="L30" s="122"/>
      <c r="M30" s="122"/>
      <c r="N30" s="123"/>
      <c r="O30" s="118" t="s">
        <v>66</v>
      </c>
      <c r="P30" s="119"/>
      <c r="Q30" s="119"/>
      <c r="R30" s="120"/>
      <c r="S30" s="118" t="s">
        <v>68</v>
      </c>
      <c r="T30" s="119"/>
      <c r="U30" s="120"/>
    </row>
    <row r="31" spans="1:21" ht="13.5">
      <c r="A31" s="132"/>
      <c r="B31" s="133"/>
      <c r="C31" s="29"/>
      <c r="D31" s="30"/>
      <c r="E31" s="31" t="s">
        <v>33</v>
      </c>
      <c r="F31" s="32"/>
      <c r="G31" s="29"/>
      <c r="H31" s="34"/>
      <c r="I31" s="31" t="s">
        <v>33</v>
      </c>
      <c r="J31" s="29"/>
      <c r="K31" s="29"/>
      <c r="L31" s="34"/>
      <c r="M31" s="31" t="s">
        <v>33</v>
      </c>
      <c r="N31" s="29"/>
      <c r="O31" s="34"/>
      <c r="P31" s="102"/>
      <c r="Q31" s="31" t="s">
        <v>33</v>
      </c>
      <c r="R31" s="35"/>
      <c r="S31" s="34"/>
      <c r="T31" s="102"/>
      <c r="U31" s="35"/>
    </row>
    <row r="32" spans="1:21" ht="14.25" thickBot="1">
      <c r="A32" s="134"/>
      <c r="B32" s="135"/>
      <c r="C32" s="36" t="s">
        <v>0</v>
      </c>
      <c r="D32" s="37" t="s">
        <v>2</v>
      </c>
      <c r="E32" s="38" t="s">
        <v>61</v>
      </c>
      <c r="F32" s="39" t="s">
        <v>1</v>
      </c>
      <c r="G32" s="40" t="s">
        <v>40</v>
      </c>
      <c r="H32" s="42" t="s">
        <v>41</v>
      </c>
      <c r="I32" s="38" t="s">
        <v>61</v>
      </c>
      <c r="J32" s="40" t="s">
        <v>37</v>
      </c>
      <c r="K32" s="40" t="s">
        <v>40</v>
      </c>
      <c r="L32" s="42" t="s">
        <v>41</v>
      </c>
      <c r="M32" s="38" t="s">
        <v>61</v>
      </c>
      <c r="N32" s="40" t="s">
        <v>37</v>
      </c>
      <c r="O32" s="42" t="s">
        <v>40</v>
      </c>
      <c r="P32" s="36" t="s">
        <v>41</v>
      </c>
      <c r="Q32" s="38" t="s">
        <v>2</v>
      </c>
      <c r="R32" s="43" t="s">
        <v>37</v>
      </c>
      <c r="S32" s="42" t="s">
        <v>40</v>
      </c>
      <c r="T32" s="36" t="s">
        <v>41</v>
      </c>
      <c r="U32" s="43" t="s">
        <v>37</v>
      </c>
    </row>
    <row r="33" spans="1:21" ht="14.25" customHeight="1" thickTop="1">
      <c r="A33" s="128" t="s">
        <v>35</v>
      </c>
      <c r="B33" s="75" t="s">
        <v>20</v>
      </c>
      <c r="C33" s="46">
        <v>20029362</v>
      </c>
      <c r="D33" s="47">
        <v>18.86185291448453</v>
      </c>
      <c r="E33" s="6">
        <v>20.1</v>
      </c>
      <c r="F33" s="48">
        <v>100</v>
      </c>
      <c r="G33" s="76">
        <v>19799121</v>
      </c>
      <c r="H33" s="47">
        <v>19.065208652695777</v>
      </c>
      <c r="I33" s="6">
        <v>19.5</v>
      </c>
      <c r="J33" s="48">
        <f aca="true" t="shared" si="2" ref="J33:J38">G33/C33*100</f>
        <v>98.85048260648543</v>
      </c>
      <c r="K33" s="76">
        <v>18449147</v>
      </c>
      <c r="L33" s="47">
        <v>18.639154729706174</v>
      </c>
      <c r="M33" s="6">
        <v>18.7</v>
      </c>
      <c r="N33" s="48">
        <f>K33/C33*100</f>
        <v>92.11050756384552</v>
      </c>
      <c r="O33" s="76">
        <v>18281331</v>
      </c>
      <c r="P33" s="11">
        <v>17.1538707185313</v>
      </c>
      <c r="Q33" s="103">
        <v>17.3</v>
      </c>
      <c r="R33" s="91">
        <v>91.27265761136076</v>
      </c>
      <c r="S33" s="76">
        <v>18784412</v>
      </c>
      <c r="T33" s="11">
        <v>17.187997495899847</v>
      </c>
      <c r="U33" s="91">
        <v>93.78437515882932</v>
      </c>
    </row>
    <row r="34" spans="1:21" ht="13.5">
      <c r="A34" s="128"/>
      <c r="B34" s="77" t="s">
        <v>21</v>
      </c>
      <c r="C34" s="1">
        <v>31358723</v>
      </c>
      <c r="D34" s="11">
        <v>29.53082683372855</v>
      </c>
      <c r="E34" s="7">
        <v>28.7</v>
      </c>
      <c r="F34" s="52">
        <v>100</v>
      </c>
      <c r="G34" s="78">
        <v>32000061</v>
      </c>
      <c r="H34" s="11">
        <v>30.813885114596378</v>
      </c>
      <c r="I34" s="7">
        <v>29.2</v>
      </c>
      <c r="J34" s="52">
        <f t="shared" si="2"/>
        <v>102.04516618868695</v>
      </c>
      <c r="K34" s="78">
        <v>32613435</v>
      </c>
      <c r="L34" s="11">
        <v>33</v>
      </c>
      <c r="M34" s="7">
        <v>29.3</v>
      </c>
      <c r="N34" s="52">
        <f>K34/C34*100</f>
        <v>104.00115782775976</v>
      </c>
      <c r="O34" s="78">
        <v>33279046</v>
      </c>
      <c r="P34" s="11">
        <v>31.226635124108647</v>
      </c>
      <c r="Q34" s="93">
        <v>28.5</v>
      </c>
      <c r="R34" s="104">
        <v>106.12372831636033</v>
      </c>
      <c r="S34" s="78">
        <v>34269314</v>
      </c>
      <c r="T34" s="11">
        <v>31.3</v>
      </c>
      <c r="U34" s="94">
        <v>109.2815992538982</v>
      </c>
    </row>
    <row r="35" spans="1:21" ht="13.5">
      <c r="A35" s="128"/>
      <c r="B35" s="77" t="s">
        <v>22</v>
      </c>
      <c r="C35" s="2">
        <v>3601490</v>
      </c>
      <c r="D35" s="11">
        <v>3.3915595840240385</v>
      </c>
      <c r="E35" s="8">
        <v>4.4</v>
      </c>
      <c r="F35" s="52">
        <v>100</v>
      </c>
      <c r="G35" s="79">
        <v>3861955</v>
      </c>
      <c r="H35" s="11">
        <v>3.7188003387787627</v>
      </c>
      <c r="I35" s="8">
        <v>3.7</v>
      </c>
      <c r="J35" s="52">
        <f t="shared" si="2"/>
        <v>107.23214558418877</v>
      </c>
      <c r="K35" s="79">
        <v>3400792</v>
      </c>
      <c r="L35" s="11">
        <v>3.435816750310836</v>
      </c>
      <c r="M35" s="8">
        <v>3.4</v>
      </c>
      <c r="N35" s="52">
        <f>K35/C35*100</f>
        <v>94.42736200850203</v>
      </c>
      <c r="O35" s="79">
        <v>2964287</v>
      </c>
      <c r="P35" s="11">
        <v>2.781471216216314</v>
      </c>
      <c r="Q35" s="93">
        <v>2.9</v>
      </c>
      <c r="R35" s="104">
        <v>82.30723950364988</v>
      </c>
      <c r="S35" s="79">
        <v>3608603</v>
      </c>
      <c r="T35" s="11">
        <v>3.301921791733309</v>
      </c>
      <c r="U35" s="94">
        <v>100.19750158961985</v>
      </c>
    </row>
    <row r="36" spans="1:21" ht="13.5">
      <c r="A36" s="129"/>
      <c r="B36" s="77" t="s">
        <v>23</v>
      </c>
      <c r="C36" s="1">
        <v>54989575</v>
      </c>
      <c r="D36" s="11">
        <v>51.78423933223713</v>
      </c>
      <c r="E36" s="7">
        <v>53.2</v>
      </c>
      <c r="F36" s="52">
        <v>100</v>
      </c>
      <c r="G36" s="1">
        <v>55661137</v>
      </c>
      <c r="H36" s="11">
        <v>53.59789410607092</v>
      </c>
      <c r="I36" s="7">
        <v>52.4</v>
      </c>
      <c r="J36" s="52">
        <f t="shared" si="2"/>
        <v>101.22125330119391</v>
      </c>
      <c r="K36" s="1">
        <v>54463374</v>
      </c>
      <c r="L36" s="11">
        <v>55.02429218477452</v>
      </c>
      <c r="M36" s="7">
        <v>51.4</v>
      </c>
      <c r="N36" s="52">
        <f>K36/C36*100</f>
        <v>99.04308953106111</v>
      </c>
      <c r="O36" s="1">
        <v>54524664</v>
      </c>
      <c r="P36" s="11">
        <v>51.161977058856266</v>
      </c>
      <c r="Q36" s="93">
        <v>48.7</v>
      </c>
      <c r="R36" s="104">
        <v>99.15454702095806</v>
      </c>
      <c r="S36" s="1">
        <v>56662329</v>
      </c>
      <c r="T36" s="11">
        <v>51.84681686942627</v>
      </c>
      <c r="U36" s="94">
        <v>103.04194749641182</v>
      </c>
    </row>
    <row r="37" spans="1:21" ht="13.5" customHeight="1">
      <c r="A37" s="127" t="s">
        <v>36</v>
      </c>
      <c r="B37" s="77" t="s">
        <v>51</v>
      </c>
      <c r="C37" s="2">
        <v>14794248</v>
      </c>
      <c r="D37" s="11">
        <v>13.931893075596063</v>
      </c>
      <c r="E37" s="9">
        <v>10.9</v>
      </c>
      <c r="F37" s="65">
        <v>100</v>
      </c>
      <c r="G37" s="79">
        <v>11660746</v>
      </c>
      <c r="H37" s="11">
        <v>11.228506332987592</v>
      </c>
      <c r="I37" s="9">
        <v>10.7</v>
      </c>
      <c r="J37" s="52">
        <f t="shared" si="2"/>
        <v>78.81945739993003</v>
      </c>
      <c r="K37" s="79">
        <v>7165804</v>
      </c>
      <c r="L37" s="11">
        <v>7.239604601705834</v>
      </c>
      <c r="M37" s="9">
        <v>10.5</v>
      </c>
      <c r="N37" s="52">
        <f>K37/C37*100</f>
        <v>48.436419343517834</v>
      </c>
      <c r="O37" s="79">
        <v>11627401</v>
      </c>
      <c r="P37" s="11">
        <v>10.91030699824436</v>
      </c>
      <c r="Q37" s="93">
        <v>12.9</v>
      </c>
      <c r="R37" s="104">
        <v>78.59406574771492</v>
      </c>
      <c r="S37" s="79">
        <v>11020736</v>
      </c>
      <c r="T37" s="11">
        <v>10.084126283589463</v>
      </c>
      <c r="U37" s="94">
        <v>74.4933841855294</v>
      </c>
    </row>
    <row r="38" spans="1:21" ht="13.5" customHeight="1">
      <c r="A38" s="128"/>
      <c r="B38" s="77" t="s">
        <v>24</v>
      </c>
      <c r="C38" s="80">
        <v>26448</v>
      </c>
      <c r="D38" s="4">
        <v>0</v>
      </c>
      <c r="E38" s="4">
        <v>0.1</v>
      </c>
      <c r="F38" s="66">
        <v>100</v>
      </c>
      <c r="G38" s="80">
        <v>11244</v>
      </c>
      <c r="H38" s="4">
        <v>0</v>
      </c>
      <c r="I38" s="4">
        <v>0</v>
      </c>
      <c r="J38" s="66">
        <f t="shared" si="2"/>
        <v>42.51361161524501</v>
      </c>
      <c r="K38" s="80" t="s">
        <v>55</v>
      </c>
      <c r="L38" s="4" t="s">
        <v>55</v>
      </c>
      <c r="M38" s="4" t="s">
        <v>62</v>
      </c>
      <c r="N38" s="66" t="s">
        <v>57</v>
      </c>
      <c r="O38" s="80" t="s">
        <v>47</v>
      </c>
      <c r="P38" s="4" t="s">
        <v>47</v>
      </c>
      <c r="Q38" s="136" t="s">
        <v>69</v>
      </c>
      <c r="R38" s="105" t="s">
        <v>47</v>
      </c>
      <c r="S38" s="80" t="s">
        <v>47</v>
      </c>
      <c r="T38" s="4" t="s">
        <v>47</v>
      </c>
      <c r="U38" s="105" t="s">
        <v>47</v>
      </c>
    </row>
    <row r="39" spans="1:21" ht="13.5">
      <c r="A39" s="128"/>
      <c r="B39" s="77" t="s">
        <v>25</v>
      </c>
      <c r="C39" s="81" t="s">
        <v>57</v>
      </c>
      <c r="D39" s="4" t="s">
        <v>47</v>
      </c>
      <c r="E39" s="4" t="s">
        <v>47</v>
      </c>
      <c r="F39" s="66" t="s">
        <v>57</v>
      </c>
      <c r="G39" s="81" t="s">
        <v>57</v>
      </c>
      <c r="H39" s="4" t="s">
        <v>47</v>
      </c>
      <c r="I39" s="4" t="s">
        <v>47</v>
      </c>
      <c r="J39" s="66" t="s">
        <v>57</v>
      </c>
      <c r="K39" s="81" t="s">
        <v>55</v>
      </c>
      <c r="L39" s="4" t="s">
        <v>57</v>
      </c>
      <c r="M39" s="4" t="s">
        <v>62</v>
      </c>
      <c r="N39" s="66" t="s">
        <v>57</v>
      </c>
      <c r="O39" s="81" t="s">
        <v>47</v>
      </c>
      <c r="P39" s="4" t="s">
        <v>47</v>
      </c>
      <c r="Q39" s="136" t="s">
        <v>69</v>
      </c>
      <c r="R39" s="105" t="s">
        <v>47</v>
      </c>
      <c r="S39" s="81" t="s">
        <v>47</v>
      </c>
      <c r="T39" s="4" t="s">
        <v>47</v>
      </c>
      <c r="U39" s="105" t="s">
        <v>47</v>
      </c>
    </row>
    <row r="40" spans="1:21" ht="13.5">
      <c r="A40" s="129"/>
      <c r="B40" s="77" t="s">
        <v>23</v>
      </c>
      <c r="C40" s="1">
        <v>14820696</v>
      </c>
      <c r="D40" s="11">
        <v>13.856799424878794</v>
      </c>
      <c r="E40" s="7">
        <v>11</v>
      </c>
      <c r="F40" s="65">
        <v>100</v>
      </c>
      <c r="G40" s="1">
        <v>11671990</v>
      </c>
      <c r="H40" s="11">
        <v>11.23933354123037</v>
      </c>
      <c r="I40" s="7">
        <v>10.8</v>
      </c>
      <c r="J40" s="65">
        <f>G40/C40*100</f>
        <v>78.7546684717101</v>
      </c>
      <c r="K40" s="1">
        <v>7165804</v>
      </c>
      <c r="L40" s="11">
        <v>7.239604601705834</v>
      </c>
      <c r="M40" s="7">
        <v>10.5</v>
      </c>
      <c r="N40" s="65">
        <f>K40/C40*100</f>
        <v>48.349983023739235</v>
      </c>
      <c r="O40" s="1">
        <v>11627401</v>
      </c>
      <c r="P40" s="11">
        <v>10.91030699824436</v>
      </c>
      <c r="Q40" s="106">
        <v>12.9</v>
      </c>
      <c r="R40" s="107">
        <v>78.45381215565045</v>
      </c>
      <c r="S40" s="1">
        <v>11020736</v>
      </c>
      <c r="T40" s="11">
        <v>10.084126283589463</v>
      </c>
      <c r="U40" s="94">
        <v>74.36044838919845</v>
      </c>
    </row>
    <row r="41" spans="1:21" ht="13.5" customHeight="1">
      <c r="A41" s="50" t="s">
        <v>26</v>
      </c>
      <c r="B41" s="51"/>
      <c r="C41" s="2">
        <v>17046373</v>
      </c>
      <c r="D41" s="11">
        <v>16.1</v>
      </c>
      <c r="E41" s="8">
        <v>16</v>
      </c>
      <c r="F41" s="65">
        <v>100</v>
      </c>
      <c r="G41" s="79">
        <v>17562247</v>
      </c>
      <c r="H41" s="11">
        <v>16.911250932058064</v>
      </c>
      <c r="I41" s="8">
        <v>15.9</v>
      </c>
      <c r="J41" s="65">
        <f>G41/C41*100</f>
        <v>103.02629773500792</v>
      </c>
      <c r="K41" s="79">
        <v>17802423</v>
      </c>
      <c r="L41" s="11">
        <v>17.98577012046573</v>
      </c>
      <c r="M41" s="8">
        <v>16.1</v>
      </c>
      <c r="N41" s="65">
        <f>K41/C41*100</f>
        <v>104.4352543500016</v>
      </c>
      <c r="O41" s="79">
        <v>18422779</v>
      </c>
      <c r="P41" s="11">
        <v>17.286595228874386</v>
      </c>
      <c r="Q41" s="106">
        <v>15.8</v>
      </c>
      <c r="R41" s="107">
        <v>108.07448012547889</v>
      </c>
      <c r="S41" s="79">
        <v>21245311</v>
      </c>
      <c r="T41" s="11">
        <v>19.439754210438604</v>
      </c>
      <c r="U41" s="94">
        <v>124.63244233832029</v>
      </c>
    </row>
    <row r="42" spans="1:21" ht="13.5">
      <c r="A42" s="50" t="s">
        <v>27</v>
      </c>
      <c r="B42" s="51"/>
      <c r="C42" s="56">
        <v>698909</v>
      </c>
      <c r="D42" s="11">
        <v>0.6581696790246971</v>
      </c>
      <c r="E42" s="10">
        <v>1</v>
      </c>
      <c r="F42" s="65">
        <v>100</v>
      </c>
      <c r="G42" s="82">
        <v>694314</v>
      </c>
      <c r="H42" s="11">
        <v>0.66857722019517</v>
      </c>
      <c r="I42" s="10">
        <v>0.9</v>
      </c>
      <c r="J42" s="65">
        <f>G42/C42*100</f>
        <v>99.34254674070587</v>
      </c>
      <c r="K42" s="82">
        <v>658208</v>
      </c>
      <c r="L42" s="11">
        <v>0.6649868829345031</v>
      </c>
      <c r="M42" s="10">
        <v>0.9</v>
      </c>
      <c r="N42" s="65">
        <f>K42/C42*100</f>
        <v>94.17649508018927</v>
      </c>
      <c r="O42" s="82">
        <v>782409</v>
      </c>
      <c r="P42" s="11">
        <v>0.7341556714341728</v>
      </c>
      <c r="Q42" s="106">
        <v>0.9</v>
      </c>
      <c r="R42" s="107">
        <v>111.9471919806441</v>
      </c>
      <c r="S42" s="82">
        <v>1406198</v>
      </c>
      <c r="T42" s="11">
        <v>1.2866906721775146</v>
      </c>
      <c r="U42" s="94">
        <v>201.19901160236884</v>
      </c>
    </row>
    <row r="43" spans="1:21" ht="13.5">
      <c r="A43" s="50" t="s">
        <v>28</v>
      </c>
      <c r="B43" s="51"/>
      <c r="C43" s="1">
        <v>5920140</v>
      </c>
      <c r="D43" s="11">
        <v>5.575055756301995</v>
      </c>
      <c r="E43" s="7">
        <v>5.9</v>
      </c>
      <c r="F43" s="65">
        <v>100</v>
      </c>
      <c r="G43" s="78">
        <v>6547479</v>
      </c>
      <c r="H43" s="11">
        <v>6.304777534525087</v>
      </c>
      <c r="I43" s="7">
        <v>6.3</v>
      </c>
      <c r="J43" s="65">
        <f>G43/C43*100</f>
        <v>110.59669197012232</v>
      </c>
      <c r="K43" s="78">
        <v>6642043</v>
      </c>
      <c r="L43" s="11">
        <v>6.710449388167474</v>
      </c>
      <c r="M43" s="7">
        <v>6.4</v>
      </c>
      <c r="N43" s="65">
        <f>K43/C43*100</f>
        <v>112.19401906036006</v>
      </c>
      <c r="O43" s="78">
        <v>6603026</v>
      </c>
      <c r="P43" s="11">
        <v>6.195799110858005</v>
      </c>
      <c r="Q43" s="106">
        <v>6.3</v>
      </c>
      <c r="R43" s="107">
        <v>111.53496370018277</v>
      </c>
      <c r="S43" s="78">
        <v>7534810</v>
      </c>
      <c r="T43" s="11">
        <v>6.8944556482300925</v>
      </c>
      <c r="U43" s="94">
        <v>127.27418608343721</v>
      </c>
    </row>
    <row r="44" spans="1:21" ht="13.5">
      <c r="A44" s="50" t="s">
        <v>29</v>
      </c>
      <c r="B44" s="51"/>
      <c r="C44" s="2">
        <v>2626287</v>
      </c>
      <c r="D44" s="11">
        <v>2.4732010488013962</v>
      </c>
      <c r="E44" s="9">
        <v>2.5</v>
      </c>
      <c r="F44" s="65">
        <v>100</v>
      </c>
      <c r="G44" s="79">
        <v>1838936</v>
      </c>
      <c r="H44" s="11">
        <v>1.7707704568780482</v>
      </c>
      <c r="I44" s="9">
        <v>3.5</v>
      </c>
      <c r="J44" s="65">
        <f>G44/C44*100</f>
        <v>70.02037477244491</v>
      </c>
      <c r="K44" s="79">
        <v>2029574</v>
      </c>
      <c r="L44" s="11">
        <v>2.0504765787485284</v>
      </c>
      <c r="M44" s="9">
        <v>4.3</v>
      </c>
      <c r="N44" s="65">
        <f>K44/C44*100</f>
        <v>77.27921586635429</v>
      </c>
      <c r="O44" s="79">
        <v>3975582</v>
      </c>
      <c r="P44" s="11">
        <v>3.730396854524439</v>
      </c>
      <c r="Q44" s="106">
        <v>5.7</v>
      </c>
      <c r="R44" s="107">
        <v>151</v>
      </c>
      <c r="S44" s="79">
        <v>387422</v>
      </c>
      <c r="T44" s="11">
        <v>0.35449650305032226</v>
      </c>
      <c r="U44" s="94">
        <v>14.751700785176943</v>
      </c>
    </row>
    <row r="45" spans="1:21" ht="13.5">
      <c r="A45" s="50" t="s">
        <v>30</v>
      </c>
      <c r="B45" s="51"/>
      <c r="C45" s="80" t="s">
        <v>57</v>
      </c>
      <c r="D45" s="4" t="s">
        <v>47</v>
      </c>
      <c r="E45" s="83" t="s">
        <v>47</v>
      </c>
      <c r="F45" s="66" t="s">
        <v>55</v>
      </c>
      <c r="G45" s="80" t="s">
        <v>56</v>
      </c>
      <c r="H45" s="4" t="s">
        <v>47</v>
      </c>
      <c r="I45" s="83" t="s">
        <v>47</v>
      </c>
      <c r="J45" s="66" t="s">
        <v>56</v>
      </c>
      <c r="K45" s="80" t="s">
        <v>55</v>
      </c>
      <c r="L45" s="4" t="s">
        <v>56</v>
      </c>
      <c r="M45" s="138" t="s">
        <v>69</v>
      </c>
      <c r="N45" s="66" t="s">
        <v>56</v>
      </c>
      <c r="O45" s="80" t="s">
        <v>47</v>
      </c>
      <c r="P45" s="4" t="s">
        <v>47</v>
      </c>
      <c r="Q45" s="136" t="s">
        <v>69</v>
      </c>
      <c r="R45" s="105" t="s">
        <v>47</v>
      </c>
      <c r="S45" s="80" t="s">
        <v>47</v>
      </c>
      <c r="T45" s="4" t="s">
        <v>47</v>
      </c>
      <c r="U45" s="105" t="s">
        <v>47</v>
      </c>
    </row>
    <row r="46" spans="1:21" ht="13.5">
      <c r="A46" s="50" t="s">
        <v>31</v>
      </c>
      <c r="B46" s="51"/>
      <c r="C46" s="2">
        <v>26554</v>
      </c>
      <c r="D46" s="11">
        <v>0.025006170555568478</v>
      </c>
      <c r="E46" s="8">
        <v>0.8</v>
      </c>
      <c r="F46" s="65">
        <v>100</v>
      </c>
      <c r="G46" s="79">
        <v>33870</v>
      </c>
      <c r="H46" s="11">
        <v>0.03261450935457215</v>
      </c>
      <c r="I46" s="8">
        <v>0.7</v>
      </c>
      <c r="J46" s="65">
        <f>G46/C46*100</f>
        <v>127.55140468479324</v>
      </c>
      <c r="K46" s="79">
        <v>19148</v>
      </c>
      <c r="L46" s="11">
        <v>0.019345205215418024</v>
      </c>
      <c r="M46" s="8">
        <v>0.8</v>
      </c>
      <c r="N46" s="65">
        <f>K46/C46*100</f>
        <v>72.10966332755893</v>
      </c>
      <c r="O46" s="79">
        <v>91058</v>
      </c>
      <c r="P46" s="11">
        <v>0.08544220111150679</v>
      </c>
      <c r="Q46" s="106">
        <v>0.7</v>
      </c>
      <c r="R46" s="107">
        <v>342.9163214581607</v>
      </c>
      <c r="S46" s="79">
        <v>26150</v>
      </c>
      <c r="T46" s="11">
        <v>0.023927612667236055</v>
      </c>
      <c r="U46" s="94">
        <v>98.47857196655872</v>
      </c>
    </row>
    <row r="47" spans="1:21" ht="13.5">
      <c r="A47" s="50" t="s">
        <v>32</v>
      </c>
      <c r="B47" s="51"/>
      <c r="C47" s="1">
        <v>10061256</v>
      </c>
      <c r="D47" s="11">
        <v>9.474786606132286</v>
      </c>
      <c r="E47" s="7">
        <v>9.6</v>
      </c>
      <c r="F47" s="65">
        <v>100</v>
      </c>
      <c r="G47" s="78">
        <v>9839512</v>
      </c>
      <c r="H47" s="11">
        <v>9.474781699687775</v>
      </c>
      <c r="I47" s="7">
        <v>9.5</v>
      </c>
      <c r="J47" s="65">
        <f>G47/C47*100</f>
        <v>97.79606045209465</v>
      </c>
      <c r="K47" s="78">
        <v>10200025</v>
      </c>
      <c r="L47" s="11">
        <v>10.305075037988</v>
      </c>
      <c r="M47" s="7">
        <v>9.6</v>
      </c>
      <c r="N47" s="65">
        <f>K47/C47*100</f>
        <v>101.37924131937403</v>
      </c>
      <c r="O47" s="78">
        <v>10545710</v>
      </c>
      <c r="P47" s="11">
        <v>9.895326876096863</v>
      </c>
      <c r="Q47" s="106">
        <v>9</v>
      </c>
      <c r="R47" s="107">
        <v>104.81504496058942</v>
      </c>
      <c r="S47" s="78">
        <v>10905005</v>
      </c>
      <c r="T47" s="11">
        <v>9.978230813547706</v>
      </c>
      <c r="U47" s="94">
        <v>108.38611998342951</v>
      </c>
    </row>
    <row r="48" spans="1:21" ht="14.25" thickBot="1">
      <c r="A48" s="61" t="s">
        <v>44</v>
      </c>
      <c r="B48" s="62"/>
      <c r="C48" s="84" t="s">
        <v>56</v>
      </c>
      <c r="D48" s="85" t="s">
        <v>47</v>
      </c>
      <c r="E48" s="12" t="s">
        <v>47</v>
      </c>
      <c r="F48" s="12" t="s">
        <v>56</v>
      </c>
      <c r="G48" s="84" t="s">
        <v>56</v>
      </c>
      <c r="H48" s="85" t="s">
        <v>47</v>
      </c>
      <c r="I48" s="12" t="s">
        <v>47</v>
      </c>
      <c r="J48" s="12" t="s">
        <v>56</v>
      </c>
      <c r="K48" s="84" t="s">
        <v>56</v>
      </c>
      <c r="L48" s="85" t="s">
        <v>56</v>
      </c>
      <c r="M48" s="12" t="s">
        <v>56</v>
      </c>
      <c r="N48" s="12" t="s">
        <v>56</v>
      </c>
      <c r="O48" s="108" t="s">
        <v>47</v>
      </c>
      <c r="P48" s="4" t="s">
        <v>47</v>
      </c>
      <c r="Q48" s="137" t="s">
        <v>55</v>
      </c>
      <c r="R48" s="96" t="s">
        <v>47</v>
      </c>
      <c r="S48" s="108">
        <v>100000</v>
      </c>
      <c r="T48" s="64">
        <v>0.09150138687279562</v>
      </c>
      <c r="U48" s="96" t="s">
        <v>47</v>
      </c>
    </row>
    <row r="49" spans="1:21" ht="15" thickBot="1" thickTop="1">
      <c r="A49" s="116" t="s">
        <v>52</v>
      </c>
      <c r="B49" s="117"/>
      <c r="C49" s="68">
        <v>106189790</v>
      </c>
      <c r="D49" s="71">
        <v>100</v>
      </c>
      <c r="E49" s="3">
        <v>100</v>
      </c>
      <c r="F49" s="86">
        <v>100</v>
      </c>
      <c r="G49" s="68">
        <v>103849485</v>
      </c>
      <c r="H49" s="71">
        <v>100</v>
      </c>
      <c r="I49" s="3">
        <v>100</v>
      </c>
      <c r="J49" s="86">
        <f>G49/C49*100</f>
        <v>97.79611109504972</v>
      </c>
      <c r="K49" s="68">
        <v>98980599</v>
      </c>
      <c r="L49" s="71">
        <v>100</v>
      </c>
      <c r="M49" s="3">
        <v>100</v>
      </c>
      <c r="N49" s="86">
        <f>K49/C49*100</f>
        <v>93.2110318703898</v>
      </c>
      <c r="O49" s="68">
        <v>106572629</v>
      </c>
      <c r="P49" s="71">
        <v>99.99999999999999</v>
      </c>
      <c r="Q49" s="99">
        <v>100</v>
      </c>
      <c r="R49" s="109">
        <v>100.36052336105006</v>
      </c>
      <c r="S49" s="68">
        <v>109287961</v>
      </c>
      <c r="T49" s="68">
        <v>100.00000000000001</v>
      </c>
      <c r="U49" s="110">
        <v>102.9175789875844</v>
      </c>
    </row>
    <row r="50" spans="1:18" ht="13.5">
      <c r="A50" s="87"/>
      <c r="B50" s="87"/>
      <c r="C50" s="23"/>
      <c r="D50" s="24"/>
      <c r="E50" s="24"/>
      <c r="F50" s="88"/>
      <c r="G50" s="87"/>
      <c r="H50" s="87"/>
      <c r="I50" s="87"/>
      <c r="J50" s="87"/>
      <c r="K50" s="87"/>
      <c r="L50" s="87"/>
      <c r="M50" s="87"/>
      <c r="N50" s="87"/>
      <c r="O50" s="23"/>
      <c r="P50" s="23"/>
      <c r="Q50" s="23"/>
      <c r="R50" s="23"/>
    </row>
    <row r="51" spans="1:18" ht="13.5">
      <c r="A51" s="126" t="s">
        <v>39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3"/>
      <c r="L51" s="23"/>
      <c r="M51" s="23"/>
      <c r="N51" s="23"/>
      <c r="O51" s="23"/>
      <c r="P51" s="23"/>
      <c r="Q51" s="23"/>
      <c r="R51" s="23"/>
    </row>
    <row r="52" spans="1:18" ht="13.5">
      <c r="A52" s="23"/>
      <c r="B52" s="23"/>
      <c r="C52" s="23"/>
      <c r="D52" s="73"/>
      <c r="E52" s="74"/>
      <c r="F52" s="25"/>
      <c r="G52" s="23"/>
      <c r="H52" s="24"/>
      <c r="I52" s="25"/>
      <c r="J52" s="23"/>
      <c r="K52" s="23"/>
      <c r="L52" s="23"/>
      <c r="M52" s="23"/>
      <c r="N52" s="23"/>
      <c r="O52" s="23"/>
      <c r="P52" s="23"/>
      <c r="Q52" s="23"/>
      <c r="R52" s="23"/>
    </row>
  </sheetData>
  <sheetProtection/>
  <mergeCells count="21">
    <mergeCell ref="A51:J51"/>
    <mergeCell ref="A37:A40"/>
    <mergeCell ref="A49:B49"/>
    <mergeCell ref="A33:A36"/>
    <mergeCell ref="A30:B32"/>
    <mergeCell ref="A4:B6"/>
    <mergeCell ref="S4:U4"/>
    <mergeCell ref="P3:R3"/>
    <mergeCell ref="G30:J30"/>
    <mergeCell ref="O30:R30"/>
    <mergeCell ref="T29:U29"/>
    <mergeCell ref="S30:U30"/>
    <mergeCell ref="P29:R29"/>
    <mergeCell ref="A2:C2"/>
    <mergeCell ref="A28:B28"/>
    <mergeCell ref="O4:R4"/>
    <mergeCell ref="G4:J4"/>
    <mergeCell ref="K30:N30"/>
    <mergeCell ref="K4:N4"/>
    <mergeCell ref="C4:F4"/>
    <mergeCell ref="C30:F30"/>
  </mergeCells>
  <printOptions/>
  <pageMargins left="0.6" right="0.38" top="1" bottom="0.41" header="0.512" footer="0.51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 </cp:lastModifiedBy>
  <cp:lastPrinted>2015-08-21T08:07:09Z</cp:lastPrinted>
  <dcterms:created xsi:type="dcterms:W3CDTF">2002-09-20T08:50:30Z</dcterms:created>
  <dcterms:modified xsi:type="dcterms:W3CDTF">2016-03-28T06:01:00Z</dcterms:modified>
  <cp:category/>
  <cp:version/>
  <cp:contentType/>
  <cp:contentStatus/>
</cp:coreProperties>
</file>