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20" tabRatio="745" activeTab="0"/>
  </bookViews>
  <sheets>
    <sheet name="2-（４）国民健康保険決算状況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<sst xmlns="http://schemas.openxmlformats.org/spreadsheetml/2006/main" count="56" uniqueCount="41">
  <si>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使用料及び手数料</t>
  </si>
  <si>
    <t>国庫支出金</t>
  </si>
  <si>
    <t>都支出金</t>
  </si>
  <si>
    <t>繰越金</t>
  </si>
  <si>
    <t>諸収入</t>
  </si>
  <si>
    <t>繰入金</t>
  </si>
  <si>
    <t>総務費</t>
  </si>
  <si>
    <t>諸支出金</t>
  </si>
  <si>
    <t>予備費(補充額)</t>
  </si>
  <si>
    <t>歳入</t>
  </si>
  <si>
    <t>歳出</t>
  </si>
  <si>
    <t>合計</t>
  </si>
  <si>
    <t>国民健康保険料</t>
  </si>
  <si>
    <t>一部負担金</t>
  </si>
  <si>
    <t>療養給付費交付金</t>
  </si>
  <si>
    <t>共同事業交付金</t>
  </si>
  <si>
    <t>保険給付費</t>
  </si>
  <si>
    <t>老人保健拠出金</t>
  </si>
  <si>
    <t>介護納付金</t>
  </si>
  <si>
    <t>共同事業拠出金</t>
  </si>
  <si>
    <t>保健事業費</t>
  </si>
  <si>
    <t>区分</t>
  </si>
  <si>
    <t>合計</t>
  </si>
  <si>
    <t>指数</t>
  </si>
  <si>
    <t>（4）  国民健康保険特別会計決算状況</t>
  </si>
  <si>
    <t>金額</t>
  </si>
  <si>
    <t>構成比</t>
  </si>
  <si>
    <t>前期高齢者交付金</t>
  </si>
  <si>
    <t>後期高齢者支援金等</t>
  </si>
  <si>
    <t>前期高齢者納付金等</t>
  </si>
  <si>
    <t>-</t>
  </si>
  <si>
    <t>（単位:千円、％）</t>
  </si>
  <si>
    <t>-</t>
  </si>
  <si>
    <t>平成23年度</t>
  </si>
  <si>
    <t>平成24年度</t>
  </si>
  <si>
    <t>国保年金課</t>
  </si>
  <si>
    <t>-</t>
  </si>
  <si>
    <t>-</t>
  </si>
  <si>
    <t>平成25年度</t>
  </si>
  <si>
    <t>平成26年度</t>
  </si>
  <si>
    <t>平成27年度（当初予算）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</si>
</sst>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;&quot;△ &quot;#,##0"/>
    <numFmt numFmtId="179" formatCode="#,##0.0;&quot;△ &quot;#,##0.0"/>
    <numFmt numFmtId="180" formatCode="#,##0.00;&quot;△ &quot;#,##0.00"/>
    <numFmt numFmtId="181" formatCode="#,##0.0;[Red]\-#,##0.0"/>
    <numFmt numFmtId="182" formatCode="#,##0.000;[Red]\-#,##0.000"/>
    <numFmt numFmtId="183" formatCode="#,##0.0000;[Red]\-#,##0.0000"/>
    <numFmt numFmtId="184" formatCode="0.0"/>
    <numFmt numFmtId="185" formatCode="#,##0_ "/>
    <numFmt numFmtId="186" formatCode="#,##0.00_ "/>
    <numFmt numFmtId="187" formatCode="#,##0.0_ "/>
    <numFmt numFmtId="188" formatCode="0.0_ "/>
    <numFmt numFmtId="189" formatCode="0.0000"/>
    <numFmt numFmtId="190" formatCode="0.000"/>
    <numFmt numFmtId="191" formatCode="0.0%"/>
    <numFmt numFmtId="192" formatCode="0.000%"/>
    <numFmt numFmtId="193" formatCode="0_ "/>
    <numFmt numFmtId="194" formatCode="0.000000"/>
    <numFmt numFmtId="195" formatCode="0.00000"/>
    <numFmt numFmtId="196" formatCode="0.00_ "/>
    <numFmt numFmtId="197" formatCode="0.000_ "/>
    <numFmt numFmtId="198" formatCode="0.0000_ "/>
    <numFmt numFmtId="199" formatCode="0.00000_ "/>
    <numFmt numFmtId="200" formatCode="0.000000_ "/>
    <numFmt numFmtId="201" formatCode="0.00000000"/>
    <numFmt numFmtId="202" formatCode="0.0000000"/>
    <numFmt numFmtId="203" formatCode="0.0_);[Red]\(0.0\)"/>
    <numFmt numFmtId="204" formatCode="0.0_);\(0.0\)"/>
    <numFmt numFmtId="205" formatCode="0.00_);[Red]\(0.00\)"/>
    <numFmt numFmtId="206" formatCode="0_);[Red]\(0\)"/>
    <numFmt numFmtId="207" formatCode="#,##0_);[Red]\(#,##0\)"/>
    <numFmt numFmtId="208" formatCode="#,##0.0_);[Red]\(#,##0.0\)"/>
    <numFmt numFmtId="209" formatCode="0.0;&quot;△ &quot;0.0"/>
    <numFmt numFmtId="210" formatCode="0;&quot;△ &quot;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.00_);[Red]\(#,##0.00\)"/>
    <numFmt numFmtId="215" formatCode="0.00_);\(0.00\)"/>
    <numFmt numFmtId="216" formatCode="#,##0.0_);\(#,##0.0\)"/>
    <numFmt numFmtId="217" formatCode="#,##0.00_);\(#,##0.00\)"/>
    <numFmt numFmtId="218" formatCode="0_ ;[Red]\-0\ "/>
    <numFmt numFmtId="219" formatCode="0;[Red]0"/>
    <numFmt numFmtId="220" formatCode="#,##0;[Red]#,##0"/>
    <numFmt numFmtId="221" formatCode="#,##0.0;[Red]#,##0.0"/>
    <numFmt numFmtId="222" formatCode="\(#,##0\)"/>
    <numFmt numFmtId="223" formatCode="#,##0.0_ ;[Red]\-#,##0.0\ "/>
    <numFmt numFmtId="224" formatCode="[$€-2]\ #,##0.00_);[Red]\([$€-2]\ #,##0.00\)"/>
    <numFmt numFmtId="225" formatCode="#,##0;&quot;△&quot;#,##0"/>
    <numFmt numFmtId="226" formatCode="#,##0.000_ "/>
    <numFmt numFmtId="227" formatCode="0.000_);\(0.000\)"/>
    <numFmt numFmtId="228" formatCode="0.0000_);\(0.0000\)"/>
    <numFmt numFmtId="229" formatCode="0.00000_);\(0.00000\)"/>
    <numFmt numFmtId="230" formatCode="#,##0.0000_ "/>
    <numFmt numFmtId="231" formatCode="&quot;－&quot;@&quot;－&quot;"/>
    <numFmt numFmtId="232" formatCode="&quot;△ &quot;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double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231" fontId="2" fillId="0" borderId="0" xfId="62" applyNumberFormat="1" applyFont="1" applyFill="1">
      <alignment/>
      <protection/>
    </xf>
    <xf numFmtId="0" fontId="2" fillId="0" borderId="0" xfId="63" applyFont="1" applyFill="1" applyAlignment="1">
      <alignment horizontal="left" vertical="center"/>
      <protection/>
    </xf>
    <xf numFmtId="0" fontId="0" fillId="0" borderId="10" xfId="66" applyFont="1" applyFill="1" applyBorder="1" applyAlignment="1">
      <alignment horizontal="center"/>
      <protection/>
    </xf>
    <xf numFmtId="0" fontId="0" fillId="0" borderId="11" xfId="66" applyFont="1" applyFill="1" applyBorder="1" applyAlignment="1">
      <alignment horizontal="center"/>
      <protection/>
    </xf>
    <xf numFmtId="0" fontId="0" fillId="0" borderId="0" xfId="62" applyFont="1" applyFill="1">
      <alignment/>
      <protection/>
    </xf>
    <xf numFmtId="176" fontId="0" fillId="0" borderId="0" xfId="62" applyNumberFormat="1" applyFont="1" applyFill="1">
      <alignment/>
      <protection/>
    </xf>
    <xf numFmtId="177" fontId="0" fillId="0" borderId="0" xfId="66" applyNumberFormat="1" applyFont="1" applyFill="1">
      <alignment/>
      <protection/>
    </xf>
    <xf numFmtId="216" fontId="0" fillId="0" borderId="0" xfId="66" applyNumberFormat="1" applyFont="1" applyFill="1">
      <alignment/>
      <protection/>
    </xf>
    <xf numFmtId="0" fontId="0" fillId="0" borderId="0" xfId="66" applyFont="1" applyFill="1">
      <alignment/>
      <protection/>
    </xf>
    <xf numFmtId="0" fontId="0" fillId="0" borderId="0" xfId="64" applyFont="1" applyFill="1">
      <alignment/>
      <protection/>
    </xf>
    <xf numFmtId="177" fontId="0" fillId="0" borderId="0" xfId="66" applyNumberFormat="1" applyFont="1" applyFill="1" applyAlignment="1">
      <alignment horizontal="right"/>
      <protection/>
    </xf>
    <xf numFmtId="206" fontId="0" fillId="0" borderId="12" xfId="63" applyNumberFormat="1" applyFont="1" applyFill="1" applyBorder="1" applyAlignment="1">
      <alignment horizontal="right"/>
      <protection/>
    </xf>
    <xf numFmtId="206" fontId="0" fillId="0" borderId="0" xfId="63" applyNumberFormat="1" applyFont="1" applyFill="1" applyBorder="1" applyAlignment="1">
      <alignment horizontal="right"/>
      <protection/>
    </xf>
    <xf numFmtId="0" fontId="0" fillId="0" borderId="13" xfId="66" applyFont="1" applyFill="1" applyBorder="1" applyAlignment="1">
      <alignment horizontal="center" vertical="center"/>
      <protection/>
    </xf>
    <xf numFmtId="0" fontId="0" fillId="0" borderId="14" xfId="66" applyFont="1" applyFill="1" applyBorder="1" applyAlignment="1">
      <alignment horizontal="center" vertical="center"/>
      <protection/>
    </xf>
    <xf numFmtId="0" fontId="0" fillId="0" borderId="15" xfId="66" applyFont="1" applyFill="1" applyBorder="1" applyAlignment="1">
      <alignment horizontal="center"/>
      <protection/>
    </xf>
    <xf numFmtId="0" fontId="0" fillId="0" borderId="16" xfId="66" applyFont="1" applyFill="1" applyBorder="1" applyAlignment="1">
      <alignment horizontal="center"/>
      <protection/>
    </xf>
    <xf numFmtId="0" fontId="0" fillId="0" borderId="17" xfId="66" applyFont="1" applyFill="1" applyBorder="1" applyAlignment="1">
      <alignment horizontal="center" vertical="center"/>
      <protection/>
    </xf>
    <xf numFmtId="0" fontId="0" fillId="0" borderId="18" xfId="66" applyFont="1" applyFill="1" applyBorder="1" applyAlignment="1">
      <alignment horizontal="center" vertical="center"/>
      <protection/>
    </xf>
    <xf numFmtId="0" fontId="0" fillId="0" borderId="19" xfId="66" applyFont="1" applyFill="1" applyBorder="1" applyAlignment="1">
      <alignment horizontal="center"/>
      <protection/>
    </xf>
    <xf numFmtId="0" fontId="0" fillId="0" borderId="20" xfId="66" applyFont="1" applyFill="1" applyBorder="1" applyAlignment="1">
      <alignment horizontal="center"/>
      <protection/>
    </xf>
    <xf numFmtId="0" fontId="0" fillId="0" borderId="21" xfId="66" applyFont="1" applyFill="1" applyBorder="1" applyAlignment="1">
      <alignment horizontal="center"/>
      <protection/>
    </xf>
    <xf numFmtId="0" fontId="0" fillId="0" borderId="22" xfId="66" applyFont="1" applyFill="1" applyBorder="1" applyAlignment="1">
      <alignment horizontal="center"/>
      <protection/>
    </xf>
    <xf numFmtId="0" fontId="0" fillId="0" borderId="23" xfId="66" applyFont="1" applyFill="1" applyBorder="1" applyAlignment="1">
      <alignment horizontal="center"/>
      <protection/>
    </xf>
    <xf numFmtId="0" fontId="0" fillId="0" borderId="24" xfId="66" applyFont="1" applyFill="1" applyBorder="1" applyAlignment="1">
      <alignment horizontal="center"/>
      <protection/>
    </xf>
    <xf numFmtId="0" fontId="0" fillId="0" borderId="25" xfId="66" applyFont="1" applyFill="1" applyBorder="1" applyAlignment="1">
      <alignment vertical="distributed" textRotation="255"/>
      <protection/>
    </xf>
    <xf numFmtId="0" fontId="0" fillId="0" borderId="26" xfId="66" applyFont="1" applyFill="1" applyBorder="1">
      <alignment/>
      <protection/>
    </xf>
    <xf numFmtId="38" fontId="0" fillId="0" borderId="27" xfId="50" applyFont="1" applyFill="1" applyBorder="1" applyAlignment="1">
      <alignment/>
    </xf>
    <xf numFmtId="216" fontId="0" fillId="0" borderId="28" xfId="66" applyNumberFormat="1" applyFont="1" applyFill="1" applyBorder="1">
      <alignment/>
      <protection/>
    </xf>
    <xf numFmtId="177" fontId="0" fillId="0" borderId="27" xfId="66" applyNumberFormat="1" applyFont="1" applyFill="1" applyBorder="1">
      <alignment/>
      <protection/>
    </xf>
    <xf numFmtId="38" fontId="0" fillId="0" borderId="29" xfId="50" applyFont="1" applyFill="1" applyBorder="1" applyAlignment="1">
      <alignment/>
    </xf>
    <xf numFmtId="177" fontId="0" fillId="0" borderId="30" xfId="66" applyNumberFormat="1" applyFont="1" applyFill="1" applyBorder="1">
      <alignment/>
      <protection/>
    </xf>
    <xf numFmtId="177" fontId="0" fillId="0" borderId="31" xfId="66" applyNumberFormat="1" applyFont="1" applyFill="1" applyBorder="1">
      <alignment/>
      <protection/>
    </xf>
    <xf numFmtId="0" fontId="0" fillId="0" borderId="32" xfId="66" applyFont="1" applyFill="1" applyBorder="1">
      <alignment/>
      <protection/>
    </xf>
    <xf numFmtId="38" fontId="0" fillId="0" borderId="33" xfId="50" applyFont="1" applyFill="1" applyBorder="1" applyAlignment="1">
      <alignment/>
    </xf>
    <xf numFmtId="177" fontId="0" fillId="0" borderId="34" xfId="66" applyNumberFormat="1" applyFont="1" applyFill="1" applyBorder="1">
      <alignment/>
      <protection/>
    </xf>
    <xf numFmtId="38" fontId="0" fillId="0" borderId="35" xfId="50" applyFont="1" applyFill="1" applyBorder="1" applyAlignment="1">
      <alignment/>
    </xf>
    <xf numFmtId="177" fontId="0" fillId="0" borderId="33" xfId="66" applyNumberFormat="1" applyFont="1" applyFill="1" applyBorder="1" applyAlignment="1">
      <alignment horizontal="right"/>
      <protection/>
    </xf>
    <xf numFmtId="177" fontId="0" fillId="0" borderId="36" xfId="66" applyNumberFormat="1" applyFont="1" applyFill="1" applyBorder="1">
      <alignment/>
      <protection/>
    </xf>
    <xf numFmtId="177" fontId="0" fillId="0" borderId="37" xfId="66" applyNumberFormat="1" applyFont="1" applyFill="1" applyBorder="1" applyAlignment="1">
      <alignment horizontal="right"/>
      <protection/>
    </xf>
    <xf numFmtId="177" fontId="0" fillId="0" borderId="33" xfId="66" applyNumberFormat="1" applyFont="1" applyFill="1" applyBorder="1">
      <alignment/>
      <protection/>
    </xf>
    <xf numFmtId="177" fontId="0" fillId="0" borderId="37" xfId="66" applyNumberFormat="1" applyFont="1" applyFill="1" applyBorder="1">
      <alignment/>
      <protection/>
    </xf>
    <xf numFmtId="38" fontId="0" fillId="0" borderId="28" xfId="50" applyFont="1" applyFill="1" applyBorder="1" applyAlignment="1">
      <alignment/>
    </xf>
    <xf numFmtId="38" fontId="0" fillId="0" borderId="38" xfId="50" applyFont="1" applyFill="1" applyBorder="1" applyAlignment="1">
      <alignment/>
    </xf>
    <xf numFmtId="177" fontId="0" fillId="0" borderId="28" xfId="66" applyNumberFormat="1" applyFont="1" applyFill="1" applyBorder="1" applyAlignment="1">
      <alignment horizontal="right"/>
      <protection/>
    </xf>
    <xf numFmtId="177" fontId="0" fillId="0" borderId="36" xfId="66" applyNumberFormat="1" applyFont="1" applyFill="1" applyBorder="1" applyAlignment="1">
      <alignment horizontal="right"/>
      <protection/>
    </xf>
    <xf numFmtId="38" fontId="0" fillId="0" borderId="39" xfId="50" applyFont="1" applyFill="1" applyBorder="1" applyAlignment="1">
      <alignment/>
    </xf>
    <xf numFmtId="38" fontId="0" fillId="0" borderId="34" xfId="50" applyFont="1" applyFill="1" applyBorder="1" applyAlignment="1">
      <alignment/>
    </xf>
    <xf numFmtId="0" fontId="0" fillId="0" borderId="40" xfId="66" applyFont="1" applyFill="1" applyBorder="1">
      <alignment/>
      <protection/>
    </xf>
    <xf numFmtId="38" fontId="0" fillId="0" borderId="20" xfId="50" applyFont="1" applyFill="1" applyBorder="1" applyAlignment="1">
      <alignment/>
    </xf>
    <xf numFmtId="177" fontId="0" fillId="0" borderId="20" xfId="66" applyNumberFormat="1" applyFont="1" applyFill="1" applyBorder="1">
      <alignment/>
      <protection/>
    </xf>
    <xf numFmtId="38" fontId="0" fillId="0" borderId="22" xfId="50" applyFont="1" applyFill="1" applyBorder="1" applyAlignment="1">
      <alignment/>
    </xf>
    <xf numFmtId="177" fontId="0" fillId="0" borderId="41" xfId="66" applyNumberFormat="1" applyFont="1" applyFill="1" applyBorder="1">
      <alignment/>
      <protection/>
    </xf>
    <xf numFmtId="177" fontId="0" fillId="0" borderId="42" xfId="66" applyNumberFormat="1" applyFont="1" applyFill="1" applyBorder="1">
      <alignment/>
      <protection/>
    </xf>
    <xf numFmtId="0" fontId="0" fillId="0" borderId="43" xfId="66" applyFont="1" applyFill="1" applyBorder="1" applyAlignment="1">
      <alignment vertical="distributed" textRotation="255"/>
      <protection/>
    </xf>
    <xf numFmtId="0" fontId="0" fillId="0" borderId="44" xfId="66" applyFont="1" applyFill="1" applyBorder="1">
      <alignment/>
      <protection/>
    </xf>
    <xf numFmtId="38" fontId="0" fillId="0" borderId="45" xfId="50" applyFont="1" applyFill="1" applyBorder="1" applyAlignment="1">
      <alignment/>
    </xf>
    <xf numFmtId="216" fontId="0" fillId="0" borderId="46" xfId="66" applyNumberFormat="1" applyFont="1" applyFill="1" applyBorder="1">
      <alignment/>
      <protection/>
    </xf>
    <xf numFmtId="177" fontId="0" fillId="0" borderId="28" xfId="66" applyNumberFormat="1" applyFont="1" applyFill="1" applyBorder="1">
      <alignment/>
      <protection/>
    </xf>
    <xf numFmtId="38" fontId="0" fillId="0" borderId="47" xfId="50" applyFont="1" applyFill="1" applyBorder="1" applyAlignment="1">
      <alignment/>
    </xf>
    <xf numFmtId="177" fontId="0" fillId="0" borderId="45" xfId="66" applyNumberFormat="1" applyFont="1" applyFill="1" applyBorder="1">
      <alignment/>
      <protection/>
    </xf>
    <xf numFmtId="177" fontId="0" fillId="0" borderId="48" xfId="66" applyNumberFormat="1" applyFont="1" applyFill="1" applyBorder="1">
      <alignment/>
      <protection/>
    </xf>
    <xf numFmtId="177" fontId="0" fillId="0" borderId="49" xfId="66" applyNumberFormat="1" applyFont="1" applyFill="1" applyBorder="1">
      <alignment/>
      <protection/>
    </xf>
    <xf numFmtId="0" fontId="0" fillId="0" borderId="0" xfId="64" applyFont="1" applyFill="1" applyBorder="1">
      <alignment/>
      <protection/>
    </xf>
    <xf numFmtId="0" fontId="0" fillId="0" borderId="0" xfId="66" applyFont="1" applyFill="1" applyBorder="1" applyAlignment="1">
      <alignment horizontal="center"/>
      <protection/>
    </xf>
    <xf numFmtId="0" fontId="0" fillId="0" borderId="0" xfId="66" applyFont="1" applyFill="1" applyBorder="1">
      <alignment/>
      <protection/>
    </xf>
    <xf numFmtId="38" fontId="0" fillId="0" borderId="50" xfId="66" applyNumberFormat="1" applyFont="1" applyFill="1" applyBorder="1">
      <alignment/>
      <protection/>
    </xf>
    <xf numFmtId="0" fontId="0" fillId="0" borderId="50" xfId="66" applyFont="1" applyFill="1" applyBorder="1">
      <alignment/>
      <protection/>
    </xf>
    <xf numFmtId="177" fontId="0" fillId="0" borderId="51" xfId="66" applyNumberFormat="1" applyFont="1" applyFill="1" applyBorder="1">
      <alignment/>
      <protection/>
    </xf>
    <xf numFmtId="0" fontId="0" fillId="0" borderId="52" xfId="66" applyFont="1" applyFill="1" applyBorder="1" applyAlignment="1">
      <alignment horizontal="center" vertical="distributed" textRotation="255"/>
      <protection/>
    </xf>
    <xf numFmtId="0" fontId="0" fillId="0" borderId="14" xfId="66" applyFont="1" applyFill="1" applyBorder="1">
      <alignment/>
      <protection/>
    </xf>
    <xf numFmtId="38" fontId="0" fillId="0" borderId="15" xfId="50" applyFont="1" applyFill="1" applyBorder="1" applyAlignment="1">
      <alignment/>
    </xf>
    <xf numFmtId="216" fontId="0" fillId="0" borderId="53" xfId="66" applyNumberFormat="1" applyFont="1" applyFill="1" applyBorder="1">
      <alignment/>
      <protection/>
    </xf>
    <xf numFmtId="177" fontId="0" fillId="0" borderId="54" xfId="66" applyNumberFormat="1" applyFont="1" applyFill="1" applyBorder="1">
      <alignment/>
      <protection/>
    </xf>
    <xf numFmtId="177" fontId="0" fillId="0" borderId="11" xfId="66" applyNumberFormat="1" applyFont="1" applyFill="1" applyBorder="1">
      <alignment/>
      <protection/>
    </xf>
    <xf numFmtId="38" fontId="0" fillId="0" borderId="54" xfId="50" applyFont="1" applyFill="1" applyBorder="1" applyAlignment="1">
      <alignment/>
    </xf>
    <xf numFmtId="177" fontId="0" fillId="0" borderId="55" xfId="66" applyNumberFormat="1" applyFont="1" applyFill="1" applyBorder="1">
      <alignment/>
      <protection/>
    </xf>
    <xf numFmtId="216" fontId="0" fillId="0" borderId="33" xfId="66" applyNumberFormat="1" applyFont="1" applyFill="1" applyBorder="1">
      <alignment/>
      <protection/>
    </xf>
    <xf numFmtId="0" fontId="0" fillId="0" borderId="32" xfId="66" applyFont="1" applyFill="1" applyBorder="1" applyAlignment="1">
      <alignment shrinkToFit="1"/>
      <protection/>
    </xf>
    <xf numFmtId="177" fontId="0" fillId="0" borderId="56" xfId="66" applyNumberFormat="1" applyFont="1" applyFill="1" applyBorder="1" applyAlignment="1">
      <alignment horizontal="right"/>
      <protection/>
    </xf>
    <xf numFmtId="222" fontId="0" fillId="0" borderId="39" xfId="50" applyNumberFormat="1" applyFont="1" applyFill="1" applyBorder="1" applyAlignment="1">
      <alignment/>
    </xf>
    <xf numFmtId="216" fontId="0" fillId="0" borderId="20" xfId="66" applyNumberFormat="1" applyFont="1" applyFill="1" applyBorder="1" applyAlignment="1">
      <alignment horizontal="right"/>
      <protection/>
    </xf>
    <xf numFmtId="177" fontId="0" fillId="0" borderId="39" xfId="66" applyNumberFormat="1" applyFont="1" applyFill="1" applyBorder="1" applyAlignment="1">
      <alignment horizontal="right"/>
      <protection/>
    </xf>
    <xf numFmtId="177" fontId="0" fillId="0" borderId="57" xfId="66" applyNumberFormat="1" applyFont="1" applyFill="1" applyBorder="1" applyAlignment="1">
      <alignment horizontal="right"/>
      <protection/>
    </xf>
    <xf numFmtId="177" fontId="0" fillId="0" borderId="58" xfId="66" applyNumberFormat="1" applyFont="1" applyFill="1" applyBorder="1" applyAlignment="1">
      <alignment horizontal="right"/>
      <protection/>
    </xf>
    <xf numFmtId="38" fontId="0" fillId="0" borderId="59" xfId="50" applyFont="1" applyFill="1" applyBorder="1" applyAlignment="1">
      <alignment/>
    </xf>
    <xf numFmtId="177" fontId="0" fillId="0" borderId="46" xfId="66" applyNumberFormat="1" applyFont="1" applyFill="1" applyBorder="1">
      <alignment/>
      <protection/>
    </xf>
    <xf numFmtId="177" fontId="0" fillId="0" borderId="60" xfId="66" applyNumberFormat="1" applyFont="1" applyFill="1" applyBorder="1">
      <alignment/>
      <protection/>
    </xf>
    <xf numFmtId="38" fontId="0" fillId="0" borderId="46" xfId="50" applyFont="1" applyFill="1" applyBorder="1" applyAlignment="1">
      <alignment/>
    </xf>
    <xf numFmtId="177" fontId="0" fillId="0" borderId="61" xfId="66" applyNumberFormat="1" applyFont="1" applyFill="1" applyBorder="1">
      <alignment/>
      <protection/>
    </xf>
    <xf numFmtId="0" fontId="0" fillId="0" borderId="0" xfId="65" applyFont="1" applyFill="1" applyBorder="1" applyAlignment="1">
      <alignment vertical="distributed" textRotation="255"/>
      <protection/>
    </xf>
    <xf numFmtId="0" fontId="0" fillId="0" borderId="0" xfId="65" applyFont="1" applyFill="1" applyBorder="1">
      <alignment/>
      <protection/>
    </xf>
    <xf numFmtId="185" fontId="0" fillId="0" borderId="0" xfId="65" applyNumberFormat="1" applyFont="1" applyFill="1" applyBorder="1" applyAlignment="1">
      <alignment horizontal="right"/>
      <protection/>
    </xf>
    <xf numFmtId="177" fontId="0" fillId="0" borderId="0" xfId="65" applyNumberFormat="1" applyFont="1" applyFill="1" applyBorder="1">
      <alignment/>
      <protection/>
    </xf>
    <xf numFmtId="0" fontId="0" fillId="0" borderId="0" xfId="65" applyFont="1" applyFill="1">
      <alignment/>
      <protection/>
    </xf>
    <xf numFmtId="177" fontId="0" fillId="0" borderId="0" xfId="65" applyNumberFormat="1" applyFont="1" applyFill="1">
      <alignment/>
      <protection/>
    </xf>
    <xf numFmtId="216" fontId="0" fillId="0" borderId="0" xfId="65" applyNumberFormat="1" applyFont="1" applyFill="1">
      <alignment/>
      <protection/>
    </xf>
    <xf numFmtId="177" fontId="0" fillId="0" borderId="0" xfId="65" applyNumberFormat="1" applyFont="1" applyFill="1" applyAlignment="1" quotePrefix="1">
      <alignment horizontal="right"/>
      <protection/>
    </xf>
    <xf numFmtId="38" fontId="0" fillId="0" borderId="0" xfId="65" applyNumberFormat="1" applyFont="1" applyFill="1">
      <alignment/>
      <protection/>
    </xf>
    <xf numFmtId="177" fontId="0" fillId="0" borderId="0" xfId="64" applyNumberFormat="1" applyFont="1" applyFill="1">
      <alignment/>
      <protection/>
    </xf>
    <xf numFmtId="216" fontId="0" fillId="0" borderId="0" xfId="64" applyNumberFormat="1" applyFont="1" applyFill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　財政状況の推移" xfId="62"/>
    <cellStyle name="標準_2　財政　23～31" xfId="63"/>
    <cellStyle name="標準_4　国保会計決算状況" xfId="64"/>
    <cellStyle name="標準_4　国保会計決算状況_（４）国民健康保険決算状況" xfId="65"/>
    <cellStyle name="標準_4　国保会計決算状況_（４）国民健康保険決算状況_（４）国民健康保険決算状況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T31"/>
  <sheetViews>
    <sheetView tabSelected="1" zoomScalePageLayoutView="0" workbookViewId="0" topLeftCell="A1">
      <selection activeCell="C5" sqref="C5"/>
    </sheetView>
  </sheetViews>
  <sheetFormatPr defaultColWidth="9.00390625" defaultRowHeight="13.5"/>
  <cols>
    <col min="1" max="1" width="4.00390625" style="10" customWidth="1"/>
    <col min="2" max="2" width="17.50390625" style="10" customWidth="1"/>
    <col min="3" max="3" width="10.50390625" style="10" customWidth="1"/>
    <col min="4" max="4" width="8.00390625" style="10" bestFit="1" customWidth="1"/>
    <col min="5" max="5" width="10.125" style="10" bestFit="1" customWidth="1"/>
    <col min="6" max="6" width="12.50390625" style="100" bestFit="1" customWidth="1"/>
    <col min="7" max="7" width="8.00390625" style="101" bestFit="1" customWidth="1"/>
    <col min="8" max="8" width="10.125" style="100" bestFit="1" customWidth="1"/>
    <col min="9" max="9" width="10.125" style="100" customWidth="1"/>
    <col min="10" max="10" width="7.75390625" style="101" customWidth="1"/>
    <col min="11" max="11" width="10.00390625" style="100" customWidth="1"/>
    <col min="12" max="12" width="10.125" style="10" customWidth="1"/>
    <col min="13" max="13" width="7.75390625" style="10" customWidth="1"/>
    <col min="14" max="14" width="10.00390625" style="10" customWidth="1"/>
    <col min="15" max="15" width="10.125" style="10" customWidth="1"/>
    <col min="16" max="16" width="7.75390625" style="10" customWidth="1"/>
    <col min="17" max="17" width="10.00390625" style="10" customWidth="1"/>
    <col min="18" max="18" width="10.125" style="10" customWidth="1"/>
    <col min="19" max="19" width="7.75390625" style="10" customWidth="1"/>
    <col min="20" max="20" width="10.00390625" style="10" customWidth="1"/>
    <col min="21" max="16384" width="9.00390625" style="10" customWidth="1"/>
  </cols>
  <sheetData>
    <row r="1" spans="1:6" s="5" customFormat="1" ht="17.25">
      <c r="A1" s="1" t="s">
        <v>35</v>
      </c>
      <c r="D1" s="6"/>
      <c r="F1" s="6"/>
    </row>
    <row r="2" spans="1:20" ht="17.25">
      <c r="A2" s="2" t="s">
        <v>24</v>
      </c>
      <c r="B2" s="2"/>
      <c r="C2" s="2"/>
      <c r="D2" s="2"/>
      <c r="E2" s="2"/>
      <c r="F2" s="7"/>
      <c r="G2" s="8"/>
      <c r="H2" s="7"/>
      <c r="I2" s="7"/>
      <c r="J2" s="8"/>
      <c r="K2" s="7"/>
      <c r="L2" s="9"/>
      <c r="M2" s="9"/>
      <c r="N2" s="9"/>
      <c r="O2" s="9"/>
      <c r="P2" s="9"/>
      <c r="Q2" s="9"/>
      <c r="R2" s="9"/>
      <c r="S2" s="9"/>
      <c r="T2" s="9"/>
    </row>
    <row r="3" spans="1:20" ht="14.25" thickBot="1">
      <c r="A3" s="9"/>
      <c r="B3" s="9"/>
      <c r="C3" s="9"/>
      <c r="D3" s="9"/>
      <c r="E3" s="9"/>
      <c r="F3" s="7"/>
      <c r="G3" s="8"/>
      <c r="H3" s="7"/>
      <c r="I3" s="7"/>
      <c r="J3" s="8"/>
      <c r="K3" s="7"/>
      <c r="L3" s="9"/>
      <c r="M3" s="9"/>
      <c r="N3" s="11"/>
      <c r="O3" s="9"/>
      <c r="P3" s="12" t="s">
        <v>31</v>
      </c>
      <c r="Q3" s="12"/>
      <c r="R3" s="9"/>
      <c r="S3" s="13"/>
      <c r="T3" s="13"/>
    </row>
    <row r="4" spans="1:17" ht="13.5">
      <c r="A4" s="14" t="s">
        <v>21</v>
      </c>
      <c r="B4" s="15"/>
      <c r="C4" s="4" t="s">
        <v>33</v>
      </c>
      <c r="D4" s="3"/>
      <c r="E4" s="16"/>
      <c r="F4" s="4" t="s">
        <v>34</v>
      </c>
      <c r="G4" s="3"/>
      <c r="H4" s="16"/>
      <c r="I4" s="4" t="s">
        <v>38</v>
      </c>
      <c r="J4" s="3"/>
      <c r="K4" s="16"/>
      <c r="L4" s="3" t="s">
        <v>39</v>
      </c>
      <c r="M4" s="3"/>
      <c r="N4" s="3"/>
      <c r="O4" s="4" t="s">
        <v>40</v>
      </c>
      <c r="P4" s="3"/>
      <c r="Q4" s="17"/>
    </row>
    <row r="5" spans="1:17" ht="14.25" thickBot="1">
      <c r="A5" s="18"/>
      <c r="B5" s="19"/>
      <c r="C5" s="20" t="s">
        <v>25</v>
      </c>
      <c r="D5" s="21" t="s">
        <v>26</v>
      </c>
      <c r="E5" s="21" t="s">
        <v>23</v>
      </c>
      <c r="F5" s="22" t="s">
        <v>25</v>
      </c>
      <c r="G5" s="21" t="s">
        <v>26</v>
      </c>
      <c r="H5" s="23" t="s">
        <v>23</v>
      </c>
      <c r="I5" s="20" t="s">
        <v>25</v>
      </c>
      <c r="J5" s="21" t="s">
        <v>26</v>
      </c>
      <c r="K5" s="21" t="s">
        <v>23</v>
      </c>
      <c r="L5" s="20" t="s">
        <v>25</v>
      </c>
      <c r="M5" s="21" t="s">
        <v>26</v>
      </c>
      <c r="N5" s="24" t="s">
        <v>23</v>
      </c>
      <c r="O5" s="22" t="s">
        <v>25</v>
      </c>
      <c r="P5" s="21" t="s">
        <v>26</v>
      </c>
      <c r="Q5" s="25" t="s">
        <v>23</v>
      </c>
    </row>
    <row r="6" spans="1:17" ht="14.25" customHeight="1" thickTop="1">
      <c r="A6" s="26" t="s">
        <v>9</v>
      </c>
      <c r="B6" s="27" t="s">
        <v>12</v>
      </c>
      <c r="C6" s="28">
        <v>6465725</v>
      </c>
      <c r="D6" s="29">
        <v>22.3</v>
      </c>
      <c r="E6" s="30">
        <v>100</v>
      </c>
      <c r="F6" s="31">
        <v>6577760</v>
      </c>
      <c r="G6" s="29">
        <v>22.7</v>
      </c>
      <c r="H6" s="30">
        <f>F6/C6*100</f>
        <v>101.73275232089209</v>
      </c>
      <c r="I6" s="31">
        <v>6903472</v>
      </c>
      <c r="J6" s="29">
        <v>23.8</v>
      </c>
      <c r="K6" s="30">
        <f>I6/C6*100</f>
        <v>106.77026938201053</v>
      </c>
      <c r="L6" s="31">
        <v>6927039</v>
      </c>
      <c r="M6" s="29">
        <v>23.5</v>
      </c>
      <c r="N6" s="32">
        <f>L6/C6*100</f>
        <v>107.13476060302595</v>
      </c>
      <c r="O6" s="28">
        <v>7217358</v>
      </c>
      <c r="P6" s="29">
        <v>21.2</v>
      </c>
      <c r="Q6" s="33">
        <f>O6/C6*100</f>
        <v>111.62488352040954</v>
      </c>
    </row>
    <row r="7" spans="1:17" ht="13.5">
      <c r="A7" s="26"/>
      <c r="B7" s="34" t="s">
        <v>13</v>
      </c>
      <c r="C7" s="35">
        <v>0</v>
      </c>
      <c r="D7" s="29">
        <v>0</v>
      </c>
      <c r="E7" s="36">
        <v>100</v>
      </c>
      <c r="F7" s="37">
        <v>0</v>
      </c>
      <c r="G7" s="29">
        <v>0</v>
      </c>
      <c r="H7" s="38">
        <v>100</v>
      </c>
      <c r="I7" s="37">
        <v>0</v>
      </c>
      <c r="J7" s="29">
        <v>0</v>
      </c>
      <c r="K7" s="38">
        <v>100</v>
      </c>
      <c r="L7" s="37">
        <v>0</v>
      </c>
      <c r="M7" s="29">
        <v>0</v>
      </c>
      <c r="N7" s="39">
        <v>100</v>
      </c>
      <c r="O7" s="35">
        <v>4</v>
      </c>
      <c r="P7" s="29">
        <v>0</v>
      </c>
      <c r="Q7" s="40" t="s">
        <v>36</v>
      </c>
    </row>
    <row r="8" spans="1:17" ht="13.5">
      <c r="A8" s="26"/>
      <c r="B8" s="34" t="s">
        <v>0</v>
      </c>
      <c r="C8" s="35">
        <v>16</v>
      </c>
      <c r="D8" s="29">
        <v>0</v>
      </c>
      <c r="E8" s="41">
        <v>100</v>
      </c>
      <c r="F8" s="37">
        <v>34</v>
      </c>
      <c r="G8" s="29">
        <v>0</v>
      </c>
      <c r="H8" s="41">
        <f>F8/C8*100</f>
        <v>212.5</v>
      </c>
      <c r="I8" s="37">
        <v>40</v>
      </c>
      <c r="J8" s="29">
        <v>0</v>
      </c>
      <c r="K8" s="41">
        <f aca="true" t="shared" si="0" ref="K8:K17">I8/C8*100</f>
        <v>250</v>
      </c>
      <c r="L8" s="37">
        <v>73</v>
      </c>
      <c r="M8" s="29">
        <v>0</v>
      </c>
      <c r="N8" s="39">
        <f>L8/C8*100</f>
        <v>456.25</v>
      </c>
      <c r="O8" s="35">
        <v>30</v>
      </c>
      <c r="P8" s="29">
        <v>0</v>
      </c>
      <c r="Q8" s="42">
        <f>O8/C8*100</f>
        <v>187.5</v>
      </c>
    </row>
    <row r="9" spans="1:17" ht="13.5">
      <c r="A9" s="26"/>
      <c r="B9" s="34" t="s">
        <v>1</v>
      </c>
      <c r="C9" s="43">
        <v>6439898</v>
      </c>
      <c r="D9" s="29">
        <v>22.2</v>
      </c>
      <c r="E9" s="41">
        <v>100</v>
      </c>
      <c r="F9" s="44">
        <v>6199377</v>
      </c>
      <c r="G9" s="29">
        <v>21.4</v>
      </c>
      <c r="H9" s="41">
        <f aca="true" t="shared" si="1" ref="H9:H16">F9/C9*100</f>
        <v>96.26514270878204</v>
      </c>
      <c r="I9" s="44">
        <v>6329803</v>
      </c>
      <c r="J9" s="29">
        <v>21.8</v>
      </c>
      <c r="K9" s="41">
        <f t="shared" si="0"/>
        <v>98.29042323341146</v>
      </c>
      <c r="L9" s="44">
        <v>6627921</v>
      </c>
      <c r="M9" s="29">
        <v>22.5</v>
      </c>
      <c r="N9" s="39">
        <f aca="true" t="shared" si="2" ref="N9:N17">L9/C9*100</f>
        <v>102.91965804427336</v>
      </c>
      <c r="O9" s="43">
        <v>6450843</v>
      </c>
      <c r="P9" s="29">
        <v>19</v>
      </c>
      <c r="Q9" s="42">
        <f aca="true" t="shared" si="3" ref="Q9:Q15">O9/C9*100</f>
        <v>100.16995610800046</v>
      </c>
    </row>
    <row r="10" spans="1:17" ht="13.5">
      <c r="A10" s="26"/>
      <c r="B10" s="34" t="s">
        <v>14</v>
      </c>
      <c r="C10" s="35">
        <v>1362058</v>
      </c>
      <c r="D10" s="29">
        <v>4.7</v>
      </c>
      <c r="E10" s="41">
        <v>100</v>
      </c>
      <c r="F10" s="37">
        <v>1504597</v>
      </c>
      <c r="G10" s="29">
        <v>5.2</v>
      </c>
      <c r="H10" s="41">
        <f t="shared" si="1"/>
        <v>110.46497285724983</v>
      </c>
      <c r="I10" s="37">
        <v>1192289</v>
      </c>
      <c r="J10" s="29">
        <v>4.1</v>
      </c>
      <c r="K10" s="41">
        <f t="shared" si="0"/>
        <v>87.53584649111859</v>
      </c>
      <c r="L10" s="37">
        <v>935034</v>
      </c>
      <c r="M10" s="29">
        <v>3.2</v>
      </c>
      <c r="N10" s="39">
        <f t="shared" si="2"/>
        <v>68.64861848761213</v>
      </c>
      <c r="O10" s="35">
        <v>598181</v>
      </c>
      <c r="P10" s="29">
        <v>1.8</v>
      </c>
      <c r="Q10" s="42">
        <f t="shared" si="3"/>
        <v>43.91743963913431</v>
      </c>
    </row>
    <row r="11" spans="1:17" ht="13.5">
      <c r="A11" s="26"/>
      <c r="B11" s="34" t="s">
        <v>27</v>
      </c>
      <c r="C11" s="43">
        <v>5091973</v>
      </c>
      <c r="D11" s="29">
        <v>17.5</v>
      </c>
      <c r="E11" s="45">
        <v>100</v>
      </c>
      <c r="F11" s="44">
        <v>5331089</v>
      </c>
      <c r="G11" s="29">
        <v>18.4</v>
      </c>
      <c r="H11" s="38">
        <f t="shared" si="1"/>
        <v>104.69594006095475</v>
      </c>
      <c r="I11" s="44">
        <v>5228039</v>
      </c>
      <c r="J11" s="29">
        <v>18</v>
      </c>
      <c r="K11" s="38">
        <f t="shared" si="0"/>
        <v>102.67216656490518</v>
      </c>
      <c r="L11" s="44">
        <v>5092971</v>
      </c>
      <c r="M11" s="29">
        <v>17.3</v>
      </c>
      <c r="N11" s="46">
        <f t="shared" si="2"/>
        <v>100.01959947548818</v>
      </c>
      <c r="O11" s="43">
        <v>5480000</v>
      </c>
      <c r="P11" s="29">
        <v>16.1</v>
      </c>
      <c r="Q11" s="42">
        <f t="shared" si="3"/>
        <v>107.62036640807011</v>
      </c>
    </row>
    <row r="12" spans="1:17" ht="13.5">
      <c r="A12" s="26"/>
      <c r="B12" s="34" t="s">
        <v>2</v>
      </c>
      <c r="C12" s="43">
        <v>1328328</v>
      </c>
      <c r="D12" s="29">
        <v>4.6</v>
      </c>
      <c r="E12" s="41">
        <v>100</v>
      </c>
      <c r="F12" s="44">
        <v>1697919</v>
      </c>
      <c r="G12" s="29">
        <v>5.9</v>
      </c>
      <c r="H12" s="41">
        <f t="shared" si="1"/>
        <v>127.82377545305074</v>
      </c>
      <c r="I12" s="44">
        <v>1778960</v>
      </c>
      <c r="J12" s="29">
        <v>6.1</v>
      </c>
      <c r="K12" s="41">
        <f t="shared" si="0"/>
        <v>133.92475352473184</v>
      </c>
      <c r="L12" s="44">
        <v>1840167</v>
      </c>
      <c r="M12" s="29">
        <v>6.2</v>
      </c>
      <c r="N12" s="39">
        <f t="shared" si="2"/>
        <v>138.5325762913979</v>
      </c>
      <c r="O12" s="43">
        <v>1709784</v>
      </c>
      <c r="P12" s="29">
        <v>5</v>
      </c>
      <c r="Q12" s="42">
        <f t="shared" si="3"/>
        <v>128.71700363163313</v>
      </c>
    </row>
    <row r="13" spans="1:17" ht="13.5">
      <c r="A13" s="26"/>
      <c r="B13" s="34" t="s">
        <v>15</v>
      </c>
      <c r="C13" s="47">
        <v>2889025</v>
      </c>
      <c r="D13" s="29">
        <v>9.9</v>
      </c>
      <c r="E13" s="41">
        <v>100</v>
      </c>
      <c r="F13" s="48">
        <v>3028023</v>
      </c>
      <c r="G13" s="29">
        <v>10.5</v>
      </c>
      <c r="H13" s="41">
        <f t="shared" si="1"/>
        <v>104.81124254722613</v>
      </c>
      <c r="I13" s="48">
        <v>2991846</v>
      </c>
      <c r="J13" s="29">
        <v>10.3</v>
      </c>
      <c r="K13" s="41">
        <f t="shared" si="0"/>
        <v>103.55902077690571</v>
      </c>
      <c r="L13" s="48">
        <v>3173026</v>
      </c>
      <c r="M13" s="29">
        <v>10.7</v>
      </c>
      <c r="N13" s="39">
        <f t="shared" si="2"/>
        <v>109.83034068587155</v>
      </c>
      <c r="O13" s="47">
        <v>7980000</v>
      </c>
      <c r="P13" s="29">
        <v>23.4</v>
      </c>
      <c r="Q13" s="42">
        <f t="shared" si="3"/>
        <v>276.2177551249989</v>
      </c>
    </row>
    <row r="14" spans="1:17" ht="13.5">
      <c r="A14" s="26"/>
      <c r="B14" s="34" t="s">
        <v>5</v>
      </c>
      <c r="C14" s="35">
        <v>4601920</v>
      </c>
      <c r="D14" s="29">
        <v>15.9</v>
      </c>
      <c r="E14" s="41">
        <v>100</v>
      </c>
      <c r="F14" s="37">
        <v>4030962</v>
      </c>
      <c r="G14" s="29">
        <v>13.9</v>
      </c>
      <c r="H14" s="41">
        <f t="shared" si="1"/>
        <v>87.59304811904597</v>
      </c>
      <c r="I14" s="37">
        <v>4207003</v>
      </c>
      <c r="J14" s="29">
        <v>14.5</v>
      </c>
      <c r="K14" s="41">
        <f t="shared" si="0"/>
        <v>91.41842969890828</v>
      </c>
      <c r="L14" s="37">
        <v>4322112</v>
      </c>
      <c r="M14" s="29">
        <v>14.6</v>
      </c>
      <c r="N14" s="39">
        <f t="shared" si="2"/>
        <v>93.91975523259856</v>
      </c>
      <c r="O14" s="35">
        <v>4549290</v>
      </c>
      <c r="P14" s="29">
        <v>13.4</v>
      </c>
      <c r="Q14" s="42">
        <f t="shared" si="3"/>
        <v>98.85634691606981</v>
      </c>
    </row>
    <row r="15" spans="1:17" ht="13.5">
      <c r="A15" s="26"/>
      <c r="B15" s="34" t="s">
        <v>3</v>
      </c>
      <c r="C15" s="35">
        <v>765937</v>
      </c>
      <c r="D15" s="29">
        <v>2.6</v>
      </c>
      <c r="E15" s="41">
        <v>100</v>
      </c>
      <c r="F15" s="37">
        <v>514522</v>
      </c>
      <c r="G15" s="29">
        <v>1.8</v>
      </c>
      <c r="H15" s="41">
        <f t="shared" si="1"/>
        <v>67.17549876817544</v>
      </c>
      <c r="I15" s="37">
        <v>383586</v>
      </c>
      <c r="J15" s="29">
        <v>1.3</v>
      </c>
      <c r="K15" s="41">
        <f t="shared" si="0"/>
        <v>50.08062020766722</v>
      </c>
      <c r="L15" s="37">
        <v>536570</v>
      </c>
      <c r="M15" s="29">
        <v>1.8</v>
      </c>
      <c r="N15" s="39">
        <f t="shared" si="2"/>
        <v>70.05406449877731</v>
      </c>
      <c r="O15" s="35">
        <v>1</v>
      </c>
      <c r="P15" s="29">
        <v>0</v>
      </c>
      <c r="Q15" s="42">
        <f t="shared" si="3"/>
        <v>0.00013055904075661576</v>
      </c>
    </row>
    <row r="16" spans="1:17" ht="14.25" thickBot="1">
      <c r="A16" s="26"/>
      <c r="B16" s="49" t="s">
        <v>4</v>
      </c>
      <c r="C16" s="50">
        <v>74822</v>
      </c>
      <c r="D16" s="29">
        <v>0.3</v>
      </c>
      <c r="E16" s="51">
        <v>100</v>
      </c>
      <c r="F16" s="52">
        <v>60516</v>
      </c>
      <c r="G16" s="29">
        <v>0.2</v>
      </c>
      <c r="H16" s="51">
        <f t="shared" si="1"/>
        <v>80.87995509342171</v>
      </c>
      <c r="I16" s="52">
        <v>42169</v>
      </c>
      <c r="J16" s="29">
        <v>0.1</v>
      </c>
      <c r="K16" s="51">
        <f t="shared" si="0"/>
        <v>56.35909224559621</v>
      </c>
      <c r="L16" s="52">
        <v>47522</v>
      </c>
      <c r="M16" s="29">
        <v>0.2</v>
      </c>
      <c r="N16" s="53">
        <f t="shared" si="2"/>
        <v>63.51340514821844</v>
      </c>
      <c r="O16" s="50">
        <v>38509</v>
      </c>
      <c r="P16" s="29">
        <v>0.1</v>
      </c>
      <c r="Q16" s="54">
        <f>O16/C16*100</f>
        <v>51.46748282590682</v>
      </c>
    </row>
    <row r="17" spans="1:17" s="64" customFormat="1" ht="15" thickBot="1" thickTop="1">
      <c r="A17" s="55"/>
      <c r="B17" s="56" t="s">
        <v>22</v>
      </c>
      <c r="C17" s="57">
        <v>29019702</v>
      </c>
      <c r="D17" s="58">
        <v>100</v>
      </c>
      <c r="E17" s="59">
        <v>100</v>
      </c>
      <c r="F17" s="60">
        <v>28944799</v>
      </c>
      <c r="G17" s="58">
        <v>100</v>
      </c>
      <c r="H17" s="61">
        <f>F17/C17*100</f>
        <v>99.74188914827589</v>
      </c>
      <c r="I17" s="60">
        <v>29057207</v>
      </c>
      <c r="J17" s="58">
        <v>100</v>
      </c>
      <c r="K17" s="61">
        <f t="shared" si="0"/>
        <v>100.129239783372</v>
      </c>
      <c r="L17" s="60">
        <v>29502435</v>
      </c>
      <c r="M17" s="58">
        <v>100</v>
      </c>
      <c r="N17" s="62">
        <f t="shared" si="2"/>
        <v>101.66346642705015</v>
      </c>
      <c r="O17" s="57">
        <v>34024000</v>
      </c>
      <c r="P17" s="58">
        <v>100</v>
      </c>
      <c r="Q17" s="63">
        <f>O17/C17*100</f>
        <v>117.24448445404437</v>
      </c>
    </row>
    <row r="18" spans="1:17" ht="13.5" customHeight="1" thickBot="1">
      <c r="A18" s="65"/>
      <c r="B18" s="66"/>
      <c r="C18" s="67"/>
      <c r="D18" s="67"/>
      <c r="E18" s="68"/>
      <c r="F18" s="67"/>
      <c r="G18" s="67"/>
      <c r="H18" s="69"/>
      <c r="I18" s="67"/>
      <c r="J18" s="67"/>
      <c r="K18" s="69"/>
      <c r="L18" s="67"/>
      <c r="M18" s="67"/>
      <c r="N18" s="69"/>
      <c r="O18" s="67"/>
      <c r="P18" s="67"/>
      <c r="Q18" s="69"/>
    </row>
    <row r="19" spans="1:17" ht="13.5" customHeight="1">
      <c r="A19" s="70" t="s">
        <v>10</v>
      </c>
      <c r="B19" s="71" t="s">
        <v>6</v>
      </c>
      <c r="C19" s="72">
        <v>567305</v>
      </c>
      <c r="D19" s="73">
        <v>2</v>
      </c>
      <c r="E19" s="74">
        <v>100</v>
      </c>
      <c r="F19" s="72">
        <v>542964</v>
      </c>
      <c r="G19" s="73">
        <v>1.9</v>
      </c>
      <c r="H19" s="74">
        <f>F19/C19*100</f>
        <v>95.7093626885009</v>
      </c>
      <c r="I19" s="72">
        <v>561688</v>
      </c>
      <c r="J19" s="73">
        <v>2</v>
      </c>
      <c r="K19" s="74">
        <f>I19/C19*100</f>
        <v>99.00988004688836</v>
      </c>
      <c r="L19" s="72">
        <v>555351</v>
      </c>
      <c r="M19" s="73">
        <v>1.9</v>
      </c>
      <c r="N19" s="75">
        <f>L19/C19*100</f>
        <v>97.89284423722688</v>
      </c>
      <c r="O19" s="76">
        <v>629110</v>
      </c>
      <c r="P19" s="73">
        <v>1.8</v>
      </c>
      <c r="Q19" s="77">
        <f>O19/C19*100</f>
        <v>110.8944923806418</v>
      </c>
    </row>
    <row r="20" spans="1:17" ht="13.5">
      <c r="A20" s="26"/>
      <c r="B20" s="34" t="s">
        <v>16</v>
      </c>
      <c r="C20" s="37">
        <v>18388276</v>
      </c>
      <c r="D20" s="78">
        <v>64.5</v>
      </c>
      <c r="E20" s="41">
        <v>100</v>
      </c>
      <c r="F20" s="37">
        <v>18609361</v>
      </c>
      <c r="G20" s="78">
        <v>65.2</v>
      </c>
      <c r="H20" s="41">
        <f aca="true" t="shared" si="4" ref="H20:H27">F20/C20*100</f>
        <v>101.20231499679471</v>
      </c>
      <c r="I20" s="37">
        <v>18500629</v>
      </c>
      <c r="J20" s="78">
        <v>64.9</v>
      </c>
      <c r="K20" s="41">
        <f aca="true" t="shared" si="5" ref="K20:K29">I20/C20*100</f>
        <v>100.61100344589128</v>
      </c>
      <c r="L20" s="37">
        <v>18808678</v>
      </c>
      <c r="M20" s="78">
        <v>64.8</v>
      </c>
      <c r="N20" s="39">
        <f aca="true" t="shared" si="6" ref="N20:N27">L20/C20*100</f>
        <v>102.28625021725799</v>
      </c>
      <c r="O20" s="35">
        <v>19448424</v>
      </c>
      <c r="P20" s="78">
        <v>57.2</v>
      </c>
      <c r="Q20" s="42">
        <f>O20/C20*100</f>
        <v>105.76534744203316</v>
      </c>
    </row>
    <row r="21" spans="1:17" ht="13.5">
      <c r="A21" s="26"/>
      <c r="B21" s="79" t="s">
        <v>28</v>
      </c>
      <c r="C21" s="37">
        <v>3551720</v>
      </c>
      <c r="D21" s="78">
        <v>12.5</v>
      </c>
      <c r="E21" s="45">
        <v>100</v>
      </c>
      <c r="F21" s="37">
        <v>3864328</v>
      </c>
      <c r="G21" s="78">
        <v>13.5</v>
      </c>
      <c r="H21" s="45">
        <f t="shared" si="4"/>
        <v>108.80159472030454</v>
      </c>
      <c r="I21" s="37">
        <v>3991166</v>
      </c>
      <c r="J21" s="78">
        <v>14</v>
      </c>
      <c r="K21" s="45">
        <f t="shared" si="5"/>
        <v>112.37276587118355</v>
      </c>
      <c r="L21" s="37">
        <v>3958928</v>
      </c>
      <c r="M21" s="78">
        <v>13.7</v>
      </c>
      <c r="N21" s="80">
        <f t="shared" si="6"/>
        <v>111.46509296904034</v>
      </c>
      <c r="O21" s="35">
        <v>3880300</v>
      </c>
      <c r="P21" s="78">
        <v>11.4</v>
      </c>
      <c r="Q21" s="42">
        <f aca="true" t="shared" si="7" ref="Q21:Q27">O21/C21*100</f>
        <v>109.25129233160271</v>
      </c>
    </row>
    <row r="22" spans="1:17" ht="13.5">
      <c r="A22" s="26"/>
      <c r="B22" s="79" t="s">
        <v>29</v>
      </c>
      <c r="C22" s="37">
        <v>10510</v>
      </c>
      <c r="D22" s="78">
        <v>0</v>
      </c>
      <c r="E22" s="45">
        <v>100</v>
      </c>
      <c r="F22" s="37">
        <v>4087</v>
      </c>
      <c r="G22" s="78">
        <v>0</v>
      </c>
      <c r="H22" s="45">
        <f t="shared" si="4"/>
        <v>38.88677450047574</v>
      </c>
      <c r="I22" s="37">
        <v>4071</v>
      </c>
      <c r="J22" s="78">
        <v>0</v>
      </c>
      <c r="K22" s="45">
        <f t="shared" si="5"/>
        <v>38.73453853472883</v>
      </c>
      <c r="L22" s="37">
        <v>3090</v>
      </c>
      <c r="M22" s="78">
        <v>0</v>
      </c>
      <c r="N22" s="80">
        <f>L22/C22*100</f>
        <v>29.400570884871552</v>
      </c>
      <c r="O22" s="35">
        <v>2400</v>
      </c>
      <c r="P22" s="78">
        <v>0</v>
      </c>
      <c r="Q22" s="42">
        <f t="shared" si="7"/>
        <v>22.835394862036157</v>
      </c>
    </row>
    <row r="23" spans="1:17" ht="13.5">
      <c r="A23" s="26"/>
      <c r="B23" s="34" t="s">
        <v>17</v>
      </c>
      <c r="C23" s="48">
        <v>2090</v>
      </c>
      <c r="D23" s="29">
        <v>0</v>
      </c>
      <c r="E23" s="41">
        <v>100</v>
      </c>
      <c r="F23" s="48">
        <v>165</v>
      </c>
      <c r="G23" s="29">
        <v>0</v>
      </c>
      <c r="H23" s="41">
        <f t="shared" si="4"/>
        <v>7.894736842105263</v>
      </c>
      <c r="I23" s="48">
        <v>146</v>
      </c>
      <c r="J23" s="29">
        <v>0</v>
      </c>
      <c r="K23" s="41">
        <f t="shared" si="5"/>
        <v>6.9856459330143545</v>
      </c>
      <c r="L23" s="48">
        <v>136</v>
      </c>
      <c r="M23" s="29">
        <v>0</v>
      </c>
      <c r="N23" s="39">
        <f t="shared" si="6"/>
        <v>6.507177033492822</v>
      </c>
      <c r="O23" s="47">
        <v>151</v>
      </c>
      <c r="P23" s="29">
        <v>0</v>
      </c>
      <c r="Q23" s="42">
        <f t="shared" si="7"/>
        <v>7.22488038277512</v>
      </c>
    </row>
    <row r="24" spans="1:17" ht="13.5">
      <c r="A24" s="26"/>
      <c r="B24" s="34" t="s">
        <v>18</v>
      </c>
      <c r="C24" s="37">
        <v>1565918</v>
      </c>
      <c r="D24" s="78">
        <v>5.5</v>
      </c>
      <c r="E24" s="41">
        <v>100</v>
      </c>
      <c r="F24" s="37">
        <v>1691639</v>
      </c>
      <c r="G24" s="78">
        <v>5.9</v>
      </c>
      <c r="H24" s="41">
        <f t="shared" si="4"/>
        <v>108.0285813177957</v>
      </c>
      <c r="I24" s="37">
        <v>1782143</v>
      </c>
      <c r="J24" s="78">
        <v>6.2</v>
      </c>
      <c r="K24" s="41">
        <f t="shared" si="5"/>
        <v>113.80819429880746</v>
      </c>
      <c r="L24" s="37">
        <v>1790533</v>
      </c>
      <c r="M24" s="78">
        <v>6.2</v>
      </c>
      <c r="N24" s="39">
        <f t="shared" si="6"/>
        <v>114.34398225194423</v>
      </c>
      <c r="O24" s="35">
        <v>1720000</v>
      </c>
      <c r="P24" s="78">
        <v>5.1</v>
      </c>
      <c r="Q24" s="42">
        <f t="shared" si="7"/>
        <v>109.83972340825</v>
      </c>
    </row>
    <row r="25" spans="1:17" ht="13.5">
      <c r="A25" s="26"/>
      <c r="B25" s="34" t="s">
        <v>19</v>
      </c>
      <c r="C25" s="48">
        <v>3113959</v>
      </c>
      <c r="D25" s="78">
        <v>10.9</v>
      </c>
      <c r="E25" s="41">
        <v>100</v>
      </c>
      <c r="F25" s="48">
        <v>3075363</v>
      </c>
      <c r="G25" s="78">
        <v>10.8</v>
      </c>
      <c r="H25" s="41">
        <f t="shared" si="4"/>
        <v>98.76054887042508</v>
      </c>
      <c r="I25" s="48">
        <v>3022037</v>
      </c>
      <c r="J25" s="78">
        <v>10.6</v>
      </c>
      <c r="K25" s="41">
        <f t="shared" si="5"/>
        <v>97.04806646458736</v>
      </c>
      <c r="L25" s="48">
        <v>3086934</v>
      </c>
      <c r="M25" s="78">
        <v>10.6</v>
      </c>
      <c r="N25" s="39">
        <f t="shared" si="6"/>
        <v>99.13213372430401</v>
      </c>
      <c r="O25" s="47">
        <v>7776940</v>
      </c>
      <c r="P25" s="78">
        <v>22.9</v>
      </c>
      <c r="Q25" s="42">
        <f t="shared" si="7"/>
        <v>249.74445713639776</v>
      </c>
    </row>
    <row r="26" spans="1:17" ht="13.5">
      <c r="A26" s="26"/>
      <c r="B26" s="34" t="s">
        <v>20</v>
      </c>
      <c r="C26" s="37">
        <v>228692</v>
      </c>
      <c r="D26" s="29">
        <v>0.8</v>
      </c>
      <c r="E26" s="41">
        <v>100</v>
      </c>
      <c r="F26" s="37">
        <v>228220</v>
      </c>
      <c r="G26" s="29">
        <v>0.8</v>
      </c>
      <c r="H26" s="41">
        <f t="shared" si="4"/>
        <v>99.79360887132039</v>
      </c>
      <c r="I26" s="37">
        <v>233407</v>
      </c>
      <c r="J26" s="29">
        <v>0.8</v>
      </c>
      <c r="K26" s="41">
        <f t="shared" si="5"/>
        <v>102.0617249400941</v>
      </c>
      <c r="L26" s="37">
        <v>234018</v>
      </c>
      <c r="M26" s="29">
        <v>0.8</v>
      </c>
      <c r="N26" s="39">
        <f t="shared" si="6"/>
        <v>102.32889650709251</v>
      </c>
      <c r="O26" s="35">
        <v>318669</v>
      </c>
      <c r="P26" s="29">
        <v>0.9</v>
      </c>
      <c r="Q26" s="42">
        <f t="shared" si="7"/>
        <v>139.3441834432337</v>
      </c>
    </row>
    <row r="27" spans="1:17" ht="13.5">
      <c r="A27" s="26"/>
      <c r="B27" s="34" t="s">
        <v>7</v>
      </c>
      <c r="C27" s="37">
        <v>1076710</v>
      </c>
      <c r="D27" s="78">
        <v>3.8</v>
      </c>
      <c r="E27" s="41">
        <v>100</v>
      </c>
      <c r="F27" s="37">
        <v>545086</v>
      </c>
      <c r="G27" s="78">
        <v>1.9</v>
      </c>
      <c r="H27" s="41">
        <f t="shared" si="4"/>
        <v>50.62514511799835</v>
      </c>
      <c r="I27" s="37">
        <v>425350</v>
      </c>
      <c r="J27" s="78">
        <v>1.5</v>
      </c>
      <c r="K27" s="41">
        <f>I27/C27*100</f>
        <v>39.504601981963575</v>
      </c>
      <c r="L27" s="37">
        <v>573832</v>
      </c>
      <c r="M27" s="78">
        <v>2</v>
      </c>
      <c r="N27" s="39">
        <f t="shared" si="6"/>
        <v>53.294944785503986</v>
      </c>
      <c r="O27" s="35">
        <v>48006</v>
      </c>
      <c r="P27" s="78">
        <v>0.1</v>
      </c>
      <c r="Q27" s="42">
        <f t="shared" si="7"/>
        <v>4.458582162327832</v>
      </c>
    </row>
    <row r="28" spans="1:17" ht="14.25" thickBot="1">
      <c r="A28" s="26"/>
      <c r="B28" s="49" t="s">
        <v>8</v>
      </c>
      <c r="C28" s="81">
        <v>271852</v>
      </c>
      <c r="D28" s="82" t="s">
        <v>30</v>
      </c>
      <c r="E28" s="83" t="s">
        <v>30</v>
      </c>
      <c r="F28" s="81">
        <v>0</v>
      </c>
      <c r="G28" s="78">
        <v>0</v>
      </c>
      <c r="H28" s="83" t="s">
        <v>30</v>
      </c>
      <c r="I28" s="81">
        <v>1472</v>
      </c>
      <c r="J28" s="78">
        <v>0</v>
      </c>
      <c r="K28" s="83" t="s">
        <v>30</v>
      </c>
      <c r="L28" s="81">
        <v>1750</v>
      </c>
      <c r="M28" s="78">
        <v>0</v>
      </c>
      <c r="N28" s="84" t="s">
        <v>32</v>
      </c>
      <c r="O28" s="47">
        <v>200000</v>
      </c>
      <c r="P28" s="78">
        <v>0.6</v>
      </c>
      <c r="Q28" s="85" t="s">
        <v>37</v>
      </c>
    </row>
    <row r="29" spans="1:17" ht="15" thickBot="1" thickTop="1">
      <c r="A29" s="55"/>
      <c r="B29" s="56" t="s">
        <v>11</v>
      </c>
      <c r="C29" s="86">
        <v>28505180</v>
      </c>
      <c r="D29" s="58">
        <v>100</v>
      </c>
      <c r="E29" s="87">
        <v>100</v>
      </c>
      <c r="F29" s="86">
        <v>28561213</v>
      </c>
      <c r="G29" s="58">
        <v>100</v>
      </c>
      <c r="H29" s="87">
        <v>107</v>
      </c>
      <c r="I29" s="86">
        <v>28520637</v>
      </c>
      <c r="J29" s="58">
        <v>100</v>
      </c>
      <c r="K29" s="87">
        <f t="shared" si="5"/>
        <v>100.05422523204555</v>
      </c>
      <c r="L29" s="86">
        <v>29011500</v>
      </c>
      <c r="M29" s="58">
        <v>100</v>
      </c>
      <c r="N29" s="88">
        <f>L29/C29*100</f>
        <v>101.77623856435918</v>
      </c>
      <c r="O29" s="89">
        <v>34024000</v>
      </c>
      <c r="P29" s="58">
        <v>100</v>
      </c>
      <c r="Q29" s="90">
        <f>O29/C29*100</f>
        <v>119.36076179838192</v>
      </c>
    </row>
    <row r="30" spans="1:20" ht="13.5">
      <c r="A30" s="91"/>
      <c r="B30" s="92"/>
      <c r="C30" s="93"/>
      <c r="D30" s="93"/>
      <c r="E30" s="93"/>
      <c r="F30" s="93"/>
      <c r="G30" s="93"/>
      <c r="H30" s="94"/>
      <c r="I30" s="93"/>
      <c r="J30" s="93"/>
      <c r="K30" s="94"/>
      <c r="L30" s="93"/>
      <c r="M30" s="93"/>
      <c r="N30" s="94"/>
      <c r="O30" s="93"/>
      <c r="P30" s="93"/>
      <c r="Q30" s="94"/>
      <c r="R30" s="93"/>
      <c r="S30" s="93"/>
      <c r="T30" s="94"/>
    </row>
    <row r="31" spans="1:20" ht="13.5">
      <c r="A31" s="95"/>
      <c r="B31" s="95"/>
      <c r="C31" s="95"/>
      <c r="D31" s="95"/>
      <c r="E31" s="95"/>
      <c r="F31" s="96"/>
      <c r="G31" s="97"/>
      <c r="H31" s="96"/>
      <c r="I31" s="96"/>
      <c r="J31" s="97"/>
      <c r="K31" s="98"/>
      <c r="L31" s="99"/>
      <c r="M31" s="95"/>
      <c r="N31" s="95"/>
      <c r="O31" s="99"/>
      <c r="P31" s="97"/>
      <c r="Q31" s="98"/>
      <c r="R31" s="99"/>
      <c r="S31" s="97"/>
      <c r="T31" s="98"/>
    </row>
  </sheetData>
  <sheetProtection/>
  <mergeCells count="11">
    <mergeCell ref="S3:T3"/>
    <mergeCell ref="O4:Q4"/>
    <mergeCell ref="A2:E2"/>
    <mergeCell ref="P3:Q3"/>
    <mergeCell ref="A19:A29"/>
    <mergeCell ref="L4:N4"/>
    <mergeCell ref="F4:H4"/>
    <mergeCell ref="I4:K4"/>
    <mergeCell ref="C4:E4"/>
    <mergeCell ref="A4:B5"/>
    <mergeCell ref="A6:A17"/>
  </mergeCells>
  <printOptions/>
  <pageMargins left="0.6" right="0.62" top="1" bottom="1" header="0.512" footer="0.512"/>
  <pageSetup horizontalDpi="200" verticalDpi="2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2015-08-21T08:07:09Z</cp:lastPrinted>
  <dcterms:created xsi:type="dcterms:W3CDTF">2002-09-20T08:50:30Z</dcterms:created>
  <dcterms:modified xsi:type="dcterms:W3CDTF">2016-03-02T01:11:08Z</dcterms:modified>
  <cp:category/>
  <cp:version/>
  <cp:contentType/>
  <cp:contentStatus/>
</cp:coreProperties>
</file>