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5" rupBuild="14420"/>
  <workbookPr defaultThemeVersion="124226"/>
  <mc:AlternateContent>
    <mc:Choice Requires="x15">
      <x15ac:absPath xmlns:x15ac="http://schemas.microsoft.com/office/spreadsheetml/2010/11/ac" url="\\Flsv\bumon\広報広聴担当\共有フォルダ\広聴\ホームページ\###オープンデータ\行政基礎資料集UP\R4\"/>
    </mc:Choice>
  </mc:AlternateContent>
  <bookViews>
    <workbookView tabRatio="773" windowHeight="11620" windowWidth="18220" xWindow="1750" yWindow="-110"/>
  </bookViews>
  <sheets>
    <sheet name="4-（１）開発事業（公的団体施行）" r:id="rId1" sheetId="4"/>
    <sheet name="4-（２）建築確認申請件数・建築紛争調整件数" r:id="rId2" sheetId="6"/>
    <sheet name="4-（３）指導要綱に基づく協議件数" r:id="rId3" sheetId="7"/>
    <sheet name="4-（４）集合住宅の協議件数" r:id="rId4" sheetId="11"/>
    <sheet name="4-（５）景観条例に関する届出等件数" r:id="rId5" sheetId="12"/>
    <sheet name="4-（６）建設リサイクル法に関する届出等件数" r:id="rId6" sheetId="9"/>
    <sheet name="4-（７）解体工事等に関する標識設置" r:id="rId7" sheetId="10"/>
    <sheet name="4-（８）違反建築物の推移" r:id="rId8" sheetId="8"/>
    <sheet name="4-（９）道路に関する調査・申請等件数" r:id="rId9" sheetId="13"/>
    <sheet name="4-（１０）構造別建物現況" r:id="rId10" sheetId="5"/>
    <sheet name="4-（１１）着工住宅数" r:id="rId11" sheetId="15"/>
    <sheet name="4-（１２）住宅関係応募・入居状況等" r:id="rId12" sheetId="18"/>
    <sheet name="4-（１３）住宅（区管理）" r:id="rId13" sheetId="17"/>
    <sheet name="4-（１４）住居の種類別居住状況" r:id="rId14" sheetId="19"/>
  </sheets>
  <definedNames>
    <definedName localSheetId="0" name="_xlnm.Print_Area">'4-（１）開発事業（公的団体施行）'!$B$2:$I$55</definedName>
    <definedName localSheetId="12" name="_xlnm.Print_Area">'4-（１３）住宅（区管理）'!$A$1:$K$59</definedName>
    <definedName localSheetId="4" name="_xlnm.Print_Area">'4-（５）景観条例に関する届出等件数'!$A$1:$G$11</definedName>
  </definedNames>
  <calcPr calcId="162913"/>
</workbook>
</file>

<file path=xl/calcChain.xml><?xml version="1.0" encoding="utf-8"?>
<calcChain xmlns="http://schemas.openxmlformats.org/spreadsheetml/2006/main">
  <c i="5" l="1" r="G12"/>
  <c i="5" r="G11"/>
  <c i="5" r="F10"/>
  <c i="5" r="F12" s="1"/>
  <c i="5" r="E10"/>
  <c i="5" r="E12" s="1"/>
  <c i="5" r="D10"/>
  <c i="5" r="G9"/>
  <c i="5" r="F9"/>
  <c i="5" r="F11" s="1"/>
  <c i="5" r="E9"/>
  <c i="5" r="E11" s="1"/>
  <c i="5" r="D9"/>
  <c i="9" r="F8"/>
  <c i="9" r="E8"/>
  <c i="9" r="D8"/>
  <c i="9" r="C8"/>
  <c i="6" r="I15"/>
  <c i="6" r="I17" s="1"/>
  <c i="6" r="H15"/>
  <c i="6" r="H17" s="1"/>
  <c i="6" r="G15"/>
  <c i="6" r="G17" s="1"/>
  <c i="6" r="F15"/>
  <c i="6" r="F17" s="1"/>
  <c i="15" l="1" r="H14"/>
  <c i="15" r="H9"/>
  <c i="15" l="1" r="G14"/>
  <c i="15" r="F14"/>
  <c i="15" r="E14"/>
  <c i="15" r="D14"/>
  <c i="15" r="G9"/>
  <c i="15" r="F9"/>
  <c i="15" r="E9"/>
  <c i="15" r="D9"/>
</calcChain>
</file>

<file path=xl/sharedStrings.xml><?xml version="1.0" encoding="utf-8"?>
<sst xmlns="http://schemas.openxmlformats.org/spreadsheetml/2006/main" count="668" uniqueCount="503">
  <si>
    <t>事業名</t>
  </si>
  <si>
    <t>面積・規模</t>
  </si>
  <si>
    <t>主要用途</t>
  </si>
  <si>
    <t>施行者</t>
  </si>
  <si>
    <t>備考</t>
  </si>
  <si>
    <t>面積</t>
  </si>
  <si>
    <t>建築規模</t>
  </si>
  <si>
    <t>白鬚東地区防災再開発事業</t>
  </si>
  <si>
    <t>(27.6ha)</t>
  </si>
  <si>
    <t>延べ床面積30.1ha</t>
  </si>
  <si>
    <t>保育園､小・中学校、集会所、店舗、</t>
    <rPh eb="5" sb="4">
      <t>ショウ</t>
    </rPh>
    <rPh eb="9" sb="6">
      <t>チュウガッコウ</t>
    </rPh>
    <rPh eb="12" sb="10">
      <t>シュウカイ</t>
    </rPh>
    <rPh eb="13" sb="12">
      <t>ジョ</t>
    </rPh>
    <rPh eb="16" sb="14">
      <t>テンポ</t>
    </rPh>
    <phoneticPr fontId="7"/>
  </si>
  <si>
    <t>住宅地区改良事業</t>
  </si>
  <si>
    <t>工場､作業所、駐車場、備蓄倉庫、</t>
    <rPh eb="5" sb="3">
      <t>サギョウ</t>
    </rPh>
    <rPh eb="6" sb="5">
      <t>ジョ</t>
    </rPh>
    <rPh eb="9" sb="7">
      <t>チュウシャ</t>
    </rPh>
    <rPh eb="10" sb="9">
      <t>ジョウ</t>
    </rPh>
    <rPh eb="13" sb="11">
      <t>ビチク</t>
    </rPh>
    <rPh eb="15" sb="13">
      <t>ソウコ</t>
    </rPh>
    <phoneticPr fontId="7"/>
  </si>
  <si>
    <t>東京都</t>
  </si>
  <si>
    <t>その他関連事業</t>
  </si>
  <si>
    <t>防災センター(建設予定)､リハビリ病院、</t>
    <rPh eb="19" sb="17">
      <t>ビョウイン</t>
    </rPh>
    <phoneticPr fontId="7"/>
  </si>
  <si>
    <t>コミュニティセンター、公園</t>
    <rPh eb="13" sb="11">
      <t>コウエン</t>
    </rPh>
    <phoneticPr fontId="7"/>
  </si>
  <si>
    <t>立花一丁目団地建設事業</t>
  </si>
  <si>
    <t>5.06ha</t>
  </si>
  <si>
    <t>日本住宅公団</t>
  </si>
  <si>
    <t>1.18ha</t>
  </si>
  <si>
    <t>住宅　168戸､店舗、事業所</t>
    <rPh eb="10" sb="8">
      <t>テンポ</t>
    </rPh>
    <rPh eb="14" sb="11">
      <t>ジギョウショ</t>
    </rPh>
    <phoneticPr fontId="7"/>
  </si>
  <si>
    <t>八広五丁目団地建設事業</t>
  </si>
  <si>
    <t>0.71ha</t>
  </si>
  <si>
    <t>都営八広五丁目団地建設事業</t>
  </si>
  <si>
    <t>1.60ha</t>
  </si>
  <si>
    <t>住宅　250戸､保育園、図書館、</t>
    <rPh eb="11" sb="8">
      <t>ホイクエン</t>
    </rPh>
    <rPh eb="15" sb="12">
      <t>トショカン</t>
    </rPh>
    <phoneticPr fontId="7"/>
  </si>
  <si>
    <t>集会室、公園、養護学校</t>
    <rPh eb="3" sb="0">
      <t>シュウカイシツ</t>
    </rPh>
    <rPh eb="6" sb="4">
      <t>コウエン</t>
    </rPh>
    <rPh eb="9" sb="7">
      <t>ヨウゴ</t>
    </rPh>
    <rPh eb="11" sb="9">
      <t>ガッコウ</t>
    </rPh>
    <phoneticPr fontId="7"/>
  </si>
  <si>
    <t>住宅(改良60戸､公営30戸)</t>
    <rPh eb="11" sb="9">
      <t>コウエイ</t>
    </rPh>
    <rPh eb="14" sb="13">
      <t>コ</t>
    </rPh>
    <phoneticPr fontId="7"/>
  </si>
  <si>
    <t>0.85ha</t>
  </si>
  <si>
    <t>住宅(改良42戸)､店舗　13戸</t>
    <rPh eb="12" sb="10">
      <t>テンポ</t>
    </rPh>
    <rPh eb="16" sb="15">
      <t>コ</t>
    </rPh>
    <phoneticPr fontId="7"/>
  </si>
  <si>
    <t>住宅(改良30戸)､作業所　9戸</t>
    <rPh eb="12" sb="10">
      <t>サギョウ</t>
    </rPh>
    <rPh eb="13" sb="12">
      <t>ショ</t>
    </rPh>
    <rPh eb="16" sb="15">
      <t>コ</t>
    </rPh>
    <phoneticPr fontId="7"/>
  </si>
  <si>
    <t>都営立花六丁目団地建設事業</t>
  </si>
  <si>
    <t>住宅　411戸、保育園、幼稚園、図書館、</t>
    <rPh eb="7" sb="6">
      <t>コ</t>
    </rPh>
    <rPh eb="11" sb="8">
      <t>ホイクエン</t>
    </rPh>
    <rPh eb="15" sb="12">
      <t>ヨウチエン</t>
    </rPh>
    <rPh eb="19" sb="16">
      <t>トショカン</t>
    </rPh>
    <phoneticPr fontId="7"/>
  </si>
  <si>
    <t>集会室、公園</t>
    <rPh eb="3" sb="0">
      <t>シュウカイシツ</t>
    </rPh>
    <rPh eb="6" sb="4">
      <t>コウエン</t>
    </rPh>
    <phoneticPr fontId="7"/>
  </si>
  <si>
    <t>立花四丁目住宅地区改良事業</t>
  </si>
  <si>
    <t>0.23ha</t>
  </si>
  <si>
    <t>住宅　49戸､集会室</t>
    <rPh eb="10" sb="7">
      <t>シュウカイシツ</t>
    </rPh>
    <phoneticPr fontId="7"/>
  </si>
  <si>
    <t>都営立花三丁目団地建設事業</t>
  </si>
  <si>
    <t>0.36ha</t>
  </si>
  <si>
    <t>住宅　48戸､集会室、公園</t>
    <rPh eb="10" sb="7">
      <t>シュウカイシツ</t>
    </rPh>
    <rPh eb="13" sb="11">
      <t>コウエン</t>
    </rPh>
    <phoneticPr fontId="7"/>
  </si>
  <si>
    <t>都営文花一丁目団地増築事業</t>
  </si>
  <si>
    <t>0.22ha</t>
  </si>
  <si>
    <t>5階建</t>
  </si>
  <si>
    <t>住宅　39戸､集会室、広場</t>
    <rPh eb="10" sb="7">
      <t>シュウカイシツ</t>
    </rPh>
    <rPh eb="13" sb="11">
      <t>ヒロバ</t>
    </rPh>
    <phoneticPr fontId="7"/>
  </si>
  <si>
    <t>都営文花二丁目団地建替事業</t>
  </si>
  <si>
    <t>0.40ha</t>
  </si>
  <si>
    <t>住宅　66戸､集会所、遊び場</t>
    <rPh eb="9" sb="7">
      <t>シュウカイ</t>
    </rPh>
    <rPh eb="10" sb="9">
      <t>ジョ</t>
    </rPh>
    <rPh eb="12" sb="11">
      <t>アソ</t>
    </rPh>
    <rPh eb="14" sb="13">
      <t>バ</t>
    </rPh>
    <phoneticPr fontId="7"/>
  </si>
  <si>
    <t>曳舟駅前プラザ建設事業</t>
  </si>
  <si>
    <t>0.92ha</t>
  </si>
  <si>
    <t>住宅･都市整備公団</t>
    <rPh eb="2" sb="0">
      <t>ジュウタク</t>
    </rPh>
    <phoneticPr fontId="7"/>
  </si>
  <si>
    <t>住宅建設事業</t>
  </si>
  <si>
    <t>(0.45ha)</t>
  </si>
  <si>
    <t>14階建(住宅)</t>
  </si>
  <si>
    <t>住宅　303戸､文化センター(582席)、</t>
    <rPh eb="10" sb="8">
      <t>ブンカ</t>
    </rPh>
    <rPh eb="19" sb="18">
      <t>セキ</t>
    </rPh>
    <phoneticPr fontId="7"/>
  </si>
  <si>
    <t>文化センター建設事業</t>
  </si>
  <si>
    <t>3階建(センター)</t>
  </si>
  <si>
    <t>広場　528㎡、駐輪場</t>
    <rPh eb="2" sb="0">
      <t>ヒロバ</t>
    </rPh>
    <rPh eb="11" sb="8">
      <t>チュウリンジョウ</t>
    </rPh>
    <phoneticPr fontId="7"/>
  </si>
  <si>
    <t>その他整備事業</t>
  </si>
  <si>
    <t>(0.07ha)</t>
  </si>
  <si>
    <t>墨田区</t>
    <rPh eb="3" sb="0">
      <t>スミダク</t>
    </rPh>
    <phoneticPr fontId="7"/>
  </si>
  <si>
    <t>吾妻橋一丁目地区開発事業</t>
  </si>
  <si>
    <t>2.27ha</t>
  </si>
  <si>
    <t>墨田区庁舎・リバーサイドホール</t>
  </si>
  <si>
    <t>地上18階、地下2階</t>
  </si>
  <si>
    <t>墨田区</t>
  </si>
  <si>
    <t>リバーピア吾妻橋ライフタワー</t>
  </si>
  <si>
    <t>地上30階、地下2階</t>
  </si>
  <si>
    <t>住宅･都市整備公団</t>
  </si>
  <si>
    <t>アサヒビール本社棟・ビアホール</t>
  </si>
  <si>
    <t>地上22階、地下2階</t>
  </si>
  <si>
    <t>アサヒビール(株)</t>
    <rPh eb="8" sb="7">
      <t>カブ</t>
    </rPh>
    <phoneticPr fontId="7"/>
  </si>
  <si>
    <t>緑四丁目住宅建設事業</t>
  </si>
  <si>
    <t>0.14ha</t>
  </si>
  <si>
    <t>東京都住宅供給公社</t>
  </si>
  <si>
    <t>東京都江戸東京博物館建設事業</t>
  </si>
  <si>
    <t>博物館</t>
  </si>
  <si>
    <t>都営横川五丁目第２団地建替事業</t>
  </si>
  <si>
    <t>Ａ棟7階、Ｂ棟18階</t>
  </si>
  <si>
    <t>保育園、コミュニティセンター</t>
  </si>
  <si>
    <t>Ｅ棟7階、Ｆ棟29階</t>
  </si>
  <si>
    <t>トミンハイム横川一丁目住宅建設事業</t>
  </si>
  <si>
    <t>0.695ha</t>
  </si>
  <si>
    <t>東棟14階、南棟14階、</t>
  </si>
  <si>
    <t>西棟14階</t>
  </si>
  <si>
    <t>墨田一丁目地区開発事業</t>
  </si>
  <si>
    <t>2.89ha</t>
  </si>
  <si>
    <t>Ａ棟10階、Ｂ棟14階、</t>
  </si>
  <si>
    <t>Ｃ棟14階、Ｅ棟７階、</t>
  </si>
  <si>
    <t>Ｆ棟14階</t>
  </si>
  <si>
    <t>区分</t>
  </si>
  <si>
    <t>木造</t>
    <rPh eb="2" sb="0">
      <t>モクゾウ</t>
    </rPh>
    <phoneticPr fontId="7"/>
  </si>
  <si>
    <t>棟数(棟)</t>
  </si>
  <si>
    <t>非木造</t>
    <rPh eb="1" sb="0">
      <t>ヒ</t>
    </rPh>
    <rPh eb="3" sb="1">
      <t>モクゾウ</t>
    </rPh>
    <phoneticPr fontId="7"/>
  </si>
  <si>
    <t>計</t>
    <rPh eb="1" sb="0">
      <t>ケイ</t>
    </rPh>
    <phoneticPr fontId="7"/>
  </si>
  <si>
    <t>耐火率</t>
    <rPh eb="2" sb="0">
      <t>タイカ</t>
    </rPh>
    <rPh eb="3" sb="2">
      <t>リツ</t>
    </rPh>
    <phoneticPr fontId="7"/>
  </si>
  <si>
    <t>棟数(％)</t>
  </si>
  <si>
    <t>床面積(％)</t>
  </si>
  <si>
    <t>確認申請件数(都)</t>
    <rPh eb="2" sb="0">
      <t>カクニン</t>
    </rPh>
    <rPh eb="4" sb="2">
      <t>シンセイ</t>
    </rPh>
    <rPh eb="6" sb="4">
      <t>ケンスウ</t>
    </rPh>
    <rPh eb="8" sb="7">
      <t>ト</t>
    </rPh>
    <phoneticPr fontId="7"/>
  </si>
  <si>
    <t>計画通知(都)</t>
    <rPh eb="2" sb="0">
      <t>ケイカク</t>
    </rPh>
    <rPh eb="4" sb="2">
      <t>ツウチ</t>
    </rPh>
    <rPh eb="6" sb="5">
      <t>ト</t>
    </rPh>
    <phoneticPr fontId="7"/>
  </si>
  <si>
    <t>鉄骨・鉄筋コンクリ－ト</t>
  </si>
  <si>
    <t>鉄筋コンクリ－ト</t>
  </si>
  <si>
    <t>鉄骨造</t>
  </si>
  <si>
    <t>コンクリ－ト・ブロック</t>
  </si>
  <si>
    <t>その他</t>
    <rPh eb="3" sb="2">
      <t>タ</t>
    </rPh>
    <phoneticPr fontId="7"/>
  </si>
  <si>
    <t>計画通知</t>
    <rPh eb="2" sb="0">
      <t>ケイカク</t>
    </rPh>
    <rPh eb="4" sb="2">
      <t>ツウチ</t>
    </rPh>
    <phoneticPr fontId="7"/>
  </si>
  <si>
    <t>合計</t>
    <rPh eb="2" sb="0">
      <t>ゴウケイ</t>
    </rPh>
    <phoneticPr fontId="7"/>
  </si>
  <si>
    <t>調停</t>
    <rPh eb="2" sb="0">
      <t>チョウテイ</t>
    </rPh>
    <phoneticPr fontId="7"/>
  </si>
  <si>
    <t>確認申請件数</t>
    <rPh eb="2" sb="0">
      <t>カクニン</t>
    </rPh>
    <rPh eb="4" sb="2">
      <t>シンセイ</t>
    </rPh>
    <rPh eb="6" sb="4">
      <t>ケンスウ</t>
    </rPh>
    <phoneticPr fontId="7"/>
  </si>
  <si>
    <t>区扱件数</t>
    <rPh eb="1" sb="0">
      <t>ク</t>
    </rPh>
    <rPh eb="2" sb="1">
      <t>アツカ</t>
    </rPh>
    <rPh eb="4" sb="2">
      <t>ケンスウ</t>
    </rPh>
    <phoneticPr fontId="7"/>
  </si>
  <si>
    <t>確認申請</t>
    <rPh eb="2" sb="0">
      <t>カクニン</t>
    </rPh>
    <rPh eb="4" sb="2">
      <t>シンセイ</t>
    </rPh>
    <phoneticPr fontId="7"/>
  </si>
  <si>
    <t>建築紛争</t>
    <rPh eb="2" sb="0">
      <t>ケンチク</t>
    </rPh>
    <rPh eb="4" sb="2">
      <t>フンソウ</t>
    </rPh>
    <phoneticPr fontId="7"/>
  </si>
  <si>
    <t>確認申請手続</t>
  </si>
  <si>
    <t>道路斜線制限</t>
  </si>
  <si>
    <t>構造(防火･準防火)</t>
  </si>
  <si>
    <t>敷地と道路との関係</t>
    <rPh eb="9" sb="7">
      <t>カンケイ</t>
    </rPh>
    <phoneticPr fontId="7"/>
  </si>
  <si>
    <t>道路内建築制限</t>
  </si>
  <si>
    <t>容積率制限</t>
  </si>
  <si>
    <t>安全条例の各種制限</t>
    <rPh eb="7" sb="5">
      <t>カクシュ</t>
    </rPh>
    <rPh eb="9" sb="7">
      <t>セイゲン</t>
    </rPh>
    <phoneticPr fontId="7"/>
  </si>
  <si>
    <t>_x001A_</t>
  </si>
  <si>
    <t>違反事項別</t>
    <rPh eb="2" sb="0">
      <t>イハン</t>
    </rPh>
    <rPh eb="4" sb="2">
      <t>ジコウ</t>
    </rPh>
    <rPh eb="5" sb="4">
      <t>ベツ</t>
    </rPh>
    <phoneticPr fontId="7"/>
  </si>
  <si>
    <t>　　　2　耐火率・・・棟数、床面積における非木造割合</t>
    <rPh eb="12" sb="11">
      <t>トウ</t>
    </rPh>
    <rPh eb="13" sb="12">
      <t>スウ</t>
    </rPh>
    <rPh eb="17" sb="14">
      <t>ユカメンセキ</t>
    </rPh>
    <rPh eb="22" sb="21">
      <t>ヒ</t>
    </rPh>
    <rPh eb="24" sb="22">
      <t>モクゾウ</t>
    </rPh>
    <rPh eb="26" sb="24">
      <t>ワリアイ</t>
    </rPh>
    <phoneticPr fontId="7"/>
  </si>
  <si>
    <t>（1）  開発事業（公的団体施行）</t>
    <rPh eb="7" sb="5">
      <t>カイハツ</t>
    </rPh>
    <rPh eb="9" sb="7">
      <t>ジギョウ</t>
    </rPh>
    <rPh eb="16" sb="10">
      <t>コウテキダンタイシコウ</t>
    </rPh>
    <phoneticPr fontId="7"/>
  </si>
  <si>
    <t>確認申請総件数</t>
    <rPh eb="2" sb="0">
      <t>カクニン</t>
    </rPh>
    <rPh eb="4" sb="2">
      <t>シンセイ</t>
    </rPh>
    <rPh eb="5" sb="4">
      <t>ソウ</t>
    </rPh>
    <rPh eb="7" sb="5">
      <t>ケンスウ</t>
    </rPh>
    <phoneticPr fontId="7"/>
  </si>
  <si>
    <t>確認申請件数(民間実施）</t>
    <rPh eb="2" sb="0">
      <t>カクニン</t>
    </rPh>
    <rPh eb="4" sb="2">
      <t>シンセイ</t>
    </rPh>
    <rPh eb="6" sb="4">
      <t>ケンスウ</t>
    </rPh>
    <rPh eb="9" sb="7">
      <t>ミンカン</t>
    </rPh>
    <rPh eb="11" sb="9">
      <t>ジッシ</t>
    </rPh>
    <phoneticPr fontId="7"/>
  </si>
  <si>
    <t>曳舟駅前地区第一種市街地再開発事業</t>
    <rPh eb="2" sb="0">
      <t>ヒキフネ</t>
    </rPh>
    <rPh eb="4" sb="2">
      <t>エキマエ</t>
    </rPh>
    <rPh eb="6" sb="4">
      <t>チク</t>
    </rPh>
    <rPh eb="7" sb="6">
      <t>ダイ</t>
    </rPh>
    <rPh eb="9" sb="7">
      <t>１シュ</t>
    </rPh>
    <rPh eb="12" sb="9">
      <t>シガイチ</t>
    </rPh>
    <rPh eb="17" sb="12">
      <t>サイカイハツジギョウ</t>
    </rPh>
    <phoneticPr fontId="7"/>
  </si>
  <si>
    <t>独立行政法人</t>
    <rPh eb="2" sb="0">
      <t>ドクリツ</t>
    </rPh>
    <rPh eb="4" sb="2">
      <t>ギョウセイ</t>
    </rPh>
    <rPh eb="6" sb="4">
      <t>ホウジン</t>
    </rPh>
    <phoneticPr fontId="7"/>
  </si>
  <si>
    <t>紛争</t>
    <rPh eb="2" sb="0">
      <t>フンソウ</t>
    </rPh>
    <phoneticPr fontId="7"/>
  </si>
  <si>
    <t>工事種別</t>
    <rPh eb="2" sb="0">
      <t>コウジ</t>
    </rPh>
    <rPh eb="4" sb="2">
      <t>シュベツ</t>
    </rPh>
    <phoneticPr fontId="7"/>
  </si>
  <si>
    <t>建築物の解体工事</t>
    <rPh eb="3" sb="0">
      <t>ケンチクブツ</t>
    </rPh>
    <rPh eb="6" sb="4">
      <t>カイタイ</t>
    </rPh>
    <rPh eb="8" sb="6">
      <t>コウジ</t>
    </rPh>
    <phoneticPr fontId="7"/>
  </si>
  <si>
    <t>H元年12月完成</t>
    <rPh eb="2" sb="1">
      <t>モト</t>
    </rPh>
    <phoneticPr fontId="7"/>
  </si>
  <si>
    <t>S47年9月都市計画決定</t>
    <rPh eb="4" sb="3">
      <t>ネン</t>
    </rPh>
    <phoneticPr fontId="7"/>
  </si>
  <si>
    <t>相談・苦情</t>
    <rPh eb="2" sb="0">
      <t>ソウダン</t>
    </rPh>
    <rPh eb="5" sb="3">
      <t>クジョウ</t>
    </rPh>
    <phoneticPr fontId="7"/>
  </si>
  <si>
    <t>合　計</t>
    <rPh eb="1" sb="0">
      <t>ゴウ</t>
    </rPh>
    <rPh eb="3" sb="2">
      <t>ケイ</t>
    </rPh>
    <phoneticPr fontId="7"/>
  </si>
  <si>
    <t>S55年7月完成</t>
    <phoneticPr fontId="7"/>
  </si>
  <si>
    <t>建築物</t>
    <rPh eb="3" sb="0">
      <t>ケンチクブツ</t>
    </rPh>
    <phoneticPr fontId="7"/>
  </si>
  <si>
    <t>工作物</t>
    <rPh eb="3" sb="0">
      <t>コウサクブツ</t>
    </rPh>
    <phoneticPr fontId="7"/>
  </si>
  <si>
    <t>開発行為</t>
    <rPh eb="2" sb="0">
      <t>カイハツ</t>
    </rPh>
    <rPh eb="4" sb="2">
      <t>コウイ</t>
    </rPh>
    <phoneticPr fontId="7"/>
  </si>
  <si>
    <t>東京都</t>
    <rPh eb="3" sb="0">
      <t>トウキョウト</t>
    </rPh>
    <phoneticPr fontId="7"/>
  </si>
  <si>
    <t>紛争相談員による相談</t>
    <rPh eb="2" sb="0">
      <t>フンソウ</t>
    </rPh>
    <rPh eb="4" sb="2">
      <t>ソウダン</t>
    </rPh>
    <rPh eb="5" sb="4">
      <t>イン</t>
    </rPh>
    <rPh eb="10" sb="8">
      <t>ソウダン</t>
    </rPh>
    <phoneticPr fontId="7"/>
  </si>
  <si>
    <t>あっせん</t>
    <phoneticPr fontId="7"/>
  </si>
  <si>
    <t>地下1～地上13階建</t>
    <phoneticPr fontId="7"/>
  </si>
  <si>
    <t>住宅　2,056戸</t>
    <phoneticPr fontId="7"/>
  </si>
  <si>
    <t>市街地再開発事業</t>
    <phoneticPr fontId="7"/>
  </si>
  <si>
    <t>(0.7ha)</t>
    <phoneticPr fontId="7"/>
  </si>
  <si>
    <t>(9.3ha)</t>
    <phoneticPr fontId="7"/>
  </si>
  <si>
    <t>14階建5棟　93,501㎡</t>
    <phoneticPr fontId="7"/>
  </si>
  <si>
    <t>住宅　1,589戸</t>
    <phoneticPr fontId="7"/>
  </si>
  <si>
    <t>S52年2月完成</t>
    <phoneticPr fontId="7"/>
  </si>
  <si>
    <t>9階建　24,000㎡</t>
    <phoneticPr fontId="7"/>
  </si>
  <si>
    <t>S50年7月都市計画決定　S60年3月完成</t>
    <rPh eb="17" sb="16">
      <t>ネン</t>
    </rPh>
    <rPh eb="19" sb="18">
      <t>ガツ</t>
    </rPh>
    <rPh eb="21" sb="19">
      <t>カンセイ</t>
    </rPh>
    <phoneticPr fontId="7"/>
  </si>
  <si>
    <t>8階建　11階建　9,821㎡</t>
    <phoneticPr fontId="7"/>
  </si>
  <si>
    <t>住宅　144戸</t>
    <phoneticPr fontId="7"/>
  </si>
  <si>
    <t>S53年10月完成</t>
    <phoneticPr fontId="7"/>
  </si>
  <si>
    <t>14階建　21,500㎡</t>
    <phoneticPr fontId="7"/>
  </si>
  <si>
    <t>S55年7月完成</t>
    <phoneticPr fontId="7"/>
  </si>
  <si>
    <t>押上二丁目住宅　　 第一期事業</t>
    <phoneticPr fontId="7"/>
  </si>
  <si>
    <t>12階建　5,300㎡</t>
    <phoneticPr fontId="7"/>
  </si>
  <si>
    <t>S46年12月改良事業認可</t>
    <phoneticPr fontId="7"/>
  </si>
  <si>
    <t>　　　　　　　　　　　　  第二期〃</t>
    <phoneticPr fontId="7"/>
  </si>
  <si>
    <t>7階建　3,100㎡</t>
    <phoneticPr fontId="7"/>
  </si>
  <si>
    <t>S48年12月改良事業認可</t>
    <phoneticPr fontId="7"/>
  </si>
  <si>
    <t>地区改良事業        第三期〃</t>
    <phoneticPr fontId="7"/>
  </si>
  <si>
    <t>(7階建　3,000㎡)</t>
    <phoneticPr fontId="7"/>
  </si>
  <si>
    <t>S60年3月完成</t>
    <phoneticPr fontId="7"/>
  </si>
  <si>
    <t>14階建　34,300㎡</t>
    <phoneticPr fontId="7"/>
  </si>
  <si>
    <t>S55年1月完成</t>
    <phoneticPr fontId="7"/>
  </si>
  <si>
    <t>5階建　3,040㎡</t>
    <phoneticPr fontId="7"/>
  </si>
  <si>
    <t>S56年10月完成</t>
    <phoneticPr fontId="7"/>
  </si>
  <si>
    <t>5階建　3,230㎡</t>
    <phoneticPr fontId="7"/>
  </si>
  <si>
    <t>S61年12月完成</t>
    <phoneticPr fontId="7"/>
  </si>
  <si>
    <t>S62年5月完成</t>
    <phoneticPr fontId="7"/>
  </si>
  <si>
    <t>S62年3月完成</t>
    <phoneticPr fontId="7"/>
  </si>
  <si>
    <t>(0.4ha)</t>
    <phoneticPr fontId="7"/>
  </si>
  <si>
    <t>庁舎、リバーサイドホール、駐車場　150台</t>
    <phoneticPr fontId="7"/>
  </si>
  <si>
    <t>H2年11月完成</t>
    <rPh eb="3" sb="2">
      <t>ネン</t>
    </rPh>
    <phoneticPr fontId="7"/>
  </si>
  <si>
    <t>住宅　448戸、駐車場　133台</t>
    <phoneticPr fontId="7"/>
  </si>
  <si>
    <t>業務施設、ビヤホール、駐車場　116台</t>
    <phoneticPr fontId="7"/>
  </si>
  <si>
    <t>12階建　5,490㎡</t>
    <phoneticPr fontId="7"/>
  </si>
  <si>
    <t>住宅　82戸</t>
    <phoneticPr fontId="7"/>
  </si>
  <si>
    <t>H4年1月完成</t>
    <phoneticPr fontId="7"/>
  </si>
  <si>
    <t>3.0ha</t>
    <phoneticPr fontId="7"/>
  </si>
  <si>
    <t>7階建　46,656㎡</t>
    <phoneticPr fontId="7"/>
  </si>
  <si>
    <t>H4年12月完成</t>
    <phoneticPr fontId="7"/>
  </si>
  <si>
    <t>2.1ha</t>
    <phoneticPr fontId="7"/>
  </si>
  <si>
    <t>住宅　564戸、シルバーピア　32戸、</t>
    <phoneticPr fontId="7"/>
  </si>
  <si>
    <t>H11年3月完成</t>
    <phoneticPr fontId="7"/>
  </si>
  <si>
    <t>Ｃ棟8階、Ｄ棟8階　　54,506㎡</t>
    <phoneticPr fontId="7"/>
  </si>
  <si>
    <t>駐車場　171台、公園　1,200㎡</t>
    <phoneticPr fontId="7"/>
  </si>
  <si>
    <t>住宅　253戸、集会所・公園、</t>
    <phoneticPr fontId="7"/>
  </si>
  <si>
    <t>H12年3月完成</t>
    <phoneticPr fontId="7"/>
  </si>
  <si>
    <t>駐車場　102台、駐輪場　396台</t>
    <phoneticPr fontId="7"/>
  </si>
  <si>
    <t>都民住宅　306戸、都営住宅　264戸、</t>
    <phoneticPr fontId="7"/>
  </si>
  <si>
    <t>駐車場　123台、79台､</t>
    <phoneticPr fontId="7"/>
  </si>
  <si>
    <t>駐輪場　463台、400台､</t>
    <phoneticPr fontId="7"/>
  </si>
  <si>
    <t>集会所、都市計画公園　5,000㎡､</t>
    <phoneticPr fontId="7"/>
  </si>
  <si>
    <t>体育施設　2,000㎡、</t>
    <phoneticPr fontId="7"/>
  </si>
  <si>
    <t>高齢者福祉施設　1,700㎡</t>
    <phoneticPr fontId="7"/>
  </si>
  <si>
    <t xml:space="preserve">       2.8ha</t>
    <phoneticPr fontId="7"/>
  </si>
  <si>
    <t>都市再生機構</t>
    <phoneticPr fontId="7"/>
  </si>
  <si>
    <t>A棟７階、B棟９階、C棟７階、</t>
    <rPh eb="2" sb="1">
      <t>トウ</t>
    </rPh>
    <rPh eb="4" sb="3">
      <t>カイ</t>
    </rPh>
    <rPh eb="7" sb="6">
      <t>トウ</t>
    </rPh>
    <rPh eb="9" sb="8">
      <t>カイ</t>
    </rPh>
    <rPh eb="12" sb="11">
      <t>トウ</t>
    </rPh>
    <rPh eb="14" sb="13">
      <t>カイ</t>
    </rPh>
    <phoneticPr fontId="7"/>
  </si>
  <si>
    <t>各年1月1日現在</t>
    <phoneticPr fontId="7"/>
  </si>
  <si>
    <t>床面積(㎡)</t>
    <phoneticPr fontId="7"/>
  </si>
  <si>
    <t>床面積(㎡)</t>
    <phoneticPr fontId="7"/>
  </si>
  <si>
    <t>床面積(㎡)</t>
    <phoneticPr fontId="7"/>
  </si>
  <si>
    <t>（注）1　固定資産税対象建物のみ掲載</t>
    <phoneticPr fontId="7"/>
  </si>
  <si>
    <t>区              分</t>
    <phoneticPr fontId="7"/>
  </si>
  <si>
    <t>（注）　建築物のみ。計画変更申請件数を除く</t>
    <rPh eb="2" sb="1">
      <t>チュウ</t>
    </rPh>
    <rPh eb="7" sb="4">
      <t>ケ</t>
    </rPh>
    <rPh eb="12" sb="10">
      <t>ケイカク</t>
    </rPh>
    <rPh eb="14" sb="12">
      <t>ヘンコウ</t>
    </rPh>
    <rPh eb="16" sb="14">
      <t>シンセイ</t>
    </rPh>
    <rPh eb="18" sb="16">
      <t>ケンスウ</t>
    </rPh>
    <rPh eb="20" sb="19">
      <t>ノゾ</t>
    </rPh>
    <phoneticPr fontId="7"/>
  </si>
  <si>
    <t>区      分</t>
    <phoneticPr fontId="7"/>
  </si>
  <si>
    <t>単位：件</t>
    <rPh eb="2" sb="0">
      <t>タンイ</t>
    </rPh>
    <rPh eb="4" sb="3">
      <t>ケン</t>
    </rPh>
    <phoneticPr fontId="7"/>
  </si>
  <si>
    <t>所管課</t>
    <rPh eb="2" sb="0">
      <t>ショカン</t>
    </rPh>
    <rPh eb="3" sb="2">
      <t>カ</t>
    </rPh>
    <phoneticPr fontId="7"/>
  </si>
  <si>
    <t>タイトル</t>
    <phoneticPr fontId="7"/>
  </si>
  <si>
    <t>　　</t>
    <phoneticPr fontId="7"/>
  </si>
  <si>
    <t>建築指導課</t>
    <rPh eb="2" sb="0">
      <t>ケンチク</t>
    </rPh>
    <rPh eb="4" sb="2">
      <t>シドウ</t>
    </rPh>
    <rPh eb="5" sb="4">
      <t>カ</t>
    </rPh>
    <phoneticPr fontId="7"/>
  </si>
  <si>
    <t>建築指導課</t>
    <rPh eb="2" sb="0">
      <t>ケンチク</t>
    </rPh>
    <rPh eb="4" sb="2">
      <t>シドウ</t>
    </rPh>
    <phoneticPr fontId="7"/>
  </si>
  <si>
    <t>建築指導課</t>
    <phoneticPr fontId="7"/>
  </si>
  <si>
    <t>指定道路調査依頼件数</t>
  </si>
  <si>
    <t>道路現地調査等件数</t>
  </si>
  <si>
    <t>道路指定･取消</t>
  </si>
  <si>
    <t>細街路拡幅整備事業立会</t>
  </si>
  <si>
    <t>タイトル</t>
    <phoneticPr fontId="7"/>
  </si>
  <si>
    <t>都市計画課</t>
    <rPh eb="2" sb="0">
      <t>トシ</t>
    </rPh>
    <rPh eb="4" sb="2">
      <t>ケイカク</t>
    </rPh>
    <rPh eb="5" sb="4">
      <t>カ</t>
    </rPh>
    <phoneticPr fontId="7"/>
  </si>
  <si>
    <t>区     分</t>
  </si>
  <si>
    <t>大規模建築物</t>
  </si>
  <si>
    <t>宅地開発</t>
    <rPh eb="4" sb="2">
      <t>カイハツ</t>
    </rPh>
    <phoneticPr fontId="7"/>
  </si>
  <si>
    <t>集合住宅</t>
    <rPh eb="2" sb="0">
      <t>シュウゴウ</t>
    </rPh>
    <phoneticPr fontId="7"/>
  </si>
  <si>
    <t>6.85ha</t>
  </si>
  <si>
    <t>その他</t>
    <phoneticPr fontId="7"/>
  </si>
  <si>
    <t>建ぺい率</t>
    <phoneticPr fontId="7"/>
  </si>
  <si>
    <t>住宅　５１４戸</t>
    <rPh eb="2" sb="0">
      <t>ジュウタク</t>
    </rPh>
    <rPh eb="7" sb="6">
      <t>コ</t>
    </rPh>
    <phoneticPr fontId="7"/>
  </si>
  <si>
    <t>D棟８階、E棟９階、Ｆ棟８階</t>
  </si>
  <si>
    <t>集会所、高齢者支援施設</t>
    <rPh eb="7" sb="4">
      <t>コウレイシャ</t>
    </rPh>
    <rPh eb="9" sb="7">
      <t>シエン</t>
    </rPh>
    <rPh eb="11" sb="9">
      <t>シセツ</t>
    </rPh>
    <phoneticPr fontId="7"/>
  </si>
  <si>
    <t>立花一丁目地区第一種市街地再開発事業</t>
    <rPh eb="7" sb="5">
      <t>チク</t>
    </rPh>
    <rPh eb="8" sb="7">
      <t>ダイ</t>
    </rPh>
    <rPh eb="10" sb="8">
      <t>１シュ</t>
    </rPh>
    <phoneticPr fontId="7"/>
  </si>
  <si>
    <t>資料提供:墨田都税事務所</t>
    <rPh eb="2" sb="0">
      <t>シリョウ</t>
    </rPh>
    <phoneticPr fontId="7"/>
  </si>
  <si>
    <t>(2)　建築確認申請件数・建築紛争調整件数</t>
    <rPh eb="6" sb="4">
      <t>ケンチク</t>
    </rPh>
    <rPh eb="8" sb="6">
      <t>カクニン</t>
    </rPh>
    <rPh eb="10" sb="8">
      <t>シンセイ</t>
    </rPh>
    <rPh eb="12" sb="10">
      <t>ケンスウ</t>
    </rPh>
    <rPh eb="15" sb="13">
      <t>ケンチク</t>
    </rPh>
    <rPh eb="17" sb="15">
      <t>フンソウ</t>
    </rPh>
    <rPh eb="19" sb="17">
      <t>チョウセイ</t>
    </rPh>
    <rPh eb="21" sb="19">
      <t>ケンスウ</t>
    </rPh>
    <phoneticPr fontId="7"/>
  </si>
  <si>
    <t>(3)　良好な建築物と市街地の形成に関する指導要綱に関する協議件数</t>
    <rPh eb="6" sb="4">
      <t>リョウコウ</t>
    </rPh>
    <rPh eb="10" sb="7">
      <t>ケンチクブツ</t>
    </rPh>
    <rPh eb="14" sb="11">
      <t>シガイチ</t>
    </rPh>
    <rPh eb="17" sb="15">
      <t>ケイセイ</t>
    </rPh>
    <rPh eb="19" sb="18">
      <t>カン</t>
    </rPh>
    <rPh eb="23" sb="21">
      <t>シドウ</t>
    </rPh>
    <rPh eb="25" sb="23">
      <t>ヨウコウ</t>
    </rPh>
    <phoneticPr fontId="7"/>
  </si>
  <si>
    <t>(4)　集合住宅の建築に係る居住環境及び管理に関する条例に関する協議件数</t>
    <rPh eb="6" sb="4">
      <t>シュウゴウ</t>
    </rPh>
    <rPh eb="8" sb="6">
      <t>ジュウタク</t>
    </rPh>
    <rPh eb="11" sb="9">
      <t>ケンチク</t>
    </rPh>
    <rPh eb="13" sb="12">
      <t>カカ</t>
    </rPh>
    <rPh eb="16" sb="14">
      <t>キョジュウ</t>
    </rPh>
    <rPh eb="18" sb="16">
      <t>カンキョウ</t>
    </rPh>
    <rPh eb="19" sb="18">
      <t>オヨ</t>
    </rPh>
    <rPh eb="22" sb="20">
      <t>カンリ</t>
    </rPh>
    <rPh eb="24" sb="23">
      <t>カン</t>
    </rPh>
    <rPh eb="28" sb="26">
      <t>ジョウレイ</t>
    </rPh>
    <rPh eb="30" sb="29">
      <t>カン</t>
    </rPh>
    <rPh eb="34" sb="32">
      <t>キョウギ</t>
    </rPh>
    <rPh eb="36" sb="34">
      <t>ケンスウ</t>
    </rPh>
    <phoneticPr fontId="7"/>
  </si>
  <si>
    <t>(5)　景観条例に関する届出等件数</t>
    <rPh eb="6" sb="4">
      <t>ケイカン</t>
    </rPh>
    <rPh eb="8" sb="6">
      <t>ジョウレイ</t>
    </rPh>
    <rPh eb="10" sb="9">
      <t>カン</t>
    </rPh>
    <rPh eb="14" sb="12">
      <t>トドケデ</t>
    </rPh>
    <rPh eb="15" sb="14">
      <t>トウ</t>
    </rPh>
    <rPh eb="17" sb="15">
      <t>ケンスウ</t>
    </rPh>
    <phoneticPr fontId="7"/>
  </si>
  <si>
    <t>(6)　建設リサイクル法に関する届出等件数</t>
    <rPh eb="6" sb="4">
      <t>ケンセツ</t>
    </rPh>
    <rPh eb="12" sb="11">
      <t>ホウ</t>
    </rPh>
    <rPh eb="14" sb="13">
      <t>カン</t>
    </rPh>
    <rPh eb="18" sb="16">
      <t>トドケデ</t>
    </rPh>
    <rPh eb="19" sb="18">
      <t>トウ</t>
    </rPh>
    <rPh eb="21" sb="19">
      <t>ケンスウ</t>
    </rPh>
    <phoneticPr fontId="7"/>
  </si>
  <si>
    <t>(8)　違反建築物の推移</t>
    <rPh eb="6" sb="4">
      <t>イハン</t>
    </rPh>
    <rPh eb="9" sb="6">
      <t>ケンチクブツ</t>
    </rPh>
    <rPh eb="12" sb="10">
      <t>スイイ</t>
    </rPh>
    <phoneticPr fontId="7"/>
  </si>
  <si>
    <t>(9)　道路に関する調査・申請等件数</t>
    <rPh eb="6" sb="4">
      <t>ドウロ</t>
    </rPh>
    <rPh eb="8" sb="7">
      <t>カン</t>
    </rPh>
    <rPh eb="12" sb="10">
      <t>チョウサ</t>
    </rPh>
    <rPh eb="15" sb="13">
      <t>シンセイ</t>
    </rPh>
    <rPh eb="16" sb="15">
      <t>トウ</t>
    </rPh>
    <rPh eb="18" sb="16">
      <t>ケンスウ</t>
    </rPh>
    <phoneticPr fontId="7"/>
  </si>
  <si>
    <t>(10)　構造別建物現況</t>
    <rPh eb="7" sb="5">
      <t>コウゾウ</t>
    </rPh>
    <rPh eb="8" sb="7">
      <t>ベツ</t>
    </rPh>
    <rPh eb="10" sb="8">
      <t>タテモノ</t>
    </rPh>
    <rPh eb="12" sb="10">
      <t>ゲンキョウ</t>
    </rPh>
    <phoneticPr fontId="7"/>
  </si>
  <si>
    <t>(11)　着工住宅数</t>
    <rPh eb="7" sb="5">
      <t>チャッコウ</t>
    </rPh>
    <rPh eb="10" sb="7">
      <t>ジュウタクスウ</t>
    </rPh>
    <phoneticPr fontId="7"/>
  </si>
  <si>
    <t>新設</t>
    <rPh eb="2" sb="0">
      <t>シンセツ</t>
    </rPh>
    <phoneticPr fontId="7"/>
  </si>
  <si>
    <t>持家</t>
    <rPh eb="2" sb="0">
      <t>モチイエ</t>
    </rPh>
    <phoneticPr fontId="7"/>
  </si>
  <si>
    <t>貸家</t>
    <rPh eb="2" sb="0">
      <t>カシヤ</t>
    </rPh>
    <phoneticPr fontId="7"/>
  </si>
  <si>
    <t>給与住宅</t>
    <rPh eb="2" sb="0">
      <t>キュウヨ</t>
    </rPh>
    <rPh eb="4" sb="2">
      <t>ジュウタク</t>
    </rPh>
    <phoneticPr fontId="7"/>
  </si>
  <si>
    <t>分譲住宅</t>
    <rPh eb="2" sb="0">
      <t>ブンジョウ</t>
    </rPh>
    <rPh eb="4" sb="2">
      <t>ジュウタク</t>
    </rPh>
    <phoneticPr fontId="7"/>
  </si>
  <si>
    <t>（各年1月1日～12月31日）</t>
    <rPh eb="3" sb="1">
      <t>カクネン</t>
    </rPh>
    <rPh eb="5" sb="4">
      <t>ガツ</t>
    </rPh>
    <rPh eb="7" sb="6">
      <t>ニチ</t>
    </rPh>
    <rPh eb="11" sb="10">
      <t>ガツ</t>
    </rPh>
    <rPh eb="14" sb="13">
      <t>ニチ</t>
    </rPh>
    <phoneticPr fontId="7"/>
  </si>
  <si>
    <t>住宅課、防災まちづくり課</t>
    <rPh eb="6" sb="4">
      <t>ボウサイ</t>
    </rPh>
    <phoneticPr fontId="7"/>
  </si>
  <si>
    <t>タイトル</t>
    <phoneticPr fontId="7"/>
  </si>
  <si>
    <t>住宅の種類</t>
  </si>
  <si>
    <t>住宅名</t>
  </si>
  <si>
    <t>戸数</t>
  </si>
  <si>
    <t>所在地</t>
  </si>
  <si>
    <t>開設年月日</t>
  </si>
  <si>
    <t>制度</t>
  </si>
  <si>
    <t>備考</t>
    <rPh eb="2" sb="0">
      <t>ビコウ</t>
    </rPh>
    <phoneticPr fontId="7"/>
  </si>
  <si>
    <t>立花三丁目第二アパート</t>
    <rPh eb="7" sb="6">
      <t>２</t>
    </rPh>
    <phoneticPr fontId="7"/>
  </si>
  <si>
    <t>立花3-18-1</t>
  </si>
  <si>
    <t>公営住宅法</t>
  </si>
  <si>
    <t>区営住宅</t>
  </si>
  <si>
    <t>文花二丁目アパート</t>
  </si>
  <si>
    <t>文花2-7-2</t>
  </si>
  <si>
    <t>錦糸一丁目第二アパ－ト</t>
    <rPh eb="2" sb="0">
      <t>キンシ</t>
    </rPh>
    <rPh eb="3" sb="2">
      <t>１</t>
    </rPh>
    <rPh eb="5" sb="3">
      <t>チョウメ</t>
    </rPh>
    <rPh eb="6" sb="5">
      <t>ダイ</t>
    </rPh>
    <rPh eb="7" sb="6">
      <t>２</t>
    </rPh>
    <phoneticPr fontId="7"/>
  </si>
  <si>
    <t>錦糸1-2-5</t>
    <rPh eb="2" sb="0">
      <t>キンシ</t>
    </rPh>
    <phoneticPr fontId="7"/>
  </si>
  <si>
    <t>墨田一丁目アパ－ト</t>
    <rPh eb="2" sb="0">
      <t>スミダ</t>
    </rPh>
    <rPh eb="3" sb="2">
      <t>１</t>
    </rPh>
    <rPh eb="5" sb="3">
      <t>チョウメ</t>
    </rPh>
    <phoneticPr fontId="7"/>
  </si>
  <si>
    <t>墨田1-13-8</t>
    <rPh eb="2" sb="0">
      <t>スミダ</t>
    </rPh>
    <phoneticPr fontId="7"/>
  </si>
  <si>
    <t>東向島五丁目アパート</t>
    <rPh eb="3" sb="0">
      <t>ヒガシムコウジマ</t>
    </rPh>
    <rPh eb="6" sb="3">
      <t>ゴチョウメ</t>
    </rPh>
    <phoneticPr fontId="7"/>
  </si>
  <si>
    <t>東向島5-16-15</t>
    <rPh eb="3" sb="0">
      <t>ヒガシムコウジマ</t>
    </rPh>
    <phoneticPr fontId="7"/>
  </si>
  <si>
    <t>区民住宅</t>
    <rPh eb="2" sb="0">
      <t>クミン</t>
    </rPh>
    <rPh eb="4" sb="2">
      <t>ジュウタク</t>
    </rPh>
    <phoneticPr fontId="7"/>
  </si>
  <si>
    <t>直接建設</t>
  </si>
  <si>
    <t>シティハイム押上</t>
  </si>
  <si>
    <t>押上2-10-17</t>
  </si>
  <si>
    <t>シティハイム墨田</t>
  </si>
  <si>
    <t>墨田3-17-9</t>
  </si>
  <si>
    <t>シティハイム立花</t>
  </si>
  <si>
    <t>立花4-8-10</t>
  </si>
  <si>
    <t>千歳3-10-12</t>
  </si>
  <si>
    <t>八広4-48-6</t>
  </si>
  <si>
    <t>シティハイム石原</t>
  </si>
  <si>
    <t>石原2-11-5</t>
  </si>
  <si>
    <t>シティハイム京島</t>
  </si>
  <si>
    <t>京島3-34-7</t>
  </si>
  <si>
    <t>シティハイム八広第二</t>
  </si>
  <si>
    <t>八広6-44-10</t>
  </si>
  <si>
    <t>シティハイム亀沢</t>
  </si>
  <si>
    <t>亀沢3-12-5</t>
  </si>
  <si>
    <t>指定法人管理型住宅</t>
    <rPh eb="7" sb="6">
      <t>カタ</t>
    </rPh>
    <rPh eb="9" sb="7">
      <t>ジュウタク</t>
    </rPh>
    <phoneticPr fontId="7"/>
  </si>
  <si>
    <t>ファミーユタカダ</t>
  </si>
  <si>
    <t>本所4-30-10</t>
  </si>
  <si>
    <t>コンポステラ飯塚</t>
  </si>
  <si>
    <t>石原1-23-2</t>
  </si>
  <si>
    <t>アビタシオンＯＨＹＡ</t>
  </si>
  <si>
    <t>江東橋5-8-9</t>
    <rPh eb="3" sb="0">
      <t>コウトウバシ</t>
    </rPh>
    <phoneticPr fontId="7"/>
  </si>
  <si>
    <t>高齢者向け優良賃貸住宅</t>
    <rPh eb="3" sb="0">
      <t>コウレイシャ</t>
    </rPh>
    <rPh eb="4" sb="3">
      <t>ム</t>
    </rPh>
    <rPh eb="7" sb="5">
      <t>ユウリョウ</t>
    </rPh>
    <rPh eb="9" sb="7">
      <t>チンタイ</t>
    </rPh>
    <rPh eb="11" sb="9">
      <t>ジュウタク</t>
    </rPh>
    <phoneticPr fontId="7"/>
  </si>
  <si>
    <t>石原2-8-11</t>
    <rPh eb="2" sb="0">
      <t>イシハラ</t>
    </rPh>
    <phoneticPr fontId="7"/>
  </si>
  <si>
    <t>京島1-42-15</t>
  </si>
  <si>
    <t>区営</t>
  </si>
  <si>
    <t>すみだふれあいセンターピア緑</t>
    <rPh eb="14" sb="13">
      <t>ミドリ</t>
    </rPh>
    <phoneticPr fontId="7"/>
  </si>
  <si>
    <t>緑4-35-6</t>
  </si>
  <si>
    <t>シルバーハイム八広</t>
  </si>
  <si>
    <t>八広3-13-3</t>
  </si>
  <si>
    <t>区単独事業</t>
  </si>
  <si>
    <t>シルバーハイム墨田</t>
  </si>
  <si>
    <t>墨田4-60-4</t>
  </si>
  <si>
    <t>特定借上･買取賃貸住宅制度要綱</t>
  </si>
  <si>
    <t>借上</t>
    <rPh eb="1" sb="0">
      <t>シャク</t>
    </rPh>
    <rPh eb="2" sb="1">
      <t>ジョウ</t>
    </rPh>
    <phoneticPr fontId="7"/>
  </si>
  <si>
    <t>シルバーハイム本所</t>
  </si>
  <si>
    <t>本所1-4-16</t>
  </si>
  <si>
    <t>シルバーハイム押上</t>
  </si>
  <si>
    <t>押上3-6-7</t>
  </si>
  <si>
    <t>シルバーハイム立花</t>
  </si>
  <si>
    <t>立花1-29-17</t>
  </si>
  <si>
    <t>コミュニティ住宅</t>
    <rPh eb="8" sb="6">
      <t>ジュウタク</t>
    </rPh>
    <phoneticPr fontId="7"/>
  </si>
  <si>
    <t>京島一丁目ｺﾐｭﾆﾃｨ住宅</t>
    <rPh eb="2" sb="0">
      <t>キョウジマ</t>
    </rPh>
    <rPh eb="5" sb="2">
      <t>イッチョウメ</t>
    </rPh>
    <rPh eb="13" sb="11">
      <t>ジュウタク</t>
    </rPh>
    <phoneticPr fontId="7"/>
  </si>
  <si>
    <t>京島1-1-2</t>
    <rPh eb="2" sb="0">
      <t>キョウジマ</t>
    </rPh>
    <phoneticPr fontId="7"/>
  </si>
  <si>
    <t>住宅市街地総合整備事業</t>
    <rPh eb="7" sb="5">
      <t>ソウゴウ</t>
    </rPh>
    <rPh eb="9" sb="7">
      <t>セイビ</t>
    </rPh>
    <rPh eb="11" sb="9">
      <t>ジギョウ</t>
    </rPh>
    <phoneticPr fontId="7"/>
  </si>
  <si>
    <t>京島二丁目ｺﾐｭﾆﾃｨ住宅</t>
  </si>
  <si>
    <t>京島2-11-2</t>
  </si>
  <si>
    <t>京島二丁目第二ｺﾐｭﾆﾃｲ住宅</t>
  </si>
  <si>
    <t>京島2-23-3</t>
  </si>
  <si>
    <t>京島二丁目第三ｺﾐｭﾆﾃｨ住宅</t>
  </si>
  <si>
    <t>京島2-11-6</t>
  </si>
  <si>
    <t>京島二丁目第四ｺﾐｭﾆﾃｲ住宅</t>
  </si>
  <si>
    <t>京島2-4-5</t>
  </si>
  <si>
    <t>京島二丁目第五ｺﾐｭﾆﾃｨ住宅</t>
  </si>
  <si>
    <t>京島2-16-6</t>
  </si>
  <si>
    <t>京島三丁目ｺﾐｭﾆﾃｨ住宅</t>
  </si>
  <si>
    <t>京島3-3-1</t>
  </si>
  <si>
    <t>(東京都建設)</t>
    <rPh eb="4" sb="1">
      <t>トウキョウト</t>
    </rPh>
    <rPh eb="6" sb="4">
      <t>ケンセツ</t>
    </rPh>
    <phoneticPr fontId="7"/>
  </si>
  <si>
    <t>京島三丁目第二ｺﾐｭﾆﾃｨ住宅</t>
  </si>
  <si>
    <t>京島3-38-1</t>
  </si>
  <si>
    <t>京島三丁目第三ｺﾐｭﾆﾃｨ住宅</t>
  </si>
  <si>
    <t>京島3-37-5</t>
  </si>
  <si>
    <t>京島三丁目第四ｺﾐｭﾆﾃｨ住宅</t>
  </si>
  <si>
    <t>京島3-55-7</t>
  </si>
  <si>
    <t>京島三丁目第五ｺﾐｭﾆﾃｨ住宅</t>
  </si>
  <si>
    <t>京島3-6-4</t>
  </si>
  <si>
    <t>京島三丁目第六ｺﾐｭﾆﾃｨ住宅</t>
  </si>
  <si>
    <t>京島3-6-1</t>
  </si>
  <si>
    <t>京島三丁目第七ｺﾐｭﾆﾃｨ住宅</t>
  </si>
  <si>
    <t>京島3-3-6</t>
  </si>
  <si>
    <t>京島三丁目第八ｺﾐｭﾆﾃｨ住宅</t>
  </si>
  <si>
    <t>京島3-52-8</t>
  </si>
  <si>
    <t>文花二丁目ｺﾐｭﾆﾃｨ住宅</t>
  </si>
  <si>
    <t>文花2-9-7</t>
  </si>
  <si>
    <t>八広二丁目ｺﾐｭﾆﾃｨ住宅</t>
  </si>
  <si>
    <t>八広2-52-12</t>
  </si>
  <si>
    <t>立花五丁目ｺﾐｭﾆﾃｨ住宅</t>
  </si>
  <si>
    <t>立花5-1-14</t>
  </si>
  <si>
    <t>住宅課</t>
    <rPh eb="2" sb="0">
      <t>ジュウタク</t>
    </rPh>
    <rPh eb="3" sb="2">
      <t>カ</t>
    </rPh>
    <phoneticPr fontId="7"/>
  </si>
  <si>
    <t>区分</t>
    <rPh eb="2" sb="0">
      <t>クブン</t>
    </rPh>
    <phoneticPr fontId="7"/>
  </si>
  <si>
    <t>ファミリー世帯住み替え</t>
    <rPh eb="7" sb="5">
      <t>セタイ</t>
    </rPh>
    <rPh eb="8" sb="7">
      <t>ス</t>
    </rPh>
    <rPh eb="10" sb="9">
      <t>カ</t>
    </rPh>
    <phoneticPr fontId="7"/>
  </si>
  <si>
    <t>申請(世帯)</t>
  </si>
  <si>
    <t>家賃助成※</t>
    <rPh eb="2" sb="0">
      <t>ヤチン</t>
    </rPh>
    <rPh eb="4" sb="2">
      <t>ジョセイ</t>
    </rPh>
    <phoneticPr fontId="7"/>
  </si>
  <si>
    <t>助成内定(世帯)</t>
  </si>
  <si>
    <t>助成決定(世帯)</t>
  </si>
  <si>
    <t>新婚世帯住み替え</t>
    <rPh eb="5" sb="4">
      <t>ス</t>
    </rPh>
    <rPh eb="7" sb="6">
      <t>カ</t>
    </rPh>
    <phoneticPr fontId="7"/>
  </si>
  <si>
    <t>家賃助成※</t>
  </si>
  <si>
    <t>高齢者個室借上げ住宅事業</t>
    <rPh eb="3" sb="0">
      <t>コウレイシャ</t>
    </rPh>
    <rPh eb="5" sb="3">
      <t>コシツ</t>
    </rPh>
    <rPh eb="6" sb="5">
      <t>カ</t>
    </rPh>
    <rPh eb="7" sb="6">
      <t>ア</t>
    </rPh>
    <rPh eb="10" sb="8">
      <t>ジュウタク</t>
    </rPh>
    <rPh eb="12" sb="10">
      <t>ジギョウ</t>
    </rPh>
    <phoneticPr fontId="7"/>
  </si>
  <si>
    <t>単身</t>
    <rPh eb="2" sb="0">
      <t>タンシン</t>
    </rPh>
    <phoneticPr fontId="7"/>
  </si>
  <si>
    <t>世帯</t>
  </si>
  <si>
    <t>入居件数（件）</t>
    <rPh eb="2" sb="0">
      <t>ニュウキョ</t>
    </rPh>
    <rPh eb="4" sb="2">
      <t>ケンスウ</t>
    </rPh>
    <rPh eb="6" sb="5">
      <t>ケン</t>
    </rPh>
    <phoneticPr fontId="7"/>
  </si>
  <si>
    <t>申請件数(件)</t>
  </si>
  <si>
    <t>成立件数(件)</t>
  </si>
  <si>
    <t>シルバーピア</t>
  </si>
  <si>
    <t>応募件数(件)</t>
  </si>
  <si>
    <t>入居件数(件)</t>
  </si>
  <si>
    <t>（13）  住宅（区管理）</t>
    <rPh eb="8" sb="6">
      <t>ジュウタク</t>
    </rPh>
    <rPh eb="10" sb="9">
      <t>ク</t>
    </rPh>
    <rPh eb="12" sb="10">
      <t>カンリ</t>
    </rPh>
    <phoneticPr fontId="7"/>
  </si>
  <si>
    <t>タイトル</t>
    <phoneticPr fontId="7"/>
  </si>
  <si>
    <t>各年１０月１日現在</t>
  </si>
  <si>
    <t>世帯</t>
    <rPh eb="2" sb="0">
      <t>セタイ</t>
    </rPh>
    <phoneticPr fontId="7"/>
  </si>
  <si>
    <t>人員</t>
    <rPh eb="2" sb="0">
      <t>ジンイン</t>
    </rPh>
    <phoneticPr fontId="7"/>
  </si>
  <si>
    <t>数</t>
    <rPh eb="1" sb="0">
      <t>カズ</t>
    </rPh>
    <phoneticPr fontId="7"/>
  </si>
  <si>
    <t>構成比(％)</t>
    <rPh eb="3" sb="0">
      <t>コウセイヒ</t>
    </rPh>
    <phoneticPr fontId="7"/>
  </si>
  <si>
    <t>世帯数</t>
    <rPh eb="3" sb="0">
      <t>セタイスウ</t>
    </rPh>
    <phoneticPr fontId="7"/>
  </si>
  <si>
    <t>一般世帯</t>
    <rPh eb="2" sb="0">
      <t>イッパン</t>
    </rPh>
    <rPh eb="4" sb="2">
      <t>セタイ</t>
    </rPh>
    <phoneticPr fontId="7"/>
  </si>
  <si>
    <t>住宅に住む一般世帯</t>
    <rPh eb="2" sb="0">
      <t>ジュウタク</t>
    </rPh>
    <rPh eb="4" sb="3">
      <t>ス</t>
    </rPh>
    <rPh eb="7" sb="5">
      <t>イッパン</t>
    </rPh>
    <rPh eb="9" sb="7">
      <t>セタイ</t>
    </rPh>
    <phoneticPr fontId="7"/>
  </si>
  <si>
    <t>持ち家</t>
    <rPh eb="1" sb="0">
      <t>モ</t>
    </rPh>
    <rPh eb="3" sb="2">
      <t>イエ</t>
    </rPh>
    <phoneticPr fontId="7"/>
  </si>
  <si>
    <t>公営借家</t>
    <rPh eb="2" sb="0">
      <t>コウエイ</t>
    </rPh>
    <rPh eb="4" sb="2">
      <t>シャクヤ</t>
    </rPh>
    <phoneticPr fontId="7"/>
  </si>
  <si>
    <t>民営借家</t>
    <rPh eb="2" sb="0">
      <t>ミンエイ</t>
    </rPh>
    <rPh eb="4" sb="2">
      <t>シャクヤ</t>
    </rPh>
    <phoneticPr fontId="7"/>
  </si>
  <si>
    <t>間借り</t>
    <rPh eb="2" sb="0">
      <t>マガ</t>
    </rPh>
    <phoneticPr fontId="7"/>
  </si>
  <si>
    <t>住宅以外に住む一般世帯</t>
    <rPh eb="2" sb="0">
      <t>ジュウタク</t>
    </rPh>
    <rPh eb="4" sb="2">
      <t>イガイ</t>
    </rPh>
    <rPh eb="6" sb="5">
      <t>ス</t>
    </rPh>
    <rPh eb="9" sb="7">
      <t>イッパン</t>
    </rPh>
    <rPh eb="11" sb="9">
      <t>セタイ</t>
    </rPh>
    <phoneticPr fontId="7"/>
  </si>
  <si>
    <t>総数</t>
    <rPh eb="2" sb="0">
      <t>ソウスウ</t>
    </rPh>
    <phoneticPr fontId="7"/>
  </si>
  <si>
    <t>　施設等の世帯</t>
    <rPh eb="3" sb="1">
      <t>シセツ</t>
    </rPh>
    <rPh eb="4" sb="3">
      <t>トウ</t>
    </rPh>
    <rPh eb="7" sb="5">
      <t>セタイ</t>
    </rPh>
    <phoneticPr fontId="7"/>
  </si>
  <si>
    <t>一般世帯             （再掲）</t>
    <rPh eb="2" sb="0">
      <t>イッパン</t>
    </rPh>
    <rPh eb="4" sb="2">
      <t>セタイ</t>
    </rPh>
    <rPh eb="20" sb="18">
      <t>サイケイ</t>
    </rPh>
    <phoneticPr fontId="7"/>
  </si>
  <si>
    <t>65歳以上の老人がいる世帯</t>
    <rPh eb="3" sb="2">
      <t>サイ</t>
    </rPh>
    <rPh eb="5" sb="3">
      <t>イジョウ</t>
    </rPh>
    <rPh eb="8" sb="6">
      <t>ロウジン</t>
    </rPh>
    <rPh eb="13" sb="11">
      <t>セタイ</t>
    </rPh>
    <phoneticPr fontId="7"/>
  </si>
  <si>
    <t>　</t>
    <phoneticPr fontId="7"/>
  </si>
  <si>
    <t>　　　</t>
    <phoneticPr fontId="7"/>
  </si>
  <si>
    <t>（14）  住居の種類別居住状況</t>
    <rPh eb="8" sb="6">
      <t>ジュウキョ</t>
    </rPh>
    <rPh eb="11" sb="9">
      <t>シュルイ</t>
    </rPh>
    <rPh eb="12" sb="11">
      <t>ベツ</t>
    </rPh>
    <rPh eb="14" sb="12">
      <t>キョジュウ</t>
    </rPh>
    <rPh eb="16" sb="14">
      <t>ジョウキョウ</t>
    </rPh>
    <phoneticPr fontId="7"/>
  </si>
  <si>
    <t>区   分</t>
  </si>
  <si>
    <t>建築物に係る解体工事</t>
  </si>
  <si>
    <t>建築物に係る新築等工事</t>
  </si>
  <si>
    <t>建築物以外に係る工事等</t>
  </si>
  <si>
    <t>合    計</t>
  </si>
  <si>
    <t>違反件数 （注1）</t>
    <rPh eb="7" sb="6">
      <t>チュウ</t>
    </rPh>
    <phoneticPr fontId="7"/>
  </si>
  <si>
    <t>(10)16</t>
  </si>
  <si>
    <t>(3)4</t>
  </si>
  <si>
    <t>－</t>
  </si>
  <si>
    <t>(3)6</t>
  </si>
  <si>
    <t>特別区</t>
    <phoneticPr fontId="7"/>
  </si>
  <si>
    <t>総務課</t>
    <rPh eb="2" sb="0">
      <t>ソウム</t>
    </rPh>
    <rPh eb="3" sb="2">
      <t>カ</t>
    </rPh>
    <phoneticPr fontId="7"/>
  </si>
  <si>
    <t>届出のみ</t>
    <rPh eb="1" sb="0">
      <t>トドケ</t>
    </rPh>
    <rPh eb="2" sb="1">
      <t>デ</t>
    </rPh>
    <phoneticPr fontId="7"/>
  </si>
  <si>
    <t>合計</t>
    <rPh eb="2" sb="0">
      <t>ゴウケイケイ</t>
    </rPh>
    <phoneticPr fontId="7"/>
  </si>
  <si>
    <t>平成30年</t>
    <rPh eb="2" sb="0">
      <t>ヘイセイ</t>
    </rPh>
    <rPh eb="5" sb="4">
      <t>ネン</t>
    </rPh>
    <phoneticPr fontId="7"/>
  </si>
  <si>
    <t>高齢者等住宅あっせん事業</t>
    <rPh eb="4" sb="3">
      <t>トウ</t>
    </rPh>
    <rPh eb="12" sb="10">
      <t>ジギョウ</t>
    </rPh>
    <phoneticPr fontId="7"/>
  </si>
  <si>
    <t>平成30年度</t>
    <rPh eb="2" sb="0">
      <t>ヘイセイ</t>
    </rPh>
    <rPh eb="5" sb="4">
      <t>ネン</t>
    </rPh>
    <rPh eb="6" sb="5">
      <t>ド</t>
    </rPh>
    <phoneticPr fontId="7"/>
  </si>
  <si>
    <t>タイトル</t>
  </si>
  <si>
    <t>事前協議
＋
届出</t>
    <rPh eb="2" sb="0">
      <t>ジゼン</t>
    </rPh>
    <rPh eb="4" sb="2">
      <t>キョウギ</t>
    </rPh>
    <rPh eb="9" sb="7">
      <t>トドケデ</t>
    </rPh>
    <phoneticPr fontId="7"/>
  </si>
  <si>
    <t>平成30年度</t>
    <phoneticPr fontId="7"/>
  </si>
  <si>
    <t>（注）１　『東京都統計年鑑』から引用。</t>
    <rPh eb="2" sb="1">
      <t>チュウ</t>
    </rPh>
    <rPh eb="9" sb="6">
      <t>トウキョウト</t>
    </rPh>
    <rPh eb="11" sb="9">
      <t>トウケイ</t>
    </rPh>
    <rPh eb="13" sb="11">
      <t>ネンカン</t>
    </rPh>
    <rPh eb="18" sb="16">
      <t>インヨウ</t>
    </rPh>
    <phoneticPr fontId="7"/>
  </si>
  <si>
    <t>平成30年度</t>
    <rPh eb="2" sb="0">
      <t>ヘイセイ</t>
    </rPh>
    <rPh eb="5" sb="4">
      <t>ネン</t>
    </rPh>
    <phoneticPr fontId="7"/>
  </si>
  <si>
    <t>(2)7</t>
  </si>
  <si>
    <t>(1)2</t>
  </si>
  <si>
    <t>(2)3</t>
  </si>
  <si>
    <t>(6)10</t>
  </si>
  <si>
    <t>(1)1</t>
  </si>
  <si>
    <t xml:space="preserve">シティハイム千歳 </t>
  </si>
  <si>
    <t>シティハイム八広</t>
  </si>
  <si>
    <t>　　　3　床面積は、小数点以下四捨五入のため、内訳の合計は必ずしも一致しない。</t>
    <rPh eb="8" sb="5">
      <t>ユカメンセキ</t>
    </rPh>
    <rPh eb="13" sb="10">
      <t>ショウスウテン</t>
    </rPh>
    <rPh eb="15" sb="13">
      <t>イカ</t>
    </rPh>
    <rPh eb="25" sb="23">
      <t>ウチワケ</t>
    </rPh>
    <phoneticPr fontId="7"/>
  </si>
  <si>
    <t>令和元年度</t>
    <rPh eb="2" sb="0">
      <t>レイワ</t>
    </rPh>
    <rPh eb="3" sb="2">
      <t>ガン</t>
    </rPh>
    <phoneticPr fontId="7"/>
  </si>
  <si>
    <t>令和元年度</t>
    <rPh eb="2" sb="0">
      <t>レイワ</t>
    </rPh>
    <rPh eb="4" sb="2">
      <t>ガンネン</t>
    </rPh>
    <rPh eb="5" sb="4">
      <t>ド</t>
    </rPh>
    <phoneticPr fontId="7"/>
  </si>
  <si>
    <t>平成29年度</t>
    <phoneticPr fontId="7"/>
  </si>
  <si>
    <t>令和元年</t>
    <rPh eb="2" sb="0">
      <t>レイワ</t>
    </rPh>
    <rPh eb="4" sb="2">
      <t>ガンネン</t>
    </rPh>
    <phoneticPr fontId="7"/>
  </si>
  <si>
    <t>H13年11月都市計画決定</t>
    <rPh eb="9" sb="7">
      <t>トシ</t>
    </rPh>
    <rPh eb="11" sb="9">
      <t>ケイカク</t>
    </rPh>
    <rPh eb="13" sb="11">
      <t>ケッテイ</t>
    </rPh>
    <phoneticPr fontId="7"/>
  </si>
  <si>
    <t>(6)14</t>
  </si>
  <si>
    <t>(注)　(　)内は、前年度以前の応募分で、内数</t>
    <rPh eb="15" sb="13">
      <t>イゼン</t>
    </rPh>
    <rPh eb="18" sb="16">
      <t>オウボ</t>
    </rPh>
    <phoneticPr fontId="7"/>
  </si>
  <si>
    <t>特定優良賃貸住宅の供給の促進に関する法律</t>
  </si>
  <si>
    <t>高齢者の居住の安定確保に関する法律</t>
  </si>
  <si>
    <t>都市計画課・拠点整備課</t>
    <rPh eb="2" sb="0">
      <t>トシ</t>
    </rPh>
    <rPh eb="4" sb="2">
      <t>ケイカク</t>
    </rPh>
    <phoneticPr fontId="7"/>
  </si>
  <si>
    <t>平成29年度</t>
    <rPh eb="2" sb="0">
      <t>ヘイセイ</t>
    </rPh>
    <rPh eb="5" sb="4">
      <t>ネン</t>
    </rPh>
    <phoneticPr fontId="7"/>
  </si>
  <si>
    <t>平成29年度</t>
    <rPh eb="2" sb="0">
      <t>ヘイセイ</t>
    </rPh>
    <rPh eb="5" sb="4">
      <t>ネン</t>
    </rPh>
    <rPh eb="6" sb="5">
      <t>ド</t>
    </rPh>
    <phoneticPr fontId="7"/>
  </si>
  <si>
    <t>平成29年度</t>
    <rPh eb="2" sb="0">
      <t>ヘイセイ</t>
    </rPh>
    <rPh eb="6" sb="4">
      <t>ネンド</t>
    </rPh>
    <phoneticPr fontId="7"/>
  </si>
  <si>
    <t>平成30年度</t>
    <rPh eb="2" sb="0">
      <t>ヘイセイ</t>
    </rPh>
    <rPh eb="6" sb="4">
      <t>ネンド</t>
    </rPh>
    <phoneticPr fontId="7"/>
  </si>
  <si>
    <t>（注）ひとつの物件において、「建築物」・「工作物」・「開発行為」の複数の項目に該当する際は、１件の「事前協議+届出」として扱う場合があるため、各項目の合計値は「事前協議+届出」の件数と一致しない。</t>
    <rPh eb="2" sb="1">
      <t>チュウ</t>
    </rPh>
    <rPh eb="9" sb="7">
      <t>ブッケン</t>
    </rPh>
    <rPh eb="18" sb="15">
      <t>ケンチクブツ</t>
    </rPh>
    <rPh eb="24" sb="21">
      <t>コウサクブツ</t>
    </rPh>
    <rPh eb="29" sb="27">
      <t>カイハツ</t>
    </rPh>
    <rPh eb="31" sb="29">
      <t>コウイ</t>
    </rPh>
    <rPh eb="35" sb="33">
      <t>フクスウ</t>
    </rPh>
    <rPh eb="38" sb="36">
      <t>コウモク</t>
    </rPh>
    <rPh eb="41" sb="39">
      <t>ガイトウ</t>
    </rPh>
    <rPh eb="44" sb="43">
      <t>サイ</t>
    </rPh>
    <rPh eb="48" sb="47">
      <t>ケン</t>
    </rPh>
    <phoneticPr fontId="7"/>
  </si>
  <si>
    <t>（注）違反事実を把握した件数全てを記載している</t>
    <phoneticPr fontId="7"/>
  </si>
  <si>
    <t>平成29年</t>
    <rPh eb="2" sb="0">
      <t>ヘイセイ</t>
    </rPh>
    <rPh eb="5" sb="4">
      <t>ネン</t>
    </rPh>
    <phoneticPr fontId="7"/>
  </si>
  <si>
    <t>H22年11月完成</t>
    <phoneticPr fontId="7"/>
  </si>
  <si>
    <t>(12）  住宅関係応募・入居状況等</t>
    <rPh eb="8" sb="6">
      <t>ジュウタク</t>
    </rPh>
    <rPh eb="10" sb="8">
      <t>カンケイ</t>
    </rPh>
    <rPh eb="12" sb="10">
      <t>オウボ</t>
    </rPh>
    <rPh eb="15" sb="13">
      <t>ニュウキョ</t>
    </rPh>
    <rPh eb="17" sb="15">
      <t>ジョウキョウ</t>
    </rPh>
    <rPh eb="18" sb="17">
      <t>トウ</t>
    </rPh>
    <phoneticPr fontId="7"/>
  </si>
  <si>
    <t>（注）1　国勢調査報告による。</t>
    <rPh eb="2" sb="1">
      <t>チュウ</t>
    </rPh>
    <phoneticPr fontId="7"/>
  </si>
  <si>
    <r>
      <t>　</t>
    </r>
    <r>
      <rPr>
        <sz val="11"/>
        <color indexed="8"/>
        <rFont val="Calibri"/>
        <family val="2"/>
      </rPr>
      <t/>
    </r>
    <phoneticPr fontId="7"/>
  </si>
  <si>
    <r>
      <t>　</t>
    </r>
    <r>
      <rPr>
        <sz val="11"/>
        <color theme="1"/>
        <rFont val="Calibri"/>
        <family val="2"/>
      </rPr>
      <t xml:space="preserve"> </t>
    </r>
    <r>
      <rPr>
        <sz val="11"/>
        <color theme="1"/>
        <rFont val="ＭＳ Ｐゴシック"/>
        <family val="3"/>
        <charset val="128"/>
      </rPr>
      <t>　　　</t>
    </r>
    <r>
      <rPr>
        <sz val="11"/>
        <color theme="1"/>
        <rFont val="Calibri"/>
        <family val="2"/>
      </rPr>
      <t xml:space="preserve"> </t>
    </r>
    <r>
      <rPr>
        <sz val="11"/>
        <color indexed="8"/>
        <rFont val="ＭＳ Ｐゴシック"/>
        <family val="3"/>
        <charset val="128"/>
      </rPr>
      <t/>
    </r>
    <phoneticPr fontId="7"/>
  </si>
  <si>
    <t>令和2年度</t>
    <rPh eb="2" sb="0">
      <t>レイワ</t>
    </rPh>
    <phoneticPr fontId="7"/>
  </si>
  <si>
    <t>令和2年度</t>
    <rPh eb="2" sb="0">
      <t>レイワ</t>
    </rPh>
    <rPh eb="5" sb="3">
      <t>ネンド</t>
    </rPh>
    <rPh eb="5" sb="4">
      <t>ド</t>
    </rPh>
    <phoneticPr fontId="7"/>
  </si>
  <si>
    <t>令和3年</t>
    <rPh eb="2" sb="0">
      <t>レイワ</t>
    </rPh>
    <rPh eb="4" sb="3">
      <t>ネン</t>
    </rPh>
    <phoneticPr fontId="7"/>
  </si>
  <si>
    <t>令和2年</t>
    <rPh eb="2" sb="0">
      <t>レイワ</t>
    </rPh>
    <rPh eb="4" sb="3">
      <t>ネン</t>
    </rPh>
    <phoneticPr fontId="7"/>
  </si>
  <si>
    <t>建築指導課</t>
    <rPh eb="2" sb="0">
      <t>ケンチク</t>
    </rPh>
    <rPh eb="5" sb="2">
      <t>シドウカ</t>
    </rPh>
    <phoneticPr fontId="7"/>
  </si>
  <si>
    <t>(1)11</t>
  </si>
  <si>
    <t>(5)7</t>
  </si>
  <si>
    <t xml:space="preserve">- </t>
  </si>
  <si>
    <t>　　　2　各構成比は、小数点第二位で四捨五入のため、合計値が100％にならない場合がある。</t>
    <rPh eb="6" sb="5">
      <t>カク</t>
    </rPh>
    <rPh eb="9" sb="6">
      <t>コウセイヒ</t>
    </rPh>
    <rPh eb="14" sb="11">
      <t>ショウスウテン</t>
    </rPh>
    <rPh eb="16" sb="14">
      <t>ダイニ</t>
    </rPh>
    <rPh eb="17" sb="16">
      <t>イ</t>
    </rPh>
    <rPh eb="22" sb="18">
      <t>シシャゴニュウ</t>
    </rPh>
    <rPh eb="29" sb="26">
      <t>ゴウケイチ</t>
    </rPh>
    <rPh eb="41" sb="39">
      <t>バアイ</t>
    </rPh>
    <phoneticPr fontId="7"/>
  </si>
  <si>
    <t>37.6ha</t>
    <phoneticPr fontId="7"/>
  </si>
  <si>
    <t>R元年7月完成</t>
    <rPh eb="2" sb="1">
      <t>ガン</t>
    </rPh>
    <rPh eb="3" sb="2">
      <t>ネン</t>
    </rPh>
    <rPh eb="5" sb="4">
      <t>ガツ</t>
    </rPh>
    <rPh eb="7" sb="5">
      <t>カンセイ</t>
    </rPh>
    <phoneticPr fontId="7"/>
  </si>
  <si>
    <t>都営文花一丁目団地建替事業</t>
    <rPh eb="2" sb="0">
      <t>トエイ</t>
    </rPh>
    <rPh eb="4" sb="2">
      <t>ブンカ</t>
    </rPh>
    <rPh eb="7" sb="4">
      <t>1チョウメ</t>
    </rPh>
    <rPh eb="9" sb="7">
      <t>ダンチ</t>
    </rPh>
    <rPh eb="11" sb="9">
      <t>タテカ</t>
    </rPh>
    <rPh eb="13" sb="11">
      <t>ジギョウ</t>
    </rPh>
    <phoneticPr fontId="7"/>
  </si>
  <si>
    <t>(Ⅰ街区)S棟41階、N棟20階、</t>
    <rPh eb="4" sb="2">
      <t>ガイク</t>
    </rPh>
    <rPh eb="7" sb="6">
      <t>ムネ</t>
    </rPh>
    <rPh eb="10" sb="9">
      <t>カイ</t>
    </rPh>
    <rPh eb="13" sb="12">
      <t>ムネ</t>
    </rPh>
    <rPh eb="16" sb="15">
      <t>カイ</t>
    </rPh>
    <phoneticPr fontId="7"/>
  </si>
  <si>
    <t>都市機構住宅490戸</t>
    <rPh eb="2" sb="0">
      <t>トシ</t>
    </rPh>
    <rPh eb="4" sb="2">
      <t>キコウ</t>
    </rPh>
    <rPh eb="6" sb="4">
      <t>ジュウタク</t>
    </rPh>
    <rPh eb="10" sb="9">
      <t>コ</t>
    </rPh>
    <phoneticPr fontId="7"/>
  </si>
  <si>
    <t>生活支援施設棟3階</t>
    <phoneticPr fontId="7"/>
  </si>
  <si>
    <t>権利者住宅等340戸</t>
    <rPh eb="2" sb="0">
      <t>ケンリ</t>
    </rPh>
    <rPh eb="3" sb="2">
      <t>シャ</t>
    </rPh>
    <rPh eb="5" sb="3">
      <t>ジュウタク</t>
    </rPh>
    <rPh eb="6" sb="5">
      <t>トウ</t>
    </rPh>
    <rPh eb="10" sb="9">
      <t>コ</t>
    </rPh>
    <phoneticPr fontId="7"/>
  </si>
  <si>
    <t>戸割店舗棟2階</t>
    <rPh eb="7" sb="6">
      <t>カイ</t>
    </rPh>
    <phoneticPr fontId="7"/>
  </si>
  <si>
    <t>生活支援施設（保育園等）1,200㎡</t>
    <rPh eb="2" sb="0">
      <t>セイカツ</t>
    </rPh>
    <rPh eb="4" sb="2">
      <t>シエン</t>
    </rPh>
    <rPh eb="6" sb="4">
      <t>シセツ</t>
    </rPh>
    <rPh eb="11" sb="7">
      <t>ホイクエントウ</t>
    </rPh>
    <phoneticPr fontId="7"/>
  </si>
  <si>
    <t>(Ⅱ街区)大規模商業施設棟7階、</t>
    <rPh eb="4" sb="2">
      <t>ガイク</t>
    </rPh>
    <phoneticPr fontId="7"/>
  </si>
  <si>
    <t>大規模商業施設約50,000㎡</t>
    <rPh eb="3" sb="0">
      <t>ダイキボ</t>
    </rPh>
    <rPh eb="5" sb="3">
      <t>ショウギョウ</t>
    </rPh>
    <rPh eb="7" sb="5">
      <t>シセツ</t>
    </rPh>
    <rPh eb="8" sb="7">
      <t>ヤク</t>
    </rPh>
    <phoneticPr fontId="7"/>
  </si>
  <si>
    <t>戸割店舗棟1階</t>
    <phoneticPr fontId="7"/>
  </si>
  <si>
    <t>広場約400㎡、駐車場760台</t>
    <rPh eb="2" sb="0">
      <t>ヒロバ</t>
    </rPh>
    <rPh eb="3" sb="2">
      <t>ヤク</t>
    </rPh>
    <rPh eb="11" sb="8">
      <t>チュウシャジョウ</t>
    </rPh>
    <rPh eb="15" sb="14">
      <t>ダイ</t>
    </rPh>
    <phoneticPr fontId="7"/>
  </si>
  <si>
    <t>駐輪場2,160台</t>
    <rPh eb="3" sb="0">
      <t>チュウリンジョウ</t>
    </rPh>
    <rPh eb="9" sb="8">
      <t>ダイ</t>
    </rPh>
    <phoneticPr fontId="7"/>
  </si>
  <si>
    <t>平成28年</t>
    <rPh eb="2" sb="0">
      <t>ヘイセイ</t>
    </rPh>
    <rPh eb="5" sb="4">
      <t>ネン</t>
    </rPh>
    <phoneticPr fontId="7"/>
  </si>
  <si>
    <t>3　シルバーピアとは、 単身又は二人世帯の高齢者が自立して安全かつ快適な</t>
    <rPh eb="35" sb="33">
      <t>カイテキ</t>
    </rPh>
    <phoneticPr fontId="7"/>
  </si>
  <si>
    <t xml:space="preserve"> 日常生活を送れるように建設された集合住宅で、 手すり、緊急通報システム装</t>
    <rPh eb="37" sb="36">
      <t>ソウ</t>
    </rPh>
    <phoneticPr fontId="7"/>
  </si>
  <si>
    <t xml:space="preserve"> 置等の高齢者に配慮した設備を設けるとともに、入居者の安否確認、緊急時の</t>
    <rPh eb="3" sb="2">
      <t>トウ</t>
    </rPh>
    <rPh eb="29" sb="27">
      <t>アンピ</t>
    </rPh>
    <rPh eb="31" sb="29">
      <t>カクニン</t>
    </rPh>
    <rPh eb="34" sb="32">
      <t>キンキュウ</t>
    </rPh>
    <rPh eb="35" sb="34">
      <t>トキ</t>
    </rPh>
    <phoneticPr fontId="7"/>
  </si>
  <si>
    <t xml:space="preserve"> 対応等を行うためのワーデン（生活援助員)を住宅内に配置している。</t>
    <rPh eb="4" sb="3">
      <t>トウ</t>
    </rPh>
    <phoneticPr fontId="7"/>
  </si>
  <si>
    <t>4　コミュニティ住宅とは、 住宅市街地総合整備事業の実施に伴い、住宅に困窮</t>
    <rPh eb="21" sb="19">
      <t>ソウゴウ</t>
    </rPh>
    <rPh eb="34" sb="32">
      <t>ジュウタク</t>
    </rPh>
    <rPh eb="37" sb="35">
      <t>コンキュウ</t>
    </rPh>
    <phoneticPr fontId="7"/>
  </si>
  <si>
    <t>　　　２　「その他」は、住宅が増築又は改築されるときで、住宅の戸が新たに増加しない工事をいう。</t>
    <rPh eb="9" sb="8">
      <t>タ</t>
    </rPh>
    <rPh eb="14" sb="12">
      <t>ジュウタク</t>
    </rPh>
    <rPh eb="17" sb="15">
      <t>ゾウチク</t>
    </rPh>
    <rPh eb="18" sb="17">
      <t>マタ</t>
    </rPh>
    <rPh eb="21" sb="19">
      <t>カイチク</t>
    </rPh>
    <rPh eb="30" sb="28">
      <t>ジュウタク</t>
    </rPh>
    <rPh eb="32" sb="31">
      <t>コ</t>
    </rPh>
    <rPh eb="34" sb="33">
      <t>アラ</t>
    </rPh>
    <rPh eb="38" sb="36">
      <t>ゾウカ</t>
    </rPh>
    <phoneticPr fontId="7"/>
  </si>
  <si>
    <t>S61年6月完成</t>
    <phoneticPr fontId="7"/>
  </si>
  <si>
    <t>令和3年度</t>
    <rPh eb="2" sb="0">
      <t>レイワ</t>
    </rPh>
    <phoneticPr fontId="7"/>
  </si>
  <si>
    <t>令和3年度</t>
    <rPh eb="2" sb="0">
      <t>レイワ</t>
    </rPh>
    <rPh eb="5" sb="3">
      <t>ネンド</t>
    </rPh>
    <rPh eb="5" sb="4">
      <t>ド</t>
    </rPh>
    <phoneticPr fontId="7"/>
  </si>
  <si>
    <t>平成12年</t>
    <rPh eb="2" sb="0">
      <t>ヘイセイ</t>
    </rPh>
    <rPh eb="5" sb="4">
      <t>ネン</t>
    </rPh>
    <phoneticPr fontId="7"/>
  </si>
  <si>
    <t>平成17年</t>
    <phoneticPr fontId="7"/>
  </si>
  <si>
    <t>平成22年</t>
    <phoneticPr fontId="7"/>
  </si>
  <si>
    <t>平成27年</t>
    <phoneticPr fontId="7"/>
  </si>
  <si>
    <t>令和2年</t>
    <rPh eb="2" sb="0">
      <t>レイワ</t>
    </rPh>
    <phoneticPr fontId="7"/>
  </si>
  <si>
    <t>(5)9</t>
  </si>
  <si>
    <t>(0)0</t>
  </si>
  <si>
    <t>(2)5</t>
  </si>
  <si>
    <t>(0)1</t>
  </si>
  <si>
    <t>区民住宅</t>
  </si>
  <si>
    <t>(1)15</t>
  </si>
  <si>
    <t>(2)11</t>
  </si>
  <si>
    <t>(3)10</t>
  </si>
  <si>
    <t>(1)8</t>
  </si>
  <si>
    <t>借上</t>
  </si>
  <si>
    <t>(注)</t>
    <rPh eb="2" sb="1">
      <t>チュウ</t>
    </rPh>
    <phoneticPr fontId="7"/>
  </si>
  <si>
    <t>1　開設年月日は、入居開始日とする。</t>
    <rPh eb="6" sb="4">
      <t>ネンゲツ</t>
    </rPh>
    <rPh eb="13" sb="11">
      <t>カイシ</t>
    </rPh>
    <phoneticPr fontId="7"/>
  </si>
  <si>
    <t>2　東京都からの移管住宅の開設年月日は、東京都からの移管日とする。</t>
    <rPh eb="17" sb="15">
      <t>ネンゲツ</t>
    </rPh>
    <phoneticPr fontId="7"/>
  </si>
  <si>
    <t xml:space="preserve"> すると認められる者が使用する。開設年月日は、条例施行日とする。</t>
    <rPh eb="20" sb="18">
      <t>ネンゲツ</t>
    </rPh>
    <phoneticPr fontId="7"/>
  </si>
  <si>
    <t>令和4年</t>
  </si>
  <si>
    <t>区営住宅
(東京都からの移管住宅)</t>
    <phoneticPr fontId="7"/>
  </si>
  <si>
    <t>管理終了</t>
    <rPh eb="4" sb="0">
      <t>カンリシュウリョウ</t>
    </rPh>
    <phoneticPr fontId="7"/>
  </si>
  <si>
    <t>日の出ハイツ</t>
    <phoneticPr fontId="7"/>
  </si>
  <si>
    <t>セイカガーデニアガーデン</t>
    <phoneticPr fontId="7"/>
  </si>
  <si>
    <t>R8.1.31管理終了予定</t>
    <rPh eb="9" sb="7">
      <t>カンリ</t>
    </rPh>
    <rPh eb="11" sb="9">
      <t>シュウリョウ</t>
    </rPh>
    <rPh eb="13" sb="11">
      <t>ヨテイ</t>
    </rPh>
    <phoneticPr fontId="7"/>
  </si>
  <si>
    <t>R9.8.31管理終了予定</t>
    <rPh eb="9" sb="7">
      <t>カンリ</t>
    </rPh>
    <rPh eb="11" sb="9">
      <t>シュウリョウ</t>
    </rPh>
    <rPh eb="13" sb="11">
      <t>ヨテイ</t>
    </rPh>
    <phoneticPr fontId="7"/>
  </si>
  <si>
    <t>(7)　解体工事事前周知報告書届出件数</t>
    <rPh eb="6" sb="4">
      <t>カイタイ</t>
    </rPh>
    <rPh eb="8" sb="6">
      <t>コウジ</t>
    </rPh>
    <rPh eb="10" sb="8">
      <t>ジゼン</t>
    </rPh>
    <rPh eb="12" sb="10">
      <t>シュウチ</t>
    </rPh>
    <rPh eb="15" sb="12">
      <t>ホウコクショ</t>
    </rPh>
    <rPh eb="17" sb="15">
      <t>トドケデ</t>
    </rPh>
    <rPh eb="19" sb="17">
      <t>ケンスウ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</si>
</sst>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Red]\(#,##0\)"/>
    <numFmt numFmtId="177" formatCode="0.0_);\(0.0\)"/>
    <numFmt numFmtId="178" formatCode="0_);\(0\)"/>
    <numFmt numFmtId="179" formatCode="#,##0_ "/>
    <numFmt numFmtId="180" formatCode="0_);[Red]\(0\)"/>
    <numFmt numFmtId="181" formatCode="&quot;－&quot;@&quot;－&quot;"/>
    <numFmt numFmtId="182" formatCode="#,##0_);\(#,##0\)"/>
    <numFmt numFmtId="183" formatCode="[$-411]ge\.m\.d;@"/>
    <numFmt numFmtId="184" formatCode="0.0_ "/>
    <numFmt numFmtId="185" formatCode="0.0_);[Red]\(0.0\)"/>
    <numFmt numFmtId="186" formatCode="#,##0.0_);[Red]\(#,##0.0\)"/>
    <numFmt numFmtId="187" formatCode="#,##0.0_ "/>
  </numFmts>
  <fonts count="5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color indexed="8"/>
      <name val="Calibri"/>
      <family val="2"/>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2"/>
      <scheme val="minor"/>
    </font>
    <font>
      <sz val="11"/>
      <color theme="1"/>
      <name val="ＭＳ Ｐゴシック"/>
      <family val="3"/>
      <charset val="128"/>
    </font>
    <font>
      <sz val="14"/>
      <color theme="1"/>
      <name val="ＭＳ Ｐゴシック"/>
      <family val="3"/>
      <charset val="128"/>
    </font>
    <font>
      <strike/>
      <sz val="11"/>
      <color theme="1"/>
      <name val="ＭＳ Ｐゴシック"/>
      <family val="3"/>
      <charset val="128"/>
    </font>
    <font>
      <sz val="10"/>
      <color theme="1"/>
      <name val="ＭＳ Ｐゴシック"/>
      <family val="3"/>
      <charset val="128"/>
    </font>
    <font>
      <sz val="9"/>
      <color theme="1"/>
      <name val="ＭＳ Ｐゴシック"/>
      <family val="3"/>
      <charset val="128"/>
    </font>
    <font>
      <sz val="12"/>
      <color theme="1"/>
      <name val="ＭＳ Ｐゴシック"/>
      <family val="3"/>
      <charset val="128"/>
    </font>
    <font>
      <sz val="11"/>
      <color theme="1"/>
      <name val="Calibri"/>
      <family val="2"/>
    </font>
    <font>
      <strike/>
      <sz val="11"/>
      <color rgb="FFFF0000"/>
      <name val="ＭＳ Ｐゴシック"/>
      <family val="3"/>
      <charset val="128"/>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style="double">
        <color indexed="64"/>
      </right>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style="medium">
        <color indexed="64"/>
      </top>
      <bottom style="thin">
        <color indexed="64"/>
      </bottom>
      <diagonal/>
    </border>
    <border>
      <left/>
      <right style="double">
        <color indexed="64"/>
      </right>
      <top/>
      <bottom style="medium">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top style="double">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right/>
      <top style="double">
        <color indexed="64"/>
      </top>
      <bottom style="medium">
        <color indexed="64"/>
      </bottom>
      <diagonal/>
    </border>
    <border>
      <left/>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style="medium">
        <color indexed="64"/>
      </left>
      <right style="double">
        <color indexed="64"/>
      </right>
      <top style="thin">
        <color indexed="64"/>
      </top>
      <bottom/>
      <diagonal/>
    </border>
    <border>
      <left style="medium">
        <color indexed="64"/>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double">
        <color indexed="64"/>
      </right>
      <top/>
      <bottom/>
      <diagonal/>
    </border>
    <border>
      <left style="medium">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bottom/>
      <diagonal/>
    </border>
    <border>
      <left style="double">
        <color indexed="64"/>
      </left>
      <right style="thin">
        <color indexed="64"/>
      </right>
      <top style="thin">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double">
        <color indexed="64"/>
      </top>
      <bottom/>
      <diagonal/>
    </border>
    <border>
      <left style="double">
        <color indexed="64"/>
      </left>
      <right/>
      <top style="thin">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bottom style="double">
        <color indexed="64"/>
      </bottom>
      <diagonal/>
    </border>
    <border>
      <left style="medium">
        <color indexed="64"/>
      </left>
      <right/>
      <top style="double">
        <color indexed="64"/>
      </top>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medium">
        <color indexed="64"/>
      </top>
      <bottom style="double">
        <color indexed="64"/>
      </bottom>
      <diagonal/>
    </border>
    <border>
      <left/>
      <right/>
      <top style="double">
        <color indexed="64"/>
      </top>
      <bottom/>
      <diagonal/>
    </border>
    <border>
      <left style="thin">
        <color indexed="64"/>
      </left>
      <right style="medium">
        <color indexed="64"/>
      </right>
      <top style="double">
        <color indexed="64"/>
      </top>
      <bottom/>
      <diagonal/>
    </border>
    <border>
      <left style="thin">
        <color indexed="64"/>
      </left>
      <right/>
      <top style="medium">
        <color indexed="64"/>
      </top>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thin">
        <color theme="1"/>
      </left>
      <right style="thin">
        <color indexed="64"/>
      </right>
      <top style="medium">
        <color indexed="64"/>
      </top>
      <bottom/>
      <diagonal/>
    </border>
    <border>
      <left style="thin">
        <color theme="1"/>
      </left>
      <right style="thin">
        <color indexed="64"/>
      </right>
      <top style="medium">
        <color theme="1"/>
      </top>
      <bottom style="thin">
        <color indexed="64"/>
      </bottom>
      <diagonal/>
    </border>
    <border>
      <left style="thin">
        <color theme="1"/>
      </left>
      <right style="thin">
        <color indexed="64"/>
      </right>
      <top style="thin">
        <color indexed="64"/>
      </top>
      <bottom style="thin">
        <color indexed="64"/>
      </bottom>
      <diagonal/>
    </border>
    <border>
      <left style="thin">
        <color theme="1"/>
      </left>
      <right/>
      <top style="thin">
        <color indexed="64"/>
      </top>
      <bottom style="thin">
        <color indexed="64"/>
      </bottom>
      <diagonal/>
    </border>
    <border>
      <left style="thin">
        <color theme="1"/>
      </left>
      <right style="thin">
        <color indexed="64"/>
      </right>
      <top style="thin">
        <color indexed="64"/>
      </top>
      <bottom style="medium">
        <color theme="1"/>
      </bottom>
      <diagonal/>
    </border>
    <border>
      <left style="thin">
        <color theme="1"/>
      </left>
      <right style="medium">
        <color theme="1"/>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indexed="64"/>
      </right>
      <top/>
      <bottom style="thin">
        <color indexed="64"/>
      </bottom>
      <diagonal/>
    </border>
    <border>
      <left style="thin">
        <color indexed="64"/>
      </left>
      <right style="medium">
        <color theme="1"/>
      </right>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medium">
        <color theme="1"/>
      </right>
      <top style="thin">
        <color indexed="64"/>
      </top>
      <bottom style="thin">
        <color theme="1"/>
      </bottom>
      <diagonal/>
    </border>
  </borders>
  <cellStyleXfs count="284">
    <xf borderId="0" fillId="0" fontId="0" numFmtId="0">
      <alignment vertical="center"/>
    </xf>
    <xf applyAlignment="0" applyBorder="0" applyNumberFormat="0" applyProtection="0" borderId="0" fillId="2" fontId="9" numFmtId="0">
      <alignment vertical="center"/>
    </xf>
    <xf applyAlignment="0" applyBorder="0" applyNumberFormat="0" applyProtection="0" borderId="0" fillId="3" fontId="9" numFmtId="0">
      <alignment vertical="center"/>
    </xf>
    <xf applyAlignment="0" applyBorder="0" applyNumberFormat="0" applyProtection="0" borderId="0" fillId="4" fontId="9" numFmtId="0">
      <alignment vertical="center"/>
    </xf>
    <xf applyAlignment="0" applyBorder="0" applyNumberFormat="0" applyProtection="0" borderId="0" fillId="5" fontId="9" numFmtId="0">
      <alignment vertical="center"/>
    </xf>
    <xf applyAlignment="0" applyBorder="0" applyNumberFormat="0" applyProtection="0" borderId="0" fillId="6" fontId="9" numFmtId="0">
      <alignment vertical="center"/>
    </xf>
    <xf applyAlignment="0" applyBorder="0" applyNumberFormat="0" applyProtection="0" borderId="0" fillId="7" fontId="9" numFmtId="0">
      <alignment vertical="center"/>
    </xf>
    <xf applyAlignment="0" applyBorder="0" applyNumberFormat="0" applyProtection="0" borderId="0" fillId="8" fontId="9" numFmtId="0">
      <alignment vertical="center"/>
    </xf>
    <xf applyAlignment="0" applyBorder="0" applyNumberFormat="0" applyProtection="0" borderId="0" fillId="9" fontId="9" numFmtId="0">
      <alignment vertical="center"/>
    </xf>
    <xf applyAlignment="0" applyBorder="0" applyNumberFormat="0" applyProtection="0" borderId="0" fillId="10" fontId="9" numFmtId="0">
      <alignment vertical="center"/>
    </xf>
    <xf applyAlignment="0" applyBorder="0" applyNumberFormat="0" applyProtection="0" borderId="0" fillId="5" fontId="9" numFmtId="0">
      <alignment vertical="center"/>
    </xf>
    <xf applyAlignment="0" applyBorder="0" applyNumberFormat="0" applyProtection="0" borderId="0" fillId="8" fontId="9" numFmtId="0">
      <alignment vertical="center"/>
    </xf>
    <xf applyAlignment="0" applyBorder="0" applyNumberFormat="0" applyProtection="0" borderId="0" fillId="11" fontId="9" numFmtId="0">
      <alignment vertical="center"/>
    </xf>
    <xf applyAlignment="0" applyBorder="0" applyNumberFormat="0" applyProtection="0" borderId="0" fillId="12" fontId="10" numFmtId="0">
      <alignment vertical="center"/>
    </xf>
    <xf applyAlignment="0" applyBorder="0" applyNumberFormat="0" applyProtection="0" borderId="0" fillId="9" fontId="10" numFmtId="0">
      <alignment vertical="center"/>
    </xf>
    <xf applyAlignment="0" applyBorder="0" applyNumberFormat="0" applyProtection="0" borderId="0" fillId="10" fontId="10" numFmtId="0">
      <alignment vertical="center"/>
    </xf>
    <xf applyAlignment="0" applyBorder="0" applyNumberFormat="0" applyProtection="0" borderId="0" fillId="13" fontId="10" numFmtId="0">
      <alignment vertical="center"/>
    </xf>
    <xf applyAlignment="0" applyBorder="0" applyNumberFormat="0" applyProtection="0" borderId="0" fillId="14" fontId="10" numFmtId="0">
      <alignment vertical="center"/>
    </xf>
    <xf applyAlignment="0" applyBorder="0" applyNumberFormat="0" applyProtection="0" borderId="0" fillId="15" fontId="10" numFmtId="0">
      <alignment vertical="center"/>
    </xf>
    <xf applyAlignment="0" applyBorder="0" applyNumberFormat="0" applyProtection="0" borderId="0" fillId="16" fontId="10" numFmtId="0">
      <alignment vertical="center"/>
    </xf>
    <xf applyAlignment="0" applyBorder="0" applyNumberFormat="0" applyProtection="0" borderId="0" fillId="17" fontId="10" numFmtId="0">
      <alignment vertical="center"/>
    </xf>
    <xf applyAlignment="0" applyBorder="0" applyNumberFormat="0" applyProtection="0" borderId="0" fillId="18" fontId="10" numFmtId="0">
      <alignment vertical="center"/>
    </xf>
    <xf applyAlignment="0" applyBorder="0" applyNumberFormat="0" applyProtection="0" borderId="0" fillId="13" fontId="10" numFmtId="0">
      <alignment vertical="center"/>
    </xf>
    <xf applyAlignment="0" applyBorder="0" applyNumberFormat="0" applyProtection="0" borderId="0" fillId="14" fontId="10" numFmtId="0">
      <alignment vertical="center"/>
    </xf>
    <xf applyAlignment="0" applyBorder="0" applyNumberFormat="0" applyProtection="0" borderId="0" fillId="19" fontId="10" numFmtId="0">
      <alignment vertical="center"/>
    </xf>
    <xf applyAlignment="0" applyBorder="0" applyFill="0" applyNumberFormat="0" applyProtection="0" borderId="0" fillId="0" fontId="11" numFmtId="0">
      <alignment vertical="center"/>
    </xf>
    <xf applyAlignment="0" applyNumberFormat="0" applyProtection="0" borderId="1" fillId="20" fontId="12" numFmtId="0">
      <alignment vertical="center"/>
    </xf>
    <xf applyAlignment="0" applyBorder="0" applyNumberFormat="0" applyProtection="0" borderId="0" fillId="21" fontId="13" numFmtId="0">
      <alignment vertical="center"/>
    </xf>
    <xf applyAlignment="0" applyFont="0" applyNumberFormat="0" applyProtection="0" borderId="2" fillId="22" fontId="6" numFmtId="0">
      <alignment vertical="center"/>
    </xf>
    <xf applyAlignment="0" applyFill="0" applyNumberFormat="0" applyProtection="0" borderId="3" fillId="0" fontId="14" numFmtId="0">
      <alignment vertical="center"/>
    </xf>
    <xf applyAlignment="0" applyBorder="0" applyNumberFormat="0" applyProtection="0" borderId="0" fillId="3" fontId="15" numFmtId="0">
      <alignment vertical="center"/>
    </xf>
    <xf applyAlignment="0" applyNumberFormat="0" applyProtection="0" borderId="4" fillId="23" fontId="16" numFmtId="0">
      <alignment vertical="center"/>
    </xf>
    <xf applyAlignment="0" applyBorder="0" applyFill="0" applyNumberFormat="0" applyProtection="0" borderId="0" fillId="0" fontId="8" numFmtId="0">
      <alignment vertical="center"/>
    </xf>
    <xf applyAlignment="0" applyFill="0" applyNumberFormat="0" applyProtection="0" borderId="5" fillId="0" fontId="17" numFmtId="0">
      <alignment vertical="center"/>
    </xf>
    <xf applyAlignment="0" applyFill="0" applyNumberFormat="0" applyProtection="0" borderId="6" fillId="0" fontId="18" numFmtId="0">
      <alignment vertical="center"/>
    </xf>
    <xf applyAlignment="0" applyFill="0" applyNumberFormat="0" applyProtection="0" borderId="7" fillId="0" fontId="19" numFmtId="0">
      <alignment vertical="center"/>
    </xf>
    <xf applyAlignment="0" applyBorder="0" applyFill="0" applyNumberFormat="0" applyProtection="0" borderId="0" fillId="0" fontId="19" numFmtId="0">
      <alignment vertical="center"/>
    </xf>
    <xf applyAlignment="0" applyFill="0" applyNumberFormat="0" applyProtection="0" borderId="8" fillId="0" fontId="20" numFmtId="0">
      <alignment vertical="center"/>
    </xf>
    <xf applyAlignment="0" applyNumberFormat="0" applyProtection="0" borderId="9" fillId="23" fontId="21" numFmtId="0">
      <alignment vertical="center"/>
    </xf>
    <xf applyAlignment="0" applyBorder="0" applyFill="0" applyNumberFormat="0" applyProtection="0" borderId="0" fillId="0" fontId="22" numFmtId="0">
      <alignment vertical="center"/>
    </xf>
    <xf applyAlignment="0" applyNumberFormat="0" applyProtection="0" borderId="4" fillId="7" fontId="23" numFmtId="0">
      <alignment vertical="center"/>
    </xf>
    <xf borderId="0" fillId="0" fontId="6" numFmtId="0">
      <alignment vertical="center"/>
    </xf>
    <xf borderId="0" fillId="0" fontId="6" numFmtId="0">
      <alignment vertical="center"/>
    </xf>
    <xf borderId="0" fillId="0" fontId="6" numFmtId="0">
      <alignment vertical="center"/>
    </xf>
    <xf borderId="0" fillId="0" fontId="6" numFmtId="0">
      <alignment vertical="center"/>
    </xf>
    <xf borderId="0" fillId="0" fontId="6" numFmtId="0"/>
    <xf borderId="0" fillId="0" fontId="6" numFmtId="0"/>
    <xf borderId="0" fillId="0" fontId="5" numFmtId="0"/>
    <xf borderId="0" fillId="0" fontId="5" numFmtId="0"/>
    <xf borderId="0" fillId="0" fontId="5" numFmtId="0"/>
    <xf borderId="0" fillId="0" fontId="5" numFmtId="0"/>
    <xf borderId="0" fillId="0" fontId="5" numFmtId="0"/>
    <xf borderId="0" fillId="0" fontId="6" numFmtId="0"/>
    <xf borderId="0" fillId="0" fontId="5" numFmtId="0"/>
    <xf borderId="0" fillId="0" fontId="6" numFmtId="0"/>
    <xf borderId="0" fillId="0" fontId="6" numFmtId="0"/>
    <xf borderId="0" fillId="0" fontId="5" numFmtId="0"/>
    <xf borderId="0" fillId="0" fontId="6" numFmtId="0"/>
    <xf borderId="0" fillId="0" fontId="6" numFmtId="0"/>
    <xf borderId="0" fillId="0" fontId="6" numFmtId="0"/>
    <xf borderId="0" fillId="0" fontId="5" numFmtId="0"/>
    <xf borderId="0" fillId="0" fontId="6" numFmtId="0"/>
    <xf borderId="0" fillId="0" fontId="6" numFmtId="0"/>
    <xf borderId="0" fillId="0" fontId="5" numFmtId="0"/>
    <xf borderId="0" fillId="0" fontId="6" numFmtId="0"/>
    <xf borderId="0" fillId="0" fontId="5" numFmtId="0"/>
    <xf borderId="0" fillId="0" fontId="6" numFmtId="0">
      <alignment vertical="center"/>
    </xf>
    <xf borderId="0" fillId="0" fontId="6" numFmtId="0"/>
    <xf borderId="0" fillId="0" fontId="5" numFmtId="0"/>
    <xf borderId="0" fillId="0" fontId="6" numFmtId="0"/>
    <xf borderId="0" fillId="0" fontId="6" numFmtId="0"/>
    <xf applyAlignment="0" applyBorder="0" applyNumberFormat="0" applyProtection="0" borderId="0" fillId="4" fontId="24" numFmtId="0">
      <alignment vertical="center"/>
    </xf>
    <xf applyAlignment="0" applyFont="0" applyNumberFormat="0" applyProtection="0" borderId="2" fillId="22" fontId="5" numFmtId="0">
      <alignment vertical="center"/>
    </xf>
    <xf borderId="0" fillId="0" fontId="5" numFmtId="0"/>
    <xf borderId="0" fillId="0" fontId="5" numFmtId="0"/>
    <xf borderId="0" fillId="0" fontId="5" numFmtId="0">
      <alignment vertical="center"/>
    </xf>
    <xf borderId="0" fillId="0" fontId="5" numFmtId="0"/>
    <xf borderId="0" fillId="0" fontId="5" numFmtId="0">
      <alignment vertical="center"/>
    </xf>
    <xf borderId="0" fillId="0" fontId="5" numFmtId="0"/>
    <xf borderId="0" fillId="0" fontId="5" numFmtId="0"/>
    <xf borderId="0" fillId="0" fontId="5" numFmtId="0"/>
    <xf applyAlignment="0" applyFont="0" applyNumberFormat="0" applyProtection="0" borderId="2" fillId="22" fontId="5" numFmtId="0">
      <alignment vertical="center"/>
    </xf>
    <xf applyAlignment="0" applyBorder="0" applyFill="0" applyFont="0" applyProtection="0" borderId="0" fillId="0" fontId="5" numFmtId="38">
      <alignment vertical="center"/>
    </xf>
    <xf borderId="0" fillId="0" fontId="5" numFmtId="0"/>
    <xf borderId="0" fillId="0" fontId="5" numFmtId="0"/>
    <xf borderId="0" fillId="0" fontId="5" numFmtId="0"/>
    <xf borderId="0" fillId="0" fontId="5" numFmtId="0"/>
    <xf borderId="0" fillId="0" fontId="5" numFmtId="0"/>
    <xf borderId="0" fillId="0" fontId="5" numFmtId="0">
      <alignment vertical="center"/>
    </xf>
    <xf borderId="0" fillId="0" fontId="5" numFmtId="0"/>
    <xf borderId="0" fillId="0" fontId="5" numFmtId="0"/>
    <xf borderId="0" fillId="0" fontId="5" numFmtId="0"/>
    <xf borderId="0" fillId="0" fontId="5" numFmtId="0"/>
    <xf borderId="0" fillId="0" fontId="25" numFmtId="0">
      <alignment vertical="center"/>
    </xf>
    <xf borderId="0" fillId="0" fontId="5" numFmtId="0"/>
    <xf applyAlignment="0" applyBorder="0" applyNumberFormat="0" applyProtection="0" borderId="0" fillId="25" fontId="25" numFmtId="0">
      <alignment vertical="center"/>
    </xf>
    <xf applyAlignment="0" applyBorder="0" applyNumberFormat="0" applyProtection="0" borderId="0" fillId="25" fontId="25" numFmtId="0">
      <alignment vertical="center"/>
    </xf>
    <xf applyAlignment="0" applyBorder="0" applyNumberFormat="0" applyProtection="0" borderId="0" fillId="25" fontId="25" numFmtId="0">
      <alignment vertical="center"/>
    </xf>
    <xf applyAlignment="0" applyBorder="0" applyNumberFormat="0" applyProtection="0" borderId="0" fillId="26" fontId="25" numFmtId="0">
      <alignment vertical="center"/>
    </xf>
    <xf applyAlignment="0" applyBorder="0" applyNumberFormat="0" applyProtection="0" borderId="0" fillId="26" fontId="25" numFmtId="0">
      <alignment vertical="center"/>
    </xf>
    <xf applyAlignment="0" applyBorder="0" applyNumberFormat="0" applyProtection="0" borderId="0" fillId="26" fontId="25" numFmtId="0">
      <alignment vertical="center"/>
    </xf>
    <xf applyAlignment="0" applyBorder="0" applyNumberFormat="0" applyProtection="0" borderId="0" fillId="27" fontId="25" numFmtId="0">
      <alignment vertical="center"/>
    </xf>
    <xf applyAlignment="0" applyBorder="0" applyNumberFormat="0" applyProtection="0" borderId="0" fillId="27" fontId="25" numFmtId="0">
      <alignment vertical="center"/>
    </xf>
    <xf applyAlignment="0" applyBorder="0" applyNumberFormat="0" applyProtection="0" borderId="0" fillId="27" fontId="25" numFmtId="0">
      <alignment vertical="center"/>
    </xf>
    <xf applyAlignment="0" applyBorder="0" applyNumberFormat="0" applyProtection="0" borderId="0" fillId="28" fontId="25" numFmtId="0">
      <alignment vertical="center"/>
    </xf>
    <xf applyAlignment="0" applyBorder="0" applyNumberFormat="0" applyProtection="0" borderId="0" fillId="28" fontId="25" numFmtId="0">
      <alignment vertical="center"/>
    </xf>
    <xf applyAlignment="0" applyBorder="0" applyNumberFormat="0" applyProtection="0" borderId="0" fillId="28" fontId="25" numFmtId="0">
      <alignment vertical="center"/>
    </xf>
    <xf applyAlignment="0" applyBorder="0" applyNumberFormat="0" applyProtection="0" borderId="0" fillId="29" fontId="25" numFmtId="0">
      <alignment vertical="center"/>
    </xf>
    <xf applyAlignment="0" applyBorder="0" applyNumberFormat="0" applyProtection="0" borderId="0" fillId="29" fontId="25" numFmtId="0">
      <alignment vertical="center"/>
    </xf>
    <xf applyAlignment="0" applyBorder="0" applyNumberFormat="0" applyProtection="0" borderId="0" fillId="29" fontId="25" numFmtId="0">
      <alignment vertical="center"/>
    </xf>
    <xf applyAlignment="0" applyBorder="0" applyNumberFormat="0" applyProtection="0" borderId="0" fillId="30" fontId="25" numFmtId="0">
      <alignment vertical="center"/>
    </xf>
    <xf applyAlignment="0" applyBorder="0" applyNumberFormat="0" applyProtection="0" borderId="0" fillId="30" fontId="25" numFmtId="0">
      <alignment vertical="center"/>
    </xf>
    <xf applyAlignment="0" applyBorder="0" applyNumberFormat="0" applyProtection="0" borderId="0" fillId="30" fontId="25" numFmtId="0">
      <alignment vertical="center"/>
    </xf>
    <xf applyAlignment="0" applyBorder="0" applyNumberFormat="0" applyProtection="0" borderId="0" fillId="31" fontId="25" numFmtId="0">
      <alignment vertical="center"/>
    </xf>
    <xf applyAlignment="0" applyBorder="0" applyNumberFormat="0" applyProtection="0" borderId="0" fillId="31" fontId="25" numFmtId="0">
      <alignment vertical="center"/>
    </xf>
    <xf applyAlignment="0" applyBorder="0" applyNumberFormat="0" applyProtection="0" borderId="0" fillId="31" fontId="25" numFmtId="0">
      <alignment vertical="center"/>
    </xf>
    <xf applyAlignment="0" applyBorder="0" applyNumberFormat="0" applyProtection="0" borderId="0" fillId="32" fontId="25" numFmtId="0">
      <alignment vertical="center"/>
    </xf>
    <xf applyAlignment="0" applyBorder="0" applyNumberFormat="0" applyProtection="0" borderId="0" fillId="32" fontId="25" numFmtId="0">
      <alignment vertical="center"/>
    </xf>
    <xf applyAlignment="0" applyBorder="0" applyNumberFormat="0" applyProtection="0" borderId="0" fillId="32" fontId="25" numFmtId="0">
      <alignment vertical="center"/>
    </xf>
    <xf applyAlignment="0" applyBorder="0" applyNumberFormat="0" applyProtection="0" borderId="0" fillId="33" fontId="25" numFmtId="0">
      <alignment vertical="center"/>
    </xf>
    <xf applyAlignment="0" applyBorder="0" applyNumberFormat="0" applyProtection="0" borderId="0" fillId="33" fontId="25" numFmtId="0">
      <alignment vertical="center"/>
    </xf>
    <xf applyAlignment="0" applyBorder="0" applyNumberFormat="0" applyProtection="0" borderId="0" fillId="33" fontId="25" numFmtId="0">
      <alignment vertical="center"/>
    </xf>
    <xf applyAlignment="0" applyBorder="0" applyNumberFormat="0" applyProtection="0" borderId="0" fillId="34" fontId="25" numFmtId="0">
      <alignment vertical="center"/>
    </xf>
    <xf applyAlignment="0" applyBorder="0" applyNumberFormat="0" applyProtection="0" borderId="0" fillId="34" fontId="25" numFmtId="0">
      <alignment vertical="center"/>
    </xf>
    <xf applyAlignment="0" applyBorder="0" applyNumberFormat="0" applyProtection="0" borderId="0" fillId="34" fontId="25" numFmtId="0">
      <alignment vertical="center"/>
    </xf>
    <xf applyAlignment="0" applyBorder="0" applyNumberFormat="0" applyProtection="0" borderId="0" fillId="35" fontId="25" numFmtId="0">
      <alignment vertical="center"/>
    </xf>
    <xf applyAlignment="0" applyBorder="0" applyNumberFormat="0" applyProtection="0" borderId="0" fillId="35" fontId="25" numFmtId="0">
      <alignment vertical="center"/>
    </xf>
    <xf applyAlignment="0" applyBorder="0" applyNumberFormat="0" applyProtection="0" borderId="0" fillId="35" fontId="25" numFmtId="0">
      <alignment vertical="center"/>
    </xf>
    <xf applyAlignment="0" applyBorder="0" applyNumberFormat="0" applyProtection="0" borderId="0" fillId="36" fontId="25" numFmtId="0">
      <alignment vertical="center"/>
    </xf>
    <xf applyAlignment="0" applyBorder="0" applyNumberFormat="0" applyProtection="0" borderId="0" fillId="36" fontId="25" numFmtId="0">
      <alignment vertical="center"/>
    </xf>
    <xf applyAlignment="0" applyBorder="0" applyNumberFormat="0" applyProtection="0" borderId="0" fillId="36" fontId="25" numFmtId="0">
      <alignment vertical="center"/>
    </xf>
    <xf applyAlignment="0" applyBorder="0" applyNumberFormat="0" applyProtection="0" borderId="0" fillId="37" fontId="27" numFmtId="0">
      <alignment vertical="center"/>
    </xf>
    <xf applyAlignment="0" applyBorder="0" applyNumberFormat="0" applyProtection="0" borderId="0" fillId="37" fontId="27" numFmtId="0">
      <alignment vertical="center"/>
    </xf>
    <xf applyAlignment="0" applyBorder="0" applyNumberFormat="0" applyProtection="0" borderId="0" fillId="37" fontId="27" numFmtId="0">
      <alignment vertical="center"/>
    </xf>
    <xf applyAlignment="0" applyBorder="0" applyNumberFormat="0" applyProtection="0" borderId="0" fillId="38" fontId="27" numFmtId="0">
      <alignment vertical="center"/>
    </xf>
    <xf applyAlignment="0" applyBorder="0" applyNumberFormat="0" applyProtection="0" borderId="0" fillId="38" fontId="27" numFmtId="0">
      <alignment vertical="center"/>
    </xf>
    <xf applyAlignment="0" applyBorder="0" applyNumberFormat="0" applyProtection="0" borderId="0" fillId="38" fontId="27" numFmtId="0">
      <alignment vertical="center"/>
    </xf>
    <xf applyAlignment="0" applyBorder="0" applyNumberFormat="0" applyProtection="0" borderId="0" fillId="39" fontId="27" numFmtId="0">
      <alignment vertical="center"/>
    </xf>
    <xf applyAlignment="0" applyBorder="0" applyNumberFormat="0" applyProtection="0" borderId="0" fillId="39" fontId="27" numFmtId="0">
      <alignment vertical="center"/>
    </xf>
    <xf applyAlignment="0" applyBorder="0" applyNumberFormat="0" applyProtection="0" borderId="0" fillId="39" fontId="27" numFmtId="0">
      <alignment vertical="center"/>
    </xf>
    <xf applyAlignment="0" applyBorder="0" applyNumberFormat="0" applyProtection="0" borderId="0" fillId="40" fontId="27" numFmtId="0">
      <alignment vertical="center"/>
    </xf>
    <xf applyAlignment="0" applyBorder="0" applyNumberFormat="0" applyProtection="0" borderId="0" fillId="40" fontId="27" numFmtId="0">
      <alignment vertical="center"/>
    </xf>
    <xf applyAlignment="0" applyBorder="0" applyNumberFormat="0" applyProtection="0" borderId="0" fillId="40" fontId="27" numFmtId="0">
      <alignment vertical="center"/>
    </xf>
    <xf applyAlignment="0" applyBorder="0" applyNumberFormat="0" applyProtection="0" borderId="0" fillId="41" fontId="27" numFmtId="0">
      <alignment vertical="center"/>
    </xf>
    <xf applyAlignment="0" applyBorder="0" applyNumberFormat="0" applyProtection="0" borderId="0" fillId="41" fontId="27" numFmtId="0">
      <alignment vertical="center"/>
    </xf>
    <xf applyAlignment="0" applyBorder="0" applyNumberFormat="0" applyProtection="0" borderId="0" fillId="41" fontId="27" numFmtId="0">
      <alignment vertical="center"/>
    </xf>
    <xf applyAlignment="0" applyBorder="0" applyNumberFormat="0" applyProtection="0" borderId="0" fillId="42" fontId="27" numFmtId="0">
      <alignment vertical="center"/>
    </xf>
    <xf applyAlignment="0" applyBorder="0" applyNumberFormat="0" applyProtection="0" borderId="0" fillId="42" fontId="27" numFmtId="0">
      <alignment vertical="center"/>
    </xf>
    <xf applyAlignment="0" applyBorder="0" applyNumberFormat="0" applyProtection="0" borderId="0" fillId="42" fontId="27" numFmtId="0">
      <alignment vertical="center"/>
    </xf>
    <xf applyAlignment="0" applyBorder="0" applyNumberFormat="0" applyProtection="0" borderId="0" fillId="43" fontId="27" numFmtId="0">
      <alignment vertical="center"/>
    </xf>
    <xf applyAlignment="0" applyBorder="0" applyNumberFormat="0" applyProtection="0" borderId="0" fillId="43" fontId="27" numFmtId="0">
      <alignment vertical="center"/>
    </xf>
    <xf applyAlignment="0" applyBorder="0" applyNumberFormat="0" applyProtection="0" borderId="0" fillId="43" fontId="27" numFmtId="0">
      <alignment vertical="center"/>
    </xf>
    <xf applyAlignment="0" applyBorder="0" applyNumberFormat="0" applyProtection="0" borderId="0" fillId="44" fontId="27" numFmtId="0">
      <alignment vertical="center"/>
    </xf>
    <xf applyAlignment="0" applyBorder="0" applyNumberFormat="0" applyProtection="0" borderId="0" fillId="44" fontId="27" numFmtId="0">
      <alignment vertical="center"/>
    </xf>
    <xf applyAlignment="0" applyBorder="0" applyNumberFormat="0" applyProtection="0" borderId="0" fillId="44" fontId="27" numFmtId="0">
      <alignment vertical="center"/>
    </xf>
    <xf applyAlignment="0" applyBorder="0" applyNumberFormat="0" applyProtection="0" borderId="0" fillId="45" fontId="27" numFmtId="0">
      <alignment vertical="center"/>
    </xf>
    <xf applyAlignment="0" applyBorder="0" applyNumberFormat="0" applyProtection="0" borderId="0" fillId="45" fontId="27" numFmtId="0">
      <alignment vertical="center"/>
    </xf>
    <xf applyAlignment="0" applyBorder="0" applyNumberFormat="0" applyProtection="0" borderId="0" fillId="45" fontId="27" numFmtId="0">
      <alignment vertical="center"/>
    </xf>
    <xf applyAlignment="0" applyBorder="0" applyNumberFormat="0" applyProtection="0" borderId="0" fillId="46" fontId="27" numFmtId="0">
      <alignment vertical="center"/>
    </xf>
    <xf applyAlignment="0" applyBorder="0" applyNumberFormat="0" applyProtection="0" borderId="0" fillId="46" fontId="27" numFmtId="0">
      <alignment vertical="center"/>
    </xf>
    <xf applyAlignment="0" applyBorder="0" applyNumberFormat="0" applyProtection="0" borderId="0" fillId="46" fontId="27" numFmtId="0">
      <alignment vertical="center"/>
    </xf>
    <xf applyAlignment="0" applyBorder="0" applyNumberFormat="0" applyProtection="0" borderId="0" fillId="47" fontId="27" numFmtId="0">
      <alignment vertical="center"/>
    </xf>
    <xf applyAlignment="0" applyBorder="0" applyNumberFormat="0" applyProtection="0" borderId="0" fillId="47" fontId="27" numFmtId="0">
      <alignment vertical="center"/>
    </xf>
    <xf applyAlignment="0" applyBorder="0" applyNumberFormat="0" applyProtection="0" borderId="0" fillId="47" fontId="27" numFmtId="0">
      <alignment vertical="center"/>
    </xf>
    <xf applyAlignment="0" applyBorder="0" applyNumberFormat="0" applyProtection="0" borderId="0" fillId="48" fontId="27" numFmtId="0">
      <alignment vertical="center"/>
    </xf>
    <xf applyAlignment="0" applyBorder="0" applyNumberFormat="0" applyProtection="0" borderId="0" fillId="48" fontId="27" numFmtId="0">
      <alignment vertical="center"/>
    </xf>
    <xf applyAlignment="0" applyBorder="0" applyNumberFormat="0" applyProtection="0" borderId="0" fillId="48" fontId="27" numFmtId="0">
      <alignment vertical="center"/>
    </xf>
    <xf applyAlignment="0" applyBorder="0" applyFill="0" applyNumberFormat="0" applyProtection="0" borderId="0" fillId="0" fontId="28" numFmtId="0">
      <alignment vertical="center"/>
    </xf>
    <xf applyAlignment="0" applyBorder="0" applyFill="0" applyNumberFormat="0" applyProtection="0" borderId="0" fillId="0" fontId="28" numFmtId="0">
      <alignment vertical="center"/>
    </xf>
    <xf applyAlignment="0" applyBorder="0" applyFill="0" applyNumberFormat="0" applyProtection="0" borderId="0" fillId="0" fontId="28" numFmtId="0">
      <alignment vertical="center"/>
    </xf>
    <xf applyAlignment="0" applyNumberFormat="0" applyProtection="0" borderId="117" fillId="49" fontId="29" numFmtId="0">
      <alignment vertical="center"/>
    </xf>
    <xf applyAlignment="0" applyNumberFormat="0" applyProtection="0" borderId="117" fillId="49" fontId="29" numFmtId="0">
      <alignment vertical="center"/>
    </xf>
    <xf applyAlignment="0" applyNumberFormat="0" applyProtection="0" borderId="117" fillId="49" fontId="29" numFmtId="0">
      <alignment vertical="center"/>
    </xf>
    <xf applyAlignment="0" applyBorder="0" applyNumberFormat="0" applyProtection="0" borderId="0" fillId="50" fontId="30" numFmtId="0">
      <alignment vertical="center"/>
    </xf>
    <xf applyAlignment="0" applyBorder="0" applyNumberFormat="0" applyProtection="0" borderId="0" fillId="50" fontId="30" numFmtId="0">
      <alignment vertical="center"/>
    </xf>
    <xf applyAlignment="0" applyBorder="0" applyNumberFormat="0" applyProtection="0" borderId="0" fillId="50" fontId="30" numFmtId="0">
      <alignment vertical="center"/>
    </xf>
    <xf applyAlignment="0" applyFont="0" applyNumberFormat="0" applyProtection="0" borderId="2" fillId="22" fontId="5" numFmtId="0">
      <alignment vertical="center"/>
    </xf>
    <xf applyAlignment="0" applyFont="0" applyNumberFormat="0" applyProtection="0" borderId="118" fillId="51" fontId="25" numFmtId="0">
      <alignment vertical="center"/>
    </xf>
    <xf applyAlignment="0" applyFont="0" applyNumberFormat="0" applyProtection="0" borderId="118" fillId="51" fontId="25" numFmtId="0">
      <alignment vertical="center"/>
    </xf>
    <xf applyAlignment="0" applyFont="0" applyNumberFormat="0" applyProtection="0" borderId="118" fillId="51" fontId="25" numFmtId="0">
      <alignment vertical="center"/>
    </xf>
    <xf applyAlignment="0" applyFill="0" applyNumberFormat="0" applyProtection="0" borderId="119" fillId="0" fontId="31" numFmtId="0">
      <alignment vertical="center"/>
    </xf>
    <xf applyAlignment="0" applyFill="0" applyNumberFormat="0" applyProtection="0" borderId="119" fillId="0" fontId="31" numFmtId="0">
      <alignment vertical="center"/>
    </xf>
    <xf applyAlignment="0" applyFill="0" applyNumberFormat="0" applyProtection="0" borderId="119" fillId="0" fontId="31" numFmtId="0">
      <alignment vertical="center"/>
    </xf>
    <xf applyAlignment="0" applyBorder="0" applyNumberFormat="0" applyProtection="0" borderId="0" fillId="52" fontId="32" numFmtId="0">
      <alignment vertical="center"/>
    </xf>
    <xf applyAlignment="0" applyBorder="0" applyNumberFormat="0" applyProtection="0" borderId="0" fillId="52" fontId="32" numFmtId="0">
      <alignment vertical="center"/>
    </xf>
    <xf applyAlignment="0" applyBorder="0" applyNumberFormat="0" applyProtection="0" borderId="0" fillId="52" fontId="32" numFmtId="0">
      <alignment vertical="center"/>
    </xf>
    <xf applyAlignment="0" applyNumberFormat="0" applyProtection="0" borderId="120" fillId="53" fontId="33" numFmtId="0">
      <alignment vertical="center"/>
    </xf>
    <xf applyAlignment="0" applyNumberFormat="0" applyProtection="0" borderId="120" fillId="53" fontId="33" numFmtId="0">
      <alignment vertical="center"/>
    </xf>
    <xf applyAlignment="0" applyNumberFormat="0" applyProtection="0" borderId="120" fillId="53" fontId="33" numFmtId="0">
      <alignment vertical="center"/>
    </xf>
    <xf applyAlignment="0" applyBorder="0" applyFill="0" applyNumberFormat="0" applyProtection="0" borderId="0" fillId="0" fontId="34" numFmtId="0">
      <alignment vertical="center"/>
    </xf>
    <xf applyAlignment="0" applyBorder="0" applyFill="0" applyNumberFormat="0" applyProtection="0" borderId="0" fillId="0" fontId="34" numFmtId="0">
      <alignment vertical="center"/>
    </xf>
    <xf applyAlignment="0" applyBorder="0" applyFill="0" applyNumberFormat="0" applyProtection="0" borderId="0" fillId="0" fontId="34" numFmtId="0">
      <alignment vertical="center"/>
    </xf>
    <xf applyAlignment="0" applyFill="0" applyNumberFormat="0" applyProtection="0" borderId="121" fillId="0" fontId="35" numFmtId="0">
      <alignment vertical="center"/>
    </xf>
    <xf applyAlignment="0" applyFill="0" applyNumberFormat="0" applyProtection="0" borderId="121" fillId="0" fontId="35" numFmtId="0">
      <alignment vertical="center"/>
    </xf>
    <xf applyAlignment="0" applyFill="0" applyNumberFormat="0" applyProtection="0" borderId="121" fillId="0" fontId="35" numFmtId="0">
      <alignment vertical="center"/>
    </xf>
    <xf applyAlignment="0" applyFill="0" applyNumberFormat="0" applyProtection="0" borderId="122" fillId="0" fontId="36" numFmtId="0">
      <alignment vertical="center"/>
    </xf>
    <xf applyAlignment="0" applyFill="0" applyNumberFormat="0" applyProtection="0" borderId="122" fillId="0" fontId="36" numFmtId="0">
      <alignment vertical="center"/>
    </xf>
    <xf applyAlignment="0" applyFill="0" applyNumberFormat="0" applyProtection="0" borderId="122" fillId="0" fontId="36" numFmtId="0">
      <alignment vertical="center"/>
    </xf>
    <xf applyAlignment="0" applyFill="0" applyNumberFormat="0" applyProtection="0" borderId="123" fillId="0" fontId="37" numFmtId="0">
      <alignment vertical="center"/>
    </xf>
    <xf applyAlignment="0" applyFill="0" applyNumberFormat="0" applyProtection="0" borderId="123" fillId="0" fontId="37" numFmtId="0">
      <alignment vertical="center"/>
    </xf>
    <xf applyAlignment="0" applyFill="0" applyNumberFormat="0" applyProtection="0" borderId="123" fillId="0" fontId="37" numFmtId="0">
      <alignment vertical="center"/>
    </xf>
    <xf applyAlignment="0" applyBorder="0" applyFill="0" applyNumberFormat="0" applyProtection="0" borderId="0" fillId="0" fontId="37" numFmtId="0">
      <alignment vertical="center"/>
    </xf>
    <xf applyAlignment="0" applyBorder="0" applyFill="0" applyNumberFormat="0" applyProtection="0" borderId="0" fillId="0" fontId="37" numFmtId="0">
      <alignment vertical="center"/>
    </xf>
    <xf applyAlignment="0" applyBorder="0" applyFill="0" applyNumberFormat="0" applyProtection="0" borderId="0" fillId="0" fontId="37" numFmtId="0">
      <alignment vertical="center"/>
    </xf>
    <xf applyAlignment="0" applyFill="0" applyNumberFormat="0" applyProtection="0" borderId="124" fillId="0" fontId="38" numFmtId="0">
      <alignment vertical="center"/>
    </xf>
    <xf applyAlignment="0" applyFill="0" applyNumberFormat="0" applyProtection="0" borderId="124" fillId="0" fontId="38" numFmtId="0">
      <alignment vertical="center"/>
    </xf>
    <xf applyAlignment="0" applyFill="0" applyNumberFormat="0" applyProtection="0" borderId="124" fillId="0" fontId="38" numFmtId="0">
      <alignment vertical="center"/>
    </xf>
    <xf applyAlignment="0" applyNumberFormat="0" applyProtection="0" borderId="125" fillId="53" fontId="39" numFmtId="0">
      <alignment vertical="center"/>
    </xf>
    <xf applyAlignment="0" applyNumberFormat="0" applyProtection="0" borderId="125" fillId="53" fontId="39" numFmtId="0">
      <alignment vertical="center"/>
    </xf>
    <xf applyAlignment="0" applyNumberFormat="0" applyProtection="0" borderId="125" fillId="53" fontId="39" numFmtId="0">
      <alignment vertical="center"/>
    </xf>
    <xf applyAlignment="0" applyBorder="0" applyFill="0" applyNumberFormat="0" applyProtection="0" borderId="0" fillId="0" fontId="40" numFmtId="0">
      <alignment vertical="center"/>
    </xf>
    <xf applyAlignment="0" applyBorder="0" applyFill="0" applyNumberFormat="0" applyProtection="0" borderId="0" fillId="0" fontId="40" numFmtId="0">
      <alignment vertical="center"/>
    </xf>
    <xf applyAlignment="0" applyBorder="0" applyFill="0" applyNumberFormat="0" applyProtection="0" borderId="0" fillId="0" fontId="40" numFmtId="0">
      <alignment vertical="center"/>
    </xf>
    <xf applyAlignment="0" applyNumberFormat="0" applyProtection="0" borderId="120" fillId="54" fontId="41" numFmtId="0">
      <alignment vertical="center"/>
    </xf>
    <xf applyAlignment="0" applyNumberFormat="0" applyProtection="0" borderId="120" fillId="54" fontId="41" numFmtId="0">
      <alignment vertical="center"/>
    </xf>
    <xf applyAlignment="0" applyNumberFormat="0" applyProtection="0" borderId="120" fillId="54" fontId="41" numFmtId="0">
      <alignment vertical="center"/>
    </xf>
    <xf borderId="0" fillId="0" fontId="5" numFmtId="0"/>
    <xf borderId="0" fillId="0" fontId="25" numFmtId="0">
      <alignment vertical="center"/>
    </xf>
    <xf borderId="0" fillId="0" fontId="25" numFmtId="0">
      <alignment vertical="center"/>
    </xf>
    <xf applyAlignment="0" applyBorder="0" applyNumberFormat="0" applyProtection="0" borderId="0" fillId="55" fontId="42" numFmtId="0">
      <alignment vertical="center"/>
    </xf>
    <xf applyAlignment="0" applyBorder="0" applyNumberFormat="0" applyProtection="0" borderId="0" fillId="55" fontId="42" numFmtId="0">
      <alignment vertical="center"/>
    </xf>
    <xf applyAlignment="0" applyBorder="0" applyNumberFormat="0" applyProtection="0" borderId="0" fillId="55" fontId="42" numFmtId="0">
      <alignment vertical="center"/>
    </xf>
    <xf borderId="0" fillId="0" fontId="5" numFmtId="0"/>
    <xf borderId="0" fillId="0" fontId="5" numFmtId="0"/>
    <xf borderId="0" fillId="0" fontId="43" numFmtId="0"/>
    <xf borderId="0" fillId="0" fontId="5" numFmtId="0"/>
    <xf applyAlignment="0" applyBorder="0" applyNumberFormat="0" applyProtection="0" borderId="0" fillId="2" fontId="9" numFmtId="0">
      <alignment vertical="center"/>
    </xf>
    <xf applyAlignment="0" applyBorder="0" applyNumberFormat="0" applyProtection="0" borderId="0" fillId="3" fontId="9" numFmtId="0">
      <alignment vertical="center"/>
    </xf>
    <xf applyAlignment="0" applyBorder="0" applyNumberFormat="0" applyProtection="0" borderId="0" fillId="4" fontId="9" numFmtId="0">
      <alignment vertical="center"/>
    </xf>
    <xf applyAlignment="0" applyBorder="0" applyNumberFormat="0" applyProtection="0" borderId="0" fillId="5" fontId="9" numFmtId="0">
      <alignment vertical="center"/>
    </xf>
    <xf applyAlignment="0" applyBorder="0" applyNumberFormat="0" applyProtection="0" borderId="0" fillId="6" fontId="9" numFmtId="0">
      <alignment vertical="center"/>
    </xf>
    <xf applyAlignment="0" applyBorder="0" applyNumberFormat="0" applyProtection="0" borderId="0" fillId="7" fontId="9" numFmtId="0">
      <alignment vertical="center"/>
    </xf>
    <xf applyAlignment="0" applyBorder="0" applyNumberFormat="0" applyProtection="0" borderId="0" fillId="8" fontId="9" numFmtId="0">
      <alignment vertical="center"/>
    </xf>
    <xf applyAlignment="0" applyBorder="0" applyNumberFormat="0" applyProtection="0" borderId="0" fillId="9" fontId="9" numFmtId="0">
      <alignment vertical="center"/>
    </xf>
    <xf applyAlignment="0" applyBorder="0" applyNumberFormat="0" applyProtection="0" borderId="0" fillId="10" fontId="9" numFmtId="0">
      <alignment vertical="center"/>
    </xf>
    <xf applyAlignment="0" applyBorder="0" applyNumberFormat="0" applyProtection="0" borderId="0" fillId="5" fontId="9" numFmtId="0">
      <alignment vertical="center"/>
    </xf>
    <xf applyAlignment="0" applyBorder="0" applyNumberFormat="0" applyProtection="0" borderId="0" fillId="8" fontId="9" numFmtId="0">
      <alignment vertical="center"/>
    </xf>
    <xf applyAlignment="0" applyBorder="0" applyNumberFormat="0" applyProtection="0" borderId="0" fillId="11" fontId="9" numFmtId="0">
      <alignment vertical="center"/>
    </xf>
    <xf applyAlignment="0" applyBorder="0" applyNumberFormat="0" applyProtection="0" borderId="0" fillId="12" fontId="10" numFmtId="0">
      <alignment vertical="center"/>
    </xf>
    <xf applyAlignment="0" applyBorder="0" applyNumberFormat="0" applyProtection="0" borderId="0" fillId="9" fontId="10" numFmtId="0">
      <alignment vertical="center"/>
    </xf>
    <xf applyAlignment="0" applyBorder="0" applyNumberFormat="0" applyProtection="0" borderId="0" fillId="10" fontId="10" numFmtId="0">
      <alignment vertical="center"/>
    </xf>
    <xf applyAlignment="0" applyBorder="0" applyNumberFormat="0" applyProtection="0" borderId="0" fillId="13" fontId="10" numFmtId="0">
      <alignment vertical="center"/>
    </xf>
    <xf applyAlignment="0" applyBorder="0" applyNumberFormat="0" applyProtection="0" borderId="0" fillId="14" fontId="10" numFmtId="0">
      <alignment vertical="center"/>
    </xf>
    <xf applyAlignment="0" applyBorder="0" applyNumberFormat="0" applyProtection="0" borderId="0" fillId="15" fontId="10" numFmtId="0">
      <alignment vertical="center"/>
    </xf>
    <xf applyAlignment="0" applyBorder="0" applyNumberFormat="0" applyProtection="0" borderId="0" fillId="16" fontId="10" numFmtId="0">
      <alignment vertical="center"/>
    </xf>
    <xf applyAlignment="0" applyBorder="0" applyNumberFormat="0" applyProtection="0" borderId="0" fillId="17" fontId="10" numFmtId="0">
      <alignment vertical="center"/>
    </xf>
    <xf applyAlignment="0" applyBorder="0" applyNumberFormat="0" applyProtection="0" borderId="0" fillId="18" fontId="10" numFmtId="0">
      <alignment vertical="center"/>
    </xf>
    <xf applyAlignment="0" applyBorder="0" applyNumberFormat="0" applyProtection="0" borderId="0" fillId="13" fontId="10" numFmtId="0">
      <alignment vertical="center"/>
    </xf>
    <xf applyAlignment="0" applyBorder="0" applyNumberFormat="0" applyProtection="0" borderId="0" fillId="14" fontId="10" numFmtId="0">
      <alignment vertical="center"/>
    </xf>
    <xf applyAlignment="0" applyBorder="0" applyNumberFormat="0" applyProtection="0" borderId="0" fillId="19" fontId="10" numFmtId="0">
      <alignment vertical="center"/>
    </xf>
    <xf applyAlignment="0" applyBorder="0" applyFill="0" applyNumberFormat="0" applyProtection="0" borderId="0" fillId="0" fontId="11" numFmtId="0">
      <alignment vertical="center"/>
    </xf>
    <xf applyAlignment="0" applyNumberFormat="0" applyProtection="0" borderId="1" fillId="20" fontId="12" numFmtId="0">
      <alignment vertical="center"/>
    </xf>
    <xf applyAlignment="0" applyBorder="0" applyNumberFormat="0" applyProtection="0" borderId="0" fillId="21" fontId="13" numFmtId="0">
      <alignment vertical="center"/>
    </xf>
    <xf applyAlignment="0" applyBorder="0" applyFill="0" applyFont="0" applyProtection="0" borderId="0" fillId="0" fontId="5" numFmtId="9"/>
    <xf applyAlignment="0" applyFill="0" applyNumberFormat="0" applyProtection="0" borderId="3" fillId="0" fontId="14" numFmtId="0">
      <alignment vertical="center"/>
    </xf>
    <xf applyAlignment="0" applyBorder="0" applyNumberFormat="0" applyProtection="0" borderId="0" fillId="3" fontId="15" numFmtId="0">
      <alignment vertical="center"/>
    </xf>
    <xf applyAlignment="0" applyNumberFormat="0" applyProtection="0" borderId="4" fillId="23" fontId="16" numFmtId="0">
      <alignment vertical="center"/>
    </xf>
    <xf applyAlignment="0" applyBorder="0" applyFill="0" applyNumberFormat="0" applyProtection="0" borderId="0" fillId="0" fontId="8" numFmtId="0">
      <alignment vertical="center"/>
    </xf>
    <xf applyAlignment="0" applyBorder="0" applyFill="0" applyFont="0" applyProtection="0" borderId="0" fillId="0" fontId="5" numFmtId="38"/>
    <xf applyAlignment="0" applyFill="0" applyNumberFormat="0" applyProtection="0" borderId="5" fillId="0" fontId="17" numFmtId="0">
      <alignment vertical="center"/>
    </xf>
    <xf applyAlignment="0" applyFill="0" applyNumberFormat="0" applyProtection="0" borderId="6" fillId="0" fontId="18" numFmtId="0">
      <alignment vertical="center"/>
    </xf>
    <xf applyAlignment="0" applyFill="0" applyNumberFormat="0" applyProtection="0" borderId="7" fillId="0" fontId="19" numFmtId="0">
      <alignment vertical="center"/>
    </xf>
    <xf applyAlignment="0" applyBorder="0" applyFill="0" applyNumberFormat="0" applyProtection="0" borderId="0" fillId="0" fontId="19" numFmtId="0">
      <alignment vertical="center"/>
    </xf>
    <xf applyAlignment="0" applyFill="0" applyNumberFormat="0" applyProtection="0" borderId="8" fillId="0" fontId="20" numFmtId="0">
      <alignment vertical="center"/>
    </xf>
    <xf applyAlignment="0" applyNumberFormat="0" applyProtection="0" borderId="9" fillId="23" fontId="21" numFmtId="0">
      <alignment vertical="center"/>
    </xf>
    <xf applyAlignment="0" applyBorder="0" applyFill="0" applyNumberFormat="0" applyProtection="0" borderId="0" fillId="0" fontId="22" numFmtId="0">
      <alignment vertical="center"/>
    </xf>
    <xf applyAlignment="0" applyNumberFormat="0" applyProtection="0" borderId="4" fillId="7" fontId="23" numFmtId="0">
      <alignment vertical="center"/>
    </xf>
    <xf applyAlignment="0" applyBorder="0" applyNumberFormat="0" applyProtection="0" borderId="0" fillId="4" fontId="24" numFmtId="0">
      <alignment vertical="center"/>
    </xf>
    <xf applyAlignment="0" applyBorder="0" applyFill="0" applyFont="0" applyProtection="0" borderId="0" fillId="0" fontId="5" numFmtId="9"/>
    <xf applyAlignment="0" applyBorder="0" applyFill="0" applyFont="0" applyProtection="0" borderId="0" fillId="0" fontId="5" numFmtId="38"/>
    <xf borderId="0" fillId="0" fontId="5" numFmtId="0">
      <alignment vertical="center"/>
    </xf>
    <xf applyAlignment="0" applyBorder="0" applyFill="0" applyFont="0" applyProtection="0" borderId="0" fillId="0" fontId="5" numFmtId="38">
      <alignment vertical="center"/>
    </xf>
    <xf borderId="0" fillId="0" fontId="5" numFmtId="0">
      <alignment vertical="center"/>
    </xf>
    <xf borderId="0" fillId="0" fontId="5" numFmtId="0"/>
    <xf borderId="0" fillId="0" fontId="4" numFmtId="0">
      <alignment vertical="center"/>
    </xf>
    <xf borderId="0" fillId="0" fontId="3" numFmtId="0">
      <alignment vertical="center"/>
    </xf>
    <xf borderId="0" fillId="0" fontId="3" numFmtId="0">
      <alignment vertical="center"/>
    </xf>
    <xf borderId="0" fillId="0" fontId="2" numFmtId="0">
      <alignment vertical="center"/>
    </xf>
    <xf borderId="0" fillId="0" fontId="2" numFmtId="0">
      <alignment vertical="center"/>
    </xf>
    <xf borderId="0" fillId="0" fontId="1" numFmtId="0">
      <alignment vertical="center"/>
    </xf>
    <xf borderId="0" fillId="0" fontId="1" numFmtId="0">
      <alignment vertical="center"/>
    </xf>
    <xf borderId="0" fillId="0" fontId="1" numFmtId="0">
      <alignment vertical="center"/>
    </xf>
    <xf borderId="0" fillId="0" fontId="1" numFmtId="0">
      <alignment vertical="center"/>
    </xf>
    <xf borderId="0" fillId="0" fontId="1" numFmtId="0">
      <alignment vertical="center"/>
    </xf>
  </cellStyleXfs>
  <cellXfs count="725">
    <xf borderId="0" fillId="0" fontId="0" numFmtId="0" xfId="0">
      <alignment vertical="center"/>
    </xf>
    <xf applyFont="1" borderId="0" fillId="0" fontId="44" numFmtId="0" xfId="46"/>
    <xf applyFont="1" applyNumberFormat="1" borderId="0" fillId="0" fontId="45" numFmtId="181" xfId="46"/>
    <xf applyFill="1" applyFont="1" borderId="0" fillId="0" fontId="44" numFmtId="0" xfId="46"/>
    <xf applyFont="1" borderId="0" fillId="0" fontId="45" numFmtId="0" xfId="51"/>
    <xf applyFont="1" borderId="0" fillId="0" fontId="44" numFmtId="0" xfId="68"/>
    <xf applyFill="1" applyFont="1" borderId="0" fillId="0" fontId="44" numFmtId="0" xfId="68"/>
    <xf applyFont="1" borderId="0" fillId="0" fontId="44" numFmtId="0" xfId="67"/>
    <xf applyAlignment="1" applyFont="1" borderId="0" fillId="0" fontId="44" numFmtId="0" xfId="68">
      <alignment horizontal="right"/>
    </xf>
    <xf applyAlignment="1" applyFill="1" applyFont="1" borderId="0" fillId="0" fontId="44" numFmtId="0" xfId="68">
      <alignment horizontal="right"/>
    </xf>
    <xf applyAlignment="1" applyBorder="1" applyFill="1" applyFont="1" borderId="46" fillId="0" fontId="44" numFmtId="0" xfId="70">
      <alignment horizontal="center"/>
    </xf>
    <xf applyAlignment="1" applyBorder="1" applyFill="1" applyFont="1" borderId="20" fillId="0" fontId="44" numFmtId="0" xfId="70">
      <alignment horizontal="center"/>
    </xf>
    <xf applyBorder="1" applyFont="1" borderId="49" fillId="0" fontId="44" numFmtId="0" xfId="68"/>
    <xf applyBorder="1" applyFont="1" borderId="25" fillId="0" fontId="44" numFmtId="0" xfId="68"/>
    <xf applyBorder="1" applyFont="1" borderId="27" fillId="0" fontId="44" numFmtId="0" xfId="68"/>
    <xf applyBorder="1" applyFont="1" borderId="30" fillId="0" fontId="44" numFmtId="0" xfId="68"/>
    <xf applyFont="1" borderId="0" fillId="0" fontId="44" numFmtId="0" xfId="70"/>
    <xf applyBorder="1" applyFont="1" borderId="23" fillId="0" fontId="44" numFmtId="0" xfId="70"/>
    <xf applyBorder="1" applyFill="1" applyFont="1" borderId="23" fillId="0" fontId="44" numFmtId="0" xfId="70"/>
    <xf applyFont="1" borderId="0" fillId="0" fontId="46" numFmtId="0" xfId="67"/>
    <xf applyFont="1" borderId="0" fillId="0" fontId="44" numFmtId="0" xfId="69"/>
    <xf applyAlignment="1" applyFont="1" borderId="0" fillId="0" fontId="44" numFmtId="0" quotePrefix="1" xfId="69">
      <alignment horizontal="right"/>
    </xf>
    <xf applyAlignment="1" applyFill="1" applyFont="1" borderId="0" fillId="0" fontId="44" numFmtId="0" quotePrefix="1" xfId="69">
      <alignment horizontal="right"/>
    </xf>
    <xf applyAlignment="1" applyFont="1" borderId="0" fillId="0" fontId="46" numFmtId="0" xfId="67"/>
    <xf applyAlignment="1" applyFont="1" borderId="0" fillId="0" fontId="44" numFmtId="0" xfId="67"/>
    <xf applyFont="1" borderId="0" fillId="0" fontId="44" numFmtId="0" xfId="45"/>
    <xf applyFill="1" applyFont="1" borderId="0" fillId="0" fontId="44" numFmtId="0" xfId="45"/>
    <xf applyFill="1" applyFont="1" borderId="0" fillId="0" fontId="44" numFmtId="0" xfId="67"/>
    <xf applyFont="1" borderId="0" fillId="0" fontId="45" numFmtId="0" xfId="41">
      <alignment vertical="center"/>
    </xf>
    <xf applyAlignment="1" applyFont="1" borderId="0" fillId="0" fontId="44" numFmtId="0" xfId="46">
      <alignment horizontal="right"/>
    </xf>
    <xf applyAlignment="1" applyBorder="1" applyFont="1" borderId="22" fillId="0" fontId="44" numFmtId="0" xfId="46">
      <alignment horizontal="center"/>
    </xf>
    <xf applyBorder="1" applyFont="1" borderId="11" fillId="0" fontId="44" numFmtId="0" xfId="46"/>
    <xf applyBorder="1" applyFont="1" borderId="24" fillId="0" fontId="44" numFmtId="0" xfId="46"/>
    <xf applyBorder="1" applyFont="1" borderId="18" fillId="0" fontId="44" numFmtId="0" xfId="46"/>
    <xf applyBorder="1" applyFont="1" borderId="54" fillId="0" fontId="44" numFmtId="0" xfId="46"/>
    <xf applyBorder="1" applyFont="1" borderId="55" fillId="0" fontId="44" numFmtId="0" xfId="46"/>
    <xf applyBorder="1" applyFont="1" borderId="56" fillId="0" fontId="44" numFmtId="0" xfId="46"/>
    <xf applyAlignment="1" applyBorder="1" applyFont="1" borderId="21" fillId="0" fontId="44" numFmtId="0" xfId="46">
      <alignment horizontal="right"/>
    </xf>
    <xf applyBorder="1" applyFont="1" borderId="21" fillId="0" fontId="44" numFmtId="0" xfId="46"/>
    <xf applyBorder="1" applyFont="1" borderId="57" fillId="0" fontId="44" numFmtId="0" xfId="46"/>
    <xf applyBorder="1" applyFont="1" borderId="24" fillId="0" fontId="44" numFmtId="0" xfId="73"/>
    <xf applyFont="1" borderId="0" fillId="0" fontId="44" numFmtId="0" xfId="73"/>
    <xf applyBorder="1" applyFont="1" borderId="23" fillId="0" fontId="44" numFmtId="0" xfId="46"/>
    <xf applyFont="1" borderId="0" fillId="0" fontId="45" numFmtId="0" xfId="48"/>
    <xf applyFont="1" borderId="0" fillId="0" fontId="44" numFmtId="0" xfId="56"/>
    <xf applyFont="1" applyNumberFormat="1" borderId="0" fillId="0" fontId="44" numFmtId="178" xfId="56"/>
    <xf applyFill="1" applyFont="1" applyNumberFormat="1" borderId="0" fillId="0" fontId="44" numFmtId="178" xfId="56"/>
    <xf applyFill="1" applyFont="1" borderId="0" fillId="0" fontId="44" numFmtId="0" xfId="56"/>
    <xf applyFont="1" borderId="0" fillId="0" fontId="44" numFmtId="0" xfId="55"/>
    <xf applyAlignment="1" applyBorder="1" applyFill="1" applyFont="1" borderId="11" fillId="0" fontId="44" numFmtId="0" xfId="58">
      <alignment horizontal="center"/>
    </xf>
    <xf applyAlignment="1" applyBorder="1" applyFill="1" applyFont="1" borderId="23" fillId="0" fontId="44" numFmtId="0" xfId="58">
      <alignment horizontal="center"/>
    </xf>
    <xf applyBorder="1" applyFont="1" borderId="12" fillId="0" fontId="44" numFmtId="0" xfId="56"/>
    <xf applyBorder="1" applyFont="1" borderId="21" fillId="0" fontId="44" numFmtId="0" xfId="56"/>
    <xf applyBorder="1" applyFont="1" borderId="25" fillId="0" fontId="44" numFmtId="0" xfId="56"/>
    <xf applyBorder="1" applyFont="1" borderId="14" fillId="0" fontId="44" numFmtId="0" xfId="56"/>
    <xf applyBorder="1" applyFont="1" borderId="27" fillId="0" fontId="44" numFmtId="0" xfId="56"/>
    <xf applyBorder="1" applyFont="1" borderId="31" fillId="0" fontId="44" numFmtId="0" xfId="56"/>
    <xf applyBorder="1" applyFont="1" borderId="13" fillId="0" fontId="44" numFmtId="0" xfId="56"/>
    <xf applyBorder="1" applyFont="1" borderId="28" fillId="0" fontId="44" numFmtId="0" xfId="56"/>
    <xf applyBorder="1" applyFont="1" borderId="16" fillId="0" fontId="44" numFmtId="0" xfId="56"/>
    <xf applyBorder="1" applyFont="1" borderId="32" fillId="0" fontId="44" numFmtId="0" xfId="56"/>
    <xf applyBorder="1" applyFont="1" borderId="24" fillId="0" fontId="44" numFmtId="0" xfId="55"/>
    <xf applyBorder="1" applyFont="1" borderId="33" fillId="0" fontId="44" numFmtId="0" xfId="56"/>
    <xf applyBorder="1" applyFont="1" borderId="34" fillId="0" fontId="44" numFmtId="0" xfId="56"/>
    <xf applyFont="1" applyNumberFormat="1" borderId="0" fillId="0" fontId="44" numFmtId="178" xfId="55"/>
    <xf applyFill="1" applyFont="1" borderId="0" fillId="0" fontId="44" numFmtId="0" xfId="55"/>
    <xf applyBorder="1" applyFill="1" applyFont="1" borderId="23" fillId="0" fontId="44" numFmtId="0" xfId="55"/>
    <xf applyBorder="1" applyFont="1" applyNumberFormat="1" borderId="0" fillId="0" fontId="44" numFmtId="178" xfId="55"/>
    <xf applyFill="1" applyFont="1" applyNumberFormat="1" borderId="0" fillId="0" fontId="44" numFmtId="178" xfId="55"/>
    <xf applyAlignment="1" applyFill="1" applyFont="1" applyNumberFormat="1" borderId="0" fillId="0" fontId="44" numFmtId="178" quotePrefix="1" xfId="55">
      <alignment horizontal="right"/>
    </xf>
    <xf applyFont="1" borderId="0" fillId="0" fontId="44" numFmtId="0" xfId="59"/>
    <xf applyFont="1" borderId="0" fillId="0" fontId="45" numFmtId="0" xfId="42">
      <alignment vertical="center"/>
    </xf>
    <xf applyFont="1" applyNumberFormat="1" borderId="0" fillId="0" fontId="44" numFmtId="179" xfId="60"/>
    <xf applyFill="1" applyFont="1" borderId="0" fillId="0" fontId="44" numFmtId="0" xfId="60"/>
    <xf applyFont="1" borderId="0" fillId="0" fontId="44" numFmtId="0" xfId="42">
      <alignment vertical="center"/>
    </xf>
    <xf applyFill="1" applyFont="1" borderId="0" fillId="0" fontId="44" numFmtId="0" xfId="42">
      <alignment vertical="center"/>
    </xf>
    <xf applyAlignment="1" applyBorder="1" applyFont="1" borderId="94" fillId="0" fontId="44" numFmtId="0" xfId="61">
      <alignment horizontal="center"/>
    </xf>
    <xf applyAlignment="1" applyBorder="1" applyFill="1" applyFont="1" borderId="95" fillId="0" fontId="44" numFmtId="0" xfId="61">
      <alignment horizontal="center"/>
    </xf>
    <xf applyAlignment="1" applyBorder="1" applyFill="1" applyFont="1" borderId="96" fillId="0" fontId="44" numFmtId="0" xfId="61">
      <alignment horizontal="center"/>
    </xf>
    <xf applyBorder="1" applyFont="1" borderId="38" fillId="0" fontId="44" numFmtId="0" xfId="61"/>
    <xf applyBorder="1" applyFill="1" applyFont="1" borderId="44" fillId="0" fontId="44" numFmtId="0" xfId="74"/>
    <xf applyBorder="1" applyFill="1" applyFont="1" borderId="21" fillId="0" fontId="44" numFmtId="0" xfId="74"/>
    <xf applyBorder="1" applyFont="1" borderId="91" fillId="0" fontId="44" numFmtId="0" xfId="61"/>
    <xf applyBorder="1" applyFill="1" applyFont="1" borderId="40" fillId="0" fontId="44" numFmtId="0" xfId="74"/>
    <xf applyBorder="1" applyFill="1" applyFont="1" borderId="13" fillId="0" fontId="44" numFmtId="0" xfId="74"/>
    <xf applyBorder="1" applyFont="1" borderId="0" fillId="0" fontId="44" numFmtId="0" xfId="59"/>
    <xf applyAlignment="1" applyBorder="1" applyFont="1" borderId="92" fillId="0" fontId="44" numFmtId="0" xfId="61">
      <alignment horizontal="center"/>
    </xf>
    <xf applyBorder="1" applyFill="1" applyFont="1" borderId="87" fillId="0" fontId="44" numFmtId="0" xfId="74"/>
    <xf applyBorder="1" applyFill="1" applyFont="1" borderId="16" fillId="0" fontId="44" numFmtId="0" xfId="74"/>
    <xf applyAlignment="1" applyBorder="1" applyFont="1" borderId="0" fillId="0" fontId="44" numFmtId="0" xfId="61">
      <alignment horizontal="center"/>
    </xf>
    <xf applyBorder="1" applyFont="1" borderId="0" fillId="0" fontId="44" numFmtId="0" xfId="61"/>
    <xf applyBorder="1" applyFont="1" borderId="0" fillId="0" fontId="44" numFmtId="0" xfId="62"/>
    <xf applyBorder="1" applyFill="1" applyFont="1" borderId="0" fillId="0" fontId="44" numFmtId="0" xfId="62"/>
    <xf applyFont="1" borderId="0" fillId="0" fontId="44" numFmtId="0" xfId="61"/>
    <xf applyBorder="1" applyFont="1" applyNumberFormat="1" borderId="0" fillId="0" fontId="44" numFmtId="179" xfId="61"/>
    <xf applyFill="1" applyFont="1" borderId="0" fillId="0" fontId="44" numFmtId="0" xfId="61"/>
    <xf applyFont="1" borderId="0" fillId="0" fontId="44" numFmtId="0" xfId="60"/>
    <xf applyBorder="1" applyFont="1" applyNumberFormat="1" borderId="0" fillId="0" fontId="44" numFmtId="179" xfId="60"/>
    <xf applyBorder="1" applyFont="1" borderId="0" fillId="0" fontId="44" numFmtId="0" xfId="60"/>
    <xf applyAlignment="1" applyFill="1" applyFont="1" applyNumberFormat="1" borderId="0" fillId="0" fontId="44" numFmtId="179" quotePrefix="1" xfId="60">
      <alignment horizontal="right"/>
    </xf>
    <xf applyFont="1" applyNumberFormat="1" borderId="0" fillId="0" fontId="44" numFmtId="179" xfId="59"/>
    <xf applyAlignment="1" applyFill="1" applyFont="1" applyNumberFormat="1" borderId="0" fillId="0" fontId="44" numFmtId="179" quotePrefix="1" xfId="59">
      <alignment horizontal="right"/>
    </xf>
    <xf applyFill="1" applyFont="1" borderId="0" fillId="0" fontId="44" numFmtId="0" xfId="59"/>
    <xf applyFont="1" borderId="0" fillId="0" fontId="44" numFmtId="0" xfId="0">
      <alignment vertical="center"/>
    </xf>
    <xf applyFont="1" borderId="0" fillId="0" fontId="45" numFmtId="0" xfId="63"/>
    <xf applyFont="1" applyNumberFormat="1" borderId="0" fillId="0" fontId="44" numFmtId="179" xfId="63"/>
    <xf applyFont="1" borderId="0" fillId="0" fontId="44" numFmtId="0" xfId="66">
      <alignment vertical="center"/>
    </xf>
    <xf applyAlignment="1" applyBorder="1" applyFont="1" borderId="37" fillId="0" fontId="44" numFmtId="0" xfId="64">
      <alignment horizontal="center"/>
    </xf>
    <xf applyAlignment="1" applyBorder="1" applyFont="1" borderId="20" fillId="0" fontId="44" numFmtId="0" xfId="64">
      <alignment horizontal="center" shrinkToFit="1"/>
    </xf>
    <xf applyAlignment="1" applyBorder="1" applyFont="1" borderId="45" fillId="0" fontId="44" numFmtId="0" xfId="64">
      <alignment horizontal="center" shrinkToFit="1"/>
    </xf>
    <xf applyBorder="1" applyFont="1" borderId="36" fillId="0" fontId="44" numFmtId="0" xfId="64"/>
    <xf applyBorder="1" applyFont="1" borderId="10" fillId="0" fontId="44" numFmtId="0" xfId="66">
      <alignment vertical="center"/>
    </xf>
    <xf applyBorder="1" applyFont="1" borderId="19" fillId="0" fontId="44" numFmtId="0" xfId="75">
      <alignment vertical="center"/>
    </xf>
    <xf applyFont="1" borderId="0" fillId="0" fontId="44" numFmtId="0" xfId="63"/>
    <xf applyFont="1" applyNumberFormat="1" borderId="0" fillId="0" fontId="44" numFmtId="49" xfId="66">
      <alignment vertical="center"/>
    </xf>
    <xf applyFont="1" applyNumberFormat="1" borderId="0" fillId="0" fontId="45" numFmtId="181" xfId="73"/>
    <xf applyFill="1" applyFont="1" borderId="0" fillId="0" fontId="44" numFmtId="0" xfId="73"/>
    <xf applyFont="1" borderId="0" fillId="0" fontId="45" numFmtId="0" xfId="65"/>
    <xf applyFont="1" applyNumberFormat="1" borderId="0" fillId="0" fontId="44" numFmtId="179" xfId="65"/>
    <xf applyAlignment="1" applyBorder="1" applyFill="1" applyFont="1" borderId="45" fillId="0" fontId="44" numFmtId="0" xfId="273">
      <alignment horizontal="center"/>
    </xf>
    <xf applyAlignment="1" applyBorder="1" applyFill="1" applyFont="1" borderId="20" fillId="0" fontId="44" numFmtId="0" xfId="273">
      <alignment horizontal="center"/>
    </xf>
    <xf applyBorder="1" applyFont="1" borderId="126" fillId="0" fontId="44" numFmtId="0" xfId="73"/>
    <xf applyAlignment="1" applyBorder="1" applyFill="1" applyFont="1" borderId="131" fillId="24" fontId="44" numFmtId="0" xfId="0">
      <alignment horizontal="center" vertical="center"/>
    </xf>
    <xf applyBorder="1" applyFill="1" applyFont="1" borderId="89" fillId="24" fontId="44" numFmtId="0" xfId="0">
      <alignment vertical="center"/>
    </xf>
    <xf applyAlignment="1" applyBorder="1" applyFill="1" applyFont="1" borderId="27" fillId="24" fontId="44" numFmtId="0" xfId="273">
      <alignment horizontal="center" vertical="center"/>
    </xf>
    <xf applyBorder="1" applyFill="1" applyFont="1" borderId="44" fillId="24" fontId="44" numFmtId="0" xfId="75">
      <alignment vertical="center"/>
    </xf>
    <xf applyBorder="1" applyFill="1" applyFont="1" borderId="21" fillId="24" fontId="44" numFmtId="0" xfId="75">
      <alignment vertical="center"/>
    </xf>
    <xf applyAlignment="1" applyBorder="1" applyFill="1" applyFont="1" applyNumberFormat="1" borderId="27" fillId="24" fontId="44" numFmtId="0" xfId="273">
      <alignment horizontal="center" vertical="center"/>
    </xf>
    <xf applyBorder="1" applyFill="1" applyFont="1" borderId="41" fillId="24" fontId="44" numFmtId="0" xfId="75">
      <alignment vertical="center"/>
    </xf>
    <xf applyBorder="1" applyFill="1" applyFont="1" borderId="14" fillId="24" fontId="44" numFmtId="0" xfId="75">
      <alignment vertical="center"/>
    </xf>
    <xf applyAlignment="1" applyBorder="1" applyFill="1" applyFont="1" borderId="27" fillId="24" fontId="44" numFmtId="0" xfId="272">
      <alignment horizontal="center" vertical="center"/>
    </xf>
    <xf applyAlignment="1" applyBorder="1" applyFill="1" applyFont="1" borderId="14" fillId="24" fontId="44" numFmtId="0" xfId="75">
      <alignment horizontal="right" vertical="center"/>
    </xf>
    <xf applyAlignment="1" applyBorder="1" applyFont="1" borderId="70" fillId="0" fontId="44" numFmtId="0" xfId="272">
      <alignment horizontal="center" vertical="center" wrapText="1"/>
    </xf>
    <xf applyAlignment="1" applyBorder="1" applyFont="1" borderId="132" fillId="0" fontId="44" numFmtId="0" xfId="273">
      <alignment horizontal="center" vertical="center"/>
    </xf>
    <xf applyBorder="1" applyFill="1" applyFont="1" borderId="44" fillId="0" fontId="44" numFmtId="0" xfId="75">
      <alignment vertical="center"/>
    </xf>
    <xf applyBorder="1" applyFill="1" applyFont="1" borderId="21" fillId="0" fontId="44" numFmtId="0" xfId="75">
      <alignment vertical="center"/>
    </xf>
    <xf applyBorder="1" applyFont="1" borderId="16" fillId="0" fontId="44" numFmtId="0" xfId="75">
      <alignment vertical="center"/>
    </xf>
    <xf applyBorder="1" applyFont="1" borderId="93" fillId="0" fontId="44" numFmtId="0" xfId="75">
      <alignment vertical="center"/>
    </xf>
    <xf applyFill="1" applyFont="1" borderId="0" fillId="0" fontId="44" numFmtId="0" xfId="0">
      <alignment vertical="center"/>
    </xf>
    <xf applyBorder="1" applyFont="1" borderId="0" fillId="0" fontId="44" numFmtId="0" xfId="0">
      <alignment vertical="center"/>
    </xf>
    <xf applyBorder="1" applyFill="1" applyFont="1" borderId="0" fillId="0" fontId="44" numFmtId="0" xfId="0">
      <alignment vertical="center"/>
    </xf>
    <xf applyBorder="1" applyFont="1" borderId="10" fillId="0" fontId="45" numFmtId="0" xfId="50"/>
    <xf applyBorder="1" applyFont="1" borderId="10" fillId="0" fontId="44" numFmtId="0" xfId="0">
      <alignment vertical="center"/>
    </xf>
    <xf applyBorder="1" applyFill="1" applyFont="1" borderId="10" fillId="0" fontId="44" numFmtId="0" xfId="0">
      <alignment vertical="center"/>
    </xf>
    <xf applyAlignment="1" applyBorder="1" applyFont="1" borderId="94" fillId="0" fontId="44" numFmtId="0" xfId="43">
      <alignment horizontal="center" vertical="center"/>
    </xf>
    <xf applyAlignment="1" applyBorder="1" applyFill="1" applyFont="1" borderId="95" fillId="0" fontId="44" numFmtId="0" xfId="43">
      <alignment horizontal="center" vertical="center"/>
    </xf>
    <xf applyAlignment="1" applyBorder="1" applyFill="1" applyFont="1" borderId="96" fillId="0" fontId="44" numFmtId="0" xfId="43">
      <alignment horizontal="center" vertical="center"/>
    </xf>
    <xf applyBorder="1" applyFont="1" borderId="38" fillId="0" fontId="44" numFmtId="0" xfId="43">
      <alignment vertical="center"/>
    </xf>
    <xf applyBorder="1" applyFont="1" borderId="35" fillId="0" fontId="44" numFmtId="0" xfId="43">
      <alignment vertical="center"/>
    </xf>
    <xf applyBorder="1" applyFont="1" borderId="91" fillId="0" fontId="44" numFmtId="0" xfId="43">
      <alignment vertical="center"/>
    </xf>
    <xf applyAlignment="1" applyBorder="1" applyFont="1" borderId="92" fillId="0" fontId="44" numFmtId="0" xfId="43">
      <alignment horizontal="center" vertical="center"/>
    </xf>
    <xf applyAlignment="1" applyFill="1" applyFont="1" borderId="0" fillId="0" fontId="44" numFmtId="0" quotePrefix="1" xfId="0">
      <alignment vertical="center"/>
    </xf>
    <xf applyFont="1" borderId="0" fillId="0" fontId="48" numFmtId="0" xfId="0">
      <alignment vertical="center"/>
    </xf>
    <xf applyFont="1" borderId="0" fillId="0" fontId="45" numFmtId="0" xfId="0">
      <alignment vertical="center"/>
    </xf>
    <xf applyAlignment="1" applyBorder="1" applyFill="1" applyFont="1" borderId="95" fillId="0" fontId="44" numFmtId="0" xfId="44">
      <alignment horizontal="center" vertical="center"/>
    </xf>
    <xf applyAlignment="1" applyBorder="1" applyFill="1" applyFont="1" borderId="96" fillId="0" fontId="44" numFmtId="0" xfId="44">
      <alignment horizontal="center" vertical="center"/>
    </xf>
    <xf applyAlignment="1" applyFont="1" borderId="0" fillId="0" fontId="44" numFmtId="0" xfId="0">
      <alignment horizontal="left" vertical="center"/>
    </xf>
    <xf applyAlignment="1" applyFont="1" borderId="0" fillId="0" fontId="44" numFmtId="0" xfId="0">
      <alignment horizontal="right" vertical="center"/>
    </xf>
    <xf applyBorder="1" applyFont="1" borderId="37" fillId="0" fontId="44" numFmtId="0" xfId="46"/>
    <xf applyBorder="1" applyFill="1" applyFont="1" borderId="20" fillId="0" fontId="44" numFmtId="0" xfId="73"/>
    <xf applyBorder="1" applyFill="1" applyFont="1" borderId="128" fillId="0" fontId="44" numFmtId="0" xfId="73"/>
    <xf applyBorder="1" applyFont="1" borderId="38" fillId="0" fontId="44" numFmtId="0" xfId="46"/>
    <xf applyBorder="1" applyFont="1" borderId="35" fillId="0" fontId="44" numFmtId="0" xfId="46"/>
    <xf applyBorder="1" applyFont="1" borderId="39" fillId="0" fontId="44" numFmtId="0" xfId="46"/>
    <xf applyBorder="1" applyFont="1" borderId="0" fillId="0" fontId="44" numFmtId="0" xfId="70"/>
    <xf applyBorder="1" applyFont="1" borderId="0" fillId="0" fontId="44" numFmtId="0" xfId="69"/>
    <xf applyAlignment="1" applyFont="1" borderId="0" fillId="0" fontId="44" numFmtId="0" xfId="67">
      <alignment horizontal="right"/>
    </xf>
    <xf applyFill="1" applyFont="1" borderId="0" fillId="0" fontId="45" numFmtId="0" xfId="47"/>
    <xf applyFill="1" applyFont="1" borderId="0" fillId="0" fontId="44" numFmtId="0" xfId="53"/>
    <xf applyFont="1" borderId="0" fillId="0" fontId="44" numFmtId="0" xfId="52"/>
    <xf applyAlignment="1" applyFill="1" applyFont="1" borderId="0" fillId="0" fontId="44" numFmtId="0" xfId="53">
      <alignment horizontal="right"/>
    </xf>
    <xf applyAlignment="1" applyBorder="1" applyFill="1" applyFont="1" borderId="11" fillId="0" fontId="44" numFmtId="0" xfId="53">
      <alignment horizontal="center"/>
    </xf>
    <xf applyAlignment="1" applyBorder="1" applyFill="1" applyFont="1" borderId="23" fillId="0" fontId="44" numFmtId="0" xfId="53">
      <alignment horizontal="center"/>
    </xf>
    <xf applyBorder="1" applyFill="1" applyFont="1" applyNumberFormat="1" borderId="25" fillId="0" fontId="44" numFmtId="176" xfId="53"/>
    <xf applyBorder="1" applyFill="1" applyFont="1" applyNumberFormat="1" borderId="26" fillId="0" fontId="44" numFmtId="176" xfId="54"/>
    <xf applyBorder="1" applyFill="1" applyFont="1" applyNumberFormat="1" borderId="129" fillId="0" fontId="44" numFmtId="176" xfId="225"/>
    <xf applyFont="1" applyNumberFormat="1" borderId="0" fillId="0" fontId="44" numFmtId="176" xfId="52"/>
    <xf applyBorder="1" applyFill="1" applyFont="1" applyNumberFormat="1" borderId="27" fillId="0" fontId="44" numFmtId="176" xfId="53"/>
    <xf applyBorder="1" applyFill="1" applyFont="1" applyNumberFormat="1" borderId="13" fillId="0" fontId="44" numFmtId="176" xfId="54"/>
    <xf applyBorder="1" applyFill="1" applyFont="1" applyNumberFormat="1" borderId="61" fillId="0" fontId="44" numFmtId="176" xfId="225"/>
    <xf applyBorder="1" applyFill="1" applyFont="1" applyNumberFormat="1" borderId="14" fillId="0" fontId="44" numFmtId="176" xfId="54"/>
    <xf applyBorder="1" applyFill="1" applyFont="1" applyNumberFormat="1" borderId="59" fillId="0" fontId="44" numFmtId="176" xfId="225"/>
    <xf applyBorder="1" applyFill="1" applyFont="1" applyNumberFormat="1" borderId="28" fillId="0" fontId="44" numFmtId="176" xfId="53"/>
    <xf applyBorder="1" applyFill="1" applyFont="1" applyNumberFormat="1" borderId="18" fillId="0" fontId="44" numFmtId="176" xfId="54"/>
    <xf applyBorder="1" applyFill="1" applyFont="1" applyNumberFormat="1" borderId="53" fillId="0" fontId="44" numFmtId="176" xfId="225"/>
    <xf applyBorder="1" applyFill="1" applyFont="1" applyNumberFormat="1" borderId="29" fillId="0" fontId="44" numFmtId="176" xfId="53"/>
    <xf applyBorder="1" applyFill="1" applyFont="1" applyNumberFormat="1" borderId="12" fillId="0" fontId="44" numFmtId="176" xfId="54"/>
    <xf applyBorder="1" applyFill="1" applyFont="1" applyNumberFormat="1" borderId="98" fillId="0" fontId="44" numFmtId="176" xfId="225"/>
    <xf applyBorder="1" applyFill="1" applyFont="1" applyNumberFormat="1" borderId="29" fillId="0" fontId="44" numFmtId="177" xfId="53"/>
    <xf applyBorder="1" applyFill="1" applyFont="1" applyNumberFormat="1" borderId="12" fillId="0" fontId="44" numFmtId="177" xfId="54"/>
    <xf applyBorder="1" applyFill="1" applyFont="1" applyNumberFormat="1" borderId="98" fillId="0" fontId="44" numFmtId="177" xfId="225"/>
    <xf applyFont="1" applyNumberFormat="1" borderId="0" fillId="0" fontId="44" numFmtId="177" xfId="52"/>
    <xf applyBorder="1" applyFill="1" applyFont="1" applyNumberFormat="1" borderId="30" fillId="0" fontId="44" numFmtId="177" xfId="53"/>
    <xf applyBorder="1" applyFill="1" applyFont="1" applyNumberFormat="1" borderId="22" fillId="0" fontId="44" numFmtId="177" xfId="54"/>
    <xf applyBorder="1" applyFill="1" applyFont="1" applyNumberFormat="1" borderId="106" fillId="0" fontId="44" numFmtId="177" xfId="225"/>
    <xf applyAlignment="1" applyBorder="1" applyFill="1" applyFont="1" applyNumberFormat="1" borderId="0" fillId="0" fontId="44" numFmtId="177" xfId="53">
      <alignment horizontal="distributed" vertical="center"/>
    </xf>
    <xf applyBorder="1" applyFill="1" applyFont="1" applyNumberFormat="1" borderId="0" fillId="0" fontId="44" numFmtId="177" xfId="53"/>
    <xf applyBorder="1" applyFill="1" applyFont="1" applyNumberFormat="1" borderId="23" fillId="0" fontId="44" numFmtId="177" xfId="53"/>
    <xf applyAlignment="1" applyFill="1" applyFont="1" borderId="0" fillId="0" fontId="44" numFmtId="0" quotePrefix="1" xfId="53">
      <alignment horizontal="right"/>
    </xf>
    <xf applyFont="1" borderId="0" fillId="0" fontId="44" numFmtId="0" xfId="76"/>
    <xf applyFont="1" applyNumberFormat="1" borderId="0" fillId="0" fontId="45" numFmtId="181" xfId="76"/>
    <xf applyFill="1" applyFont="1" borderId="0" fillId="0" fontId="44" numFmtId="0" xfId="76"/>
    <xf applyFont="1" applyNumberFormat="1" borderId="0" fillId="0" fontId="44" numFmtId="182" xfId="76"/>
    <xf applyFont="1" borderId="0" fillId="0" fontId="45" numFmtId="0" xfId="77">
      <alignment vertical="center"/>
    </xf>
    <xf applyFont="1" borderId="0" fillId="0" fontId="44" numFmtId="0" xfId="83"/>
    <xf applyFill="1" applyFont="1" borderId="0" fillId="0" fontId="44" numFmtId="0" xfId="83"/>
    <xf applyFont="1" borderId="0" fillId="0" fontId="44" numFmtId="0" xfId="84"/>
    <xf applyAlignment="1" applyFill="1" applyFont="1" borderId="0" fillId="0" fontId="44" numFmtId="0" xfId="83">
      <alignment horizontal="right"/>
    </xf>
    <xf applyBorder="1" applyFont="1" borderId="0" fillId="0" fontId="44" numFmtId="0" xfId="84"/>
    <xf applyBorder="1" applyFill="1" applyFont="1" borderId="0" fillId="0" fontId="44" numFmtId="0" xfId="84"/>
    <xf applyFont="1" borderId="0" fillId="0" fontId="44" numFmtId="0" quotePrefix="1" xfId="84"/>
    <xf applyAlignment="1" applyFill="1" applyFont="1" borderId="0" fillId="0" fontId="44" numFmtId="0" xfId="83">
      <alignment wrapText="1"/>
    </xf>
    <xf applyAlignment="1" applyFill="1" applyFont="1" borderId="0" fillId="0" fontId="44" numFmtId="0" quotePrefix="1" xfId="83">
      <alignment horizontal="right"/>
    </xf>
    <xf applyFill="1" applyFont="1" borderId="0" fillId="0" fontId="44" numFmtId="0" xfId="84"/>
    <xf applyBorder="1" applyFill="1" applyFont="1" borderId="0" fillId="0" fontId="44" numFmtId="0" xfId="85"/>
    <xf applyFont="1" borderId="0" fillId="0" fontId="44" numFmtId="0" xfId="85"/>
    <xf applyFill="1" applyFont="1" borderId="0" fillId="0" fontId="44" numFmtId="0" xfId="85"/>
    <xf applyAlignment="1" applyFont="1" borderId="0" fillId="0" fontId="44" numFmtId="0" xfId="76">
      <alignment horizontal="center" vertical="center"/>
    </xf>
    <xf applyAlignment="1" applyFont="1" borderId="0" fillId="0" fontId="49" numFmtId="0" xfId="77">
      <alignment vertical="center"/>
    </xf>
    <xf applyAlignment="1" applyFont="1" borderId="0" fillId="0" fontId="45" numFmtId="0" xfId="77">
      <alignment vertical="center"/>
    </xf>
    <xf applyFont="1" borderId="0" fillId="0" fontId="44" numFmtId="0" xfId="78"/>
    <xf applyAlignment="1" applyFont="1" borderId="0" fillId="0" fontId="44" numFmtId="0" xfId="79">
      <alignment horizontal="center" vertical="center"/>
    </xf>
    <xf applyFont="1" borderId="0" fillId="0" fontId="44" numFmtId="0" xfId="79"/>
    <xf applyFont="1" borderId="0" fillId="0" fontId="44" numFmtId="0" xfId="80"/>
    <xf applyBorder="1" applyFont="1" borderId="0" fillId="0" fontId="44" numFmtId="0" xfId="79"/>
    <xf applyAlignment="1" applyFont="1" borderId="0" fillId="0" fontId="44" numFmtId="0" xfId="80">
      <alignment horizontal="center" vertical="center"/>
    </xf>
    <xf applyFont="1" borderId="0" fillId="0" fontId="44" numFmtId="0" xfId="87"/>
    <xf applyFont="1" applyNumberFormat="1" borderId="0" fillId="0" fontId="45" numFmtId="181" xfId="87"/>
    <xf applyFont="1" borderId="0" fillId="0" fontId="45" numFmtId="0" xfId="88">
      <alignment vertical="center"/>
    </xf>
    <xf applyFont="1" borderId="0" fillId="0" fontId="44" numFmtId="0" xfId="89"/>
    <xf applyFont="1" applyNumberFormat="1" borderId="0" fillId="0" fontId="45" numFmtId="181" xfId="89"/>
    <xf applyFont="1" applyNumberFormat="1" borderId="0" fillId="0" fontId="44" numFmtId="184" xfId="89"/>
    <xf applyFont="1" applyNumberFormat="1" borderId="0" fillId="0" fontId="44" numFmtId="185" xfId="89"/>
    <xf applyFont="1" borderId="0" fillId="0" fontId="44" numFmtId="0" xfId="90"/>
    <xf applyFont="1" borderId="0" fillId="0" fontId="44" numFmtId="0" xfId="91"/>
    <xf applyAlignment="1" applyFont="1" borderId="0" fillId="0" fontId="44" numFmtId="0" xfId="89">
      <alignment horizontal="right"/>
    </xf>
    <xf applyBorder="1" applyFont="1" borderId="24" fillId="0" fontId="44" numFmtId="0" xfId="90"/>
    <xf applyAlignment="1" applyBorder="1" applyFont="1" borderId="127" fillId="0" fontId="44" numFmtId="0" xfId="89">
      <alignment horizontal="center"/>
    </xf>
    <xf applyAlignment="1" applyBorder="1" applyFont="1" applyNumberFormat="1" borderId="15" fillId="0" fontId="44" numFmtId="184" xfId="89">
      <alignment horizontal="center"/>
    </xf>
    <xf applyAlignment="1" applyBorder="1" applyFont="1" borderId="15" fillId="0" fontId="44" numFmtId="0" xfId="89">
      <alignment horizontal="center"/>
    </xf>
    <xf applyAlignment="1" applyBorder="1" applyFont="1" applyNumberFormat="1" borderId="15" fillId="0" fontId="44" numFmtId="185" xfId="89">
      <alignment horizontal="center"/>
    </xf>
    <xf applyAlignment="1" applyBorder="1" applyFont="1" borderId="114" fillId="0" fontId="44" numFmtId="0" xfId="89">
      <alignment horizontal="center"/>
    </xf>
    <xf applyAlignment="1" applyBorder="1" applyFont="1" borderId="15" fillId="0" fontId="44" numFmtId="0" xfId="89">
      <alignment horizontal="center" vertical="center"/>
    </xf>
    <xf applyBorder="1" applyFont="1" borderId="25" fillId="0" fontId="44" numFmtId="0" xfId="89"/>
    <xf applyBorder="1" applyFont="1" applyNumberFormat="1" borderId="0" fillId="0" fontId="44" numFmtId="176" xfId="89"/>
    <xf applyBorder="1" applyFont="1" borderId="27" fillId="0" fontId="44" numFmtId="0" xfId="89"/>
    <xf applyBorder="1" applyFont="1" borderId="0" fillId="0" fontId="44" numFmtId="0" xfId="90"/>
    <xf applyAlignment="1" applyBorder="1" applyFont="1" borderId="30" fillId="0" fontId="44" numFmtId="0" xfId="89">
      <alignment vertical="center" wrapText="1"/>
    </xf>
    <xf applyAlignment="1" applyBorder="1" applyFont="1" borderId="0" fillId="0" fontId="44" numFmtId="0" xfId="89">
      <alignment horizontal="center" vertical="center" wrapText="1"/>
    </xf>
    <xf applyAlignment="1" applyBorder="1" applyFont="1" borderId="0" fillId="0" fontId="44" numFmtId="0" xfId="89">
      <alignment vertical="center" wrapText="1"/>
    </xf>
    <xf applyBorder="1" applyFont="1" applyNumberFormat="1" borderId="0" fillId="0" fontId="44" numFmtId="184" xfId="89"/>
    <xf applyBorder="1" applyFont="1" applyNumberFormat="1" borderId="0" fillId="0" fontId="44" numFmtId="3" xfId="89"/>
    <xf applyBorder="1" applyFont="1" applyNumberFormat="1" borderId="0" fillId="0" fontId="44" numFmtId="185" xfId="89"/>
    <xf applyBorder="1" applyFont="1" applyNumberFormat="1" borderId="0" fillId="0" fontId="44" numFmtId="187" xfId="89"/>
    <xf applyFont="1" applyNumberFormat="1" borderId="0" fillId="0" fontId="44" numFmtId="181" xfId="89"/>
    <xf applyAlignment="1" applyBorder="1" applyFont="1" borderId="0" fillId="0" fontId="44" numFmtId="0" quotePrefix="1" xfId="89">
      <alignment horizontal="right"/>
    </xf>
    <xf applyAlignment="1" applyFont="1" borderId="0" fillId="0" fontId="44" numFmtId="0" xfId="0">
      <alignment vertical="center"/>
    </xf>
    <xf applyFont="1" applyNumberFormat="1" borderId="0" fillId="0" fontId="44" numFmtId="184" xfId="90"/>
    <xf applyFont="1" applyNumberFormat="1" borderId="0" fillId="0" fontId="44" numFmtId="185" xfId="90"/>
    <xf applyFont="1" applyNumberFormat="1" borderId="0" fillId="0" fontId="44" numFmtId="184" xfId="91"/>
    <xf applyFont="1" applyNumberFormat="1" borderId="0" fillId="0" fontId="44" numFmtId="185" xfId="91"/>
    <xf applyBorder="1" applyFont="1" borderId="0" fillId="0" fontId="44" numFmtId="0" xfId="91"/>
    <xf applyAlignment="1" applyBorder="1" applyFont="1" borderId="0" fillId="0" fontId="44" numFmtId="0" xfId="79">
      <alignment vertical="center"/>
    </xf>
    <xf applyBorder="1" applyFont="1" borderId="0" fillId="0" fontId="47" numFmtId="0" xfId="79"/>
    <xf applyBorder="1" applyFill="1" applyFont="1" borderId="19" fillId="24" fontId="44" numFmtId="0" xfId="75">
      <alignment vertical="center"/>
    </xf>
    <xf applyAlignment="1" applyBorder="1" applyFill="1" applyFont="1" borderId="20" fillId="24" fontId="44" numFmtId="0" xfId="273">
      <alignment horizontal="center"/>
    </xf>
    <xf applyBorder="1" applyFill="1" applyFont="1" borderId="12" fillId="24" fontId="44" numFmtId="0" xfId="0">
      <alignment vertical="center"/>
    </xf>
    <xf applyBorder="1" applyFill="1" applyFont="1" borderId="16" fillId="24" fontId="44" numFmtId="0" xfId="75">
      <alignment vertical="center"/>
    </xf>
    <xf applyBorder="1" applyFill="1" applyFont="1" applyNumberFormat="1" borderId="26" fillId="0" fontId="44" numFmtId="176" xfId="225"/>
    <xf applyBorder="1" applyFill="1" applyFont="1" applyNumberFormat="1" borderId="13" fillId="0" fontId="44" numFmtId="176" xfId="225"/>
    <xf applyBorder="1" applyFill="1" applyFont="1" applyNumberFormat="1" borderId="14" fillId="0" fontId="44" numFmtId="176" xfId="225"/>
    <xf applyBorder="1" applyFill="1" applyFont="1" applyNumberFormat="1" borderId="18" fillId="0" fontId="44" numFmtId="176" xfId="225"/>
    <xf applyBorder="1" applyFill="1" applyFont="1" applyNumberFormat="1" borderId="12" fillId="0" fontId="44" numFmtId="176" xfId="225"/>
    <xf applyBorder="1" applyFill="1" applyFont="1" applyNumberFormat="1" borderId="12" fillId="0" fontId="44" numFmtId="177" xfId="225"/>
    <xf applyBorder="1" applyFill="1" applyFont="1" applyNumberFormat="1" borderId="22" fillId="0" fontId="44" numFmtId="177" xfId="225"/>
    <xf applyBorder="1" applyFill="1" applyFont="1" borderId="16" fillId="24" fontId="44" numFmtId="0" xfId="74"/>
    <xf applyAlignment="1" applyBorder="1" applyFont="1" borderId="103" fillId="0" fontId="44" numFmtId="0" xfId="44">
      <alignment horizontal="center" vertical="center"/>
    </xf>
    <xf applyBorder="1" applyFont="1" borderId="53" fillId="0" fontId="44" numFmtId="0" xfId="46"/>
    <xf applyBorder="1" applyFont="1" borderId="19" fillId="0" fontId="44" numFmtId="0" xfId="73"/>
    <xf applyBorder="1" applyFont="1" borderId="83" fillId="0" fontId="44" numFmtId="0" xfId="73"/>
    <xf applyBorder="1" applyFill="1" applyFont="1" applyNumberFormat="1" borderId="12" fillId="0" fontId="44" numFmtId="180" xfId="57"/>
    <xf applyBorder="1" applyFill="1" applyFont="1" applyNumberFormat="1" borderId="42" fillId="0" fontId="44" numFmtId="180" xfId="57"/>
    <xf applyBorder="1" applyFill="1" applyFont="1" applyNumberFormat="1" borderId="13" fillId="0" fontId="44" numFmtId="180" xfId="57"/>
    <xf applyBorder="1" applyFill="1" applyFont="1" applyNumberFormat="1" borderId="40" fillId="0" fontId="44" numFmtId="180" xfId="57"/>
    <xf applyBorder="1" applyFill="1" applyFont="1" applyNumberFormat="1" borderId="14" fillId="0" fontId="44" numFmtId="180" xfId="75">
      <alignment vertical="center"/>
    </xf>
    <xf applyBorder="1" applyFill="1" applyFont="1" applyNumberFormat="1" borderId="41" fillId="0" fontId="44" numFmtId="180" xfId="75">
      <alignment vertical="center"/>
    </xf>
    <xf applyBorder="1" applyFill="1" applyFont="1" applyNumberFormat="1" borderId="15" fillId="0" fontId="44" numFmtId="180" xfId="75">
      <alignment vertical="center"/>
    </xf>
    <xf applyBorder="1" applyFill="1" applyFont="1" applyNumberFormat="1" borderId="84" fillId="0" fontId="44" numFmtId="180" xfId="75">
      <alignment vertical="center"/>
    </xf>
    <xf applyBorder="1" applyFill="1" applyFont="1" applyNumberFormat="1" borderId="15" fillId="0" fontId="44" numFmtId="180" xfId="57"/>
    <xf applyBorder="1" applyFill="1" applyFont="1" applyNumberFormat="1" borderId="84" fillId="0" fontId="44" numFmtId="180" xfId="57"/>
    <xf applyBorder="1" applyFill="1" applyFont="1" applyNumberFormat="1" borderId="16" fillId="0" fontId="44" numFmtId="180" xfId="57"/>
    <xf applyBorder="1" applyFill="1" applyFont="1" applyNumberFormat="1" borderId="87" fillId="0" fontId="44" numFmtId="180" xfId="57"/>
    <xf applyBorder="1" applyFill="1" applyFont="1" applyNumberFormat="1" borderId="17" fillId="0" fontId="44" numFmtId="180" xfId="57"/>
    <xf applyBorder="1" applyFill="1" applyFont="1" applyNumberFormat="1" borderId="88" fillId="0" fontId="44" numFmtId="180" xfId="57"/>
    <xf applyBorder="1" applyFill="1" applyFont="1" applyNumberFormat="1" borderId="18" fillId="0" fontId="44" numFmtId="180" xfId="57"/>
    <xf applyBorder="1" applyFill="1" applyFont="1" applyNumberFormat="1" borderId="0" fillId="0" fontId="44" numFmtId="180" xfId="57"/>
    <xf applyBorder="1" applyFill="1" applyFont="1" applyNumberFormat="1" borderId="14" fillId="0" fontId="44" numFmtId="180" xfId="57"/>
    <xf applyBorder="1" applyFill="1" applyFont="1" applyNumberFormat="1" borderId="41" fillId="0" fontId="44" numFmtId="180" xfId="57"/>
    <xf applyBorder="1" applyFill="1" applyFont="1" applyNumberFormat="1" borderId="19" fillId="0" fontId="44" numFmtId="180" xfId="57"/>
    <xf applyBorder="1" applyFill="1" applyFont="1" applyNumberFormat="1" borderId="10" fillId="0" fontId="44" numFmtId="180" xfId="57"/>
    <xf applyBorder="1" applyFill="1" applyFont="1" borderId="21" fillId="24" fontId="44" numFmtId="0" xfId="74"/>
    <xf applyBorder="1" applyFill="1" applyFont="1" borderId="13" fillId="24" fontId="44" numFmtId="0" xfId="74"/>
    <xf applyBorder="1" applyFill="1" applyFont="1" borderId="41" fillId="0" fontId="44" numFmtId="0" xfId="75">
      <alignment vertical="center"/>
    </xf>
    <xf applyBorder="1" applyFill="1" applyFont="1" borderId="14" fillId="0" fontId="44" numFmtId="0" xfId="75">
      <alignment vertical="center"/>
    </xf>
    <xf applyBorder="1" applyFill="1" applyFont="1" borderId="40" fillId="0" fontId="44" numFmtId="0" xfId="75">
      <alignment vertical="center"/>
    </xf>
    <xf applyBorder="1" applyFill="1" applyFont="1" borderId="13" fillId="0" fontId="44" numFmtId="0" xfId="75">
      <alignment vertical="center"/>
    </xf>
    <xf applyBorder="1" applyFill="1" applyFont="1" borderId="93" fillId="0" fontId="44" numFmtId="0" xfId="75">
      <alignment vertical="center"/>
    </xf>
    <xf applyBorder="1" applyFill="1" applyFont="1" borderId="16" fillId="0" fontId="44" numFmtId="0" xfId="75">
      <alignment vertical="center"/>
    </xf>
    <xf applyBorder="1" applyFill="1" applyFont="1" borderId="89" fillId="0" fontId="44" numFmtId="0" xfId="222"/>
    <xf applyBorder="1" applyFill="1" applyFont="1" borderId="12" fillId="0" fontId="44" numFmtId="0" xfId="222"/>
    <xf applyBorder="1" applyFill="1" applyFont="1" borderId="47" fillId="0" fontId="44" numFmtId="0" xfId="222"/>
    <xf applyBorder="1" applyFill="1" applyFont="1" borderId="14" fillId="0" fontId="44" numFmtId="0" xfId="222"/>
    <xf applyBorder="1" applyFill="1" applyFont="1" borderId="90" fillId="0" fontId="44" numFmtId="0" xfId="222"/>
    <xf applyBorder="1" applyFill="1" applyFont="1" borderId="18" fillId="0" fontId="44" numFmtId="0" xfId="222"/>
    <xf applyBorder="1" applyFill="1" applyFont="1" borderId="48" fillId="24" fontId="44" numFmtId="0" xfId="222"/>
    <xf applyBorder="1" applyFill="1" applyFont="1" borderId="22" fillId="24" fontId="44" numFmtId="0" xfId="222"/>
    <xf applyAlignment="1" applyBorder="1" applyFill="1" applyFont="1" borderId="21" fillId="0" fontId="44" numFmtId="0" xfId="223">
      <alignment horizontal="right"/>
    </xf>
    <xf applyAlignment="1" applyBorder="1" applyFill="1" applyFont="1" borderId="44" fillId="0" fontId="44" numFmtId="0" xfId="223">
      <alignment horizontal="right"/>
    </xf>
    <xf applyAlignment="1" applyBorder="1" applyFill="1" applyFont="1" borderId="14" fillId="24" fontId="44" numFmtId="0" xfId="223">
      <alignment horizontal="right"/>
    </xf>
    <xf applyAlignment="1" applyBorder="1" applyFill="1" applyFont="1" borderId="41" fillId="24" fontId="44" numFmtId="0" xfId="223">
      <alignment horizontal="right"/>
    </xf>
    <xf applyBorder="1" applyFill="1" applyFont="1" borderId="22" fillId="24" fontId="44" numFmtId="0" xfId="223"/>
    <xf applyBorder="1" applyFill="1" applyFont="1" borderId="43" fillId="24" fontId="44" numFmtId="0" xfId="223"/>
    <xf applyBorder="1" applyFill="1" applyFont="1" applyNumberFormat="1" borderId="85" fillId="0" fontId="44" numFmtId="176" xfId="225"/>
    <xf applyBorder="1" applyFill="1" applyFont="1" applyNumberFormat="1" borderId="82" fillId="0" fontId="44" numFmtId="38" xfId="225"/>
    <xf applyBorder="1" applyFill="1" applyFont="1" applyNumberFormat="1" borderId="85" fillId="0" fontId="44" numFmtId="177" xfId="225"/>
    <xf applyBorder="1" applyFill="1" applyFont="1" applyNumberFormat="1" borderId="63" fillId="0" fontId="44" numFmtId="177" xfId="225"/>
    <xf applyBorder="1" applyFill="1" applyFont="1" applyNumberFormat="1" borderId="32" fillId="0" fontId="44" numFmtId="176" xfId="53"/>
    <xf applyBorder="1" applyFill="1" applyFont="1" applyNumberFormat="1" borderId="16" fillId="0" fontId="44" numFmtId="176" xfId="54"/>
    <xf applyBorder="1" applyFill="1" applyFont="1" applyNumberFormat="1" borderId="33" fillId="0" fontId="44" numFmtId="176" xfId="53"/>
    <xf applyBorder="1" applyFill="1" applyFont="1" applyNumberFormat="1" borderId="17" fillId="0" fontId="44" numFmtId="176" xfId="54"/>
    <xf applyBorder="1" applyFill="1" applyFont="1" applyNumberFormat="1" borderId="28" fillId="0" fontId="44" numFmtId="177" xfId="53"/>
    <xf applyBorder="1" applyFill="1" applyFont="1" applyNumberFormat="1" borderId="32" fillId="0" fontId="44" numFmtId="177" xfId="53"/>
    <xf applyBorder="1" applyFill="1" applyFont="1" borderId="95" fillId="0" fontId="44" numFmtId="0" xfId="75">
      <alignment vertical="center"/>
    </xf>
    <xf applyBorder="1" applyFill="1" applyFont="1" borderId="96" fillId="0" fontId="44" numFmtId="0" xfId="75">
      <alignment vertical="center"/>
    </xf>
    <xf applyAlignment="1" applyBorder="1" applyFont="1" borderId="103" fillId="0" fontId="44" numFmtId="0" xfId="44">
      <alignment vertical="center"/>
    </xf>
    <xf applyBorder="1" applyFill="1" applyFont="1" borderId="44" fillId="24" fontId="44" numFmtId="0" xfId="74"/>
    <xf applyBorder="1" applyFill="1" applyFont="1" borderId="40" fillId="24" fontId="44" numFmtId="0" xfId="74"/>
    <xf applyBorder="1" applyFill="1" applyFont="1" borderId="87" fillId="24" fontId="44" numFmtId="0" xfId="74"/>
    <xf applyAlignment="1" applyBorder="1" applyFill="1" applyFont="1" borderId="97" fillId="0" fontId="44" numFmtId="0" xfId="61">
      <alignment horizontal="center"/>
    </xf>
    <xf applyBorder="1" applyFill="1" applyFont="1" applyNumberFormat="1" borderId="89" fillId="0" fontId="44" numFmtId="180" xfId="57"/>
    <xf applyBorder="1" applyFill="1" applyFont="1" applyNumberFormat="1" borderId="135" fillId="0" fontId="44" numFmtId="180" xfId="57"/>
    <xf applyAlignment="1" applyBorder="1" applyFill="1" applyFont="1" borderId="52" fillId="0" fontId="44" numFmtId="0" xfId="58">
      <alignment horizontal="center"/>
    </xf>
    <xf applyBorder="1" applyFill="1" applyFont="1" borderId="10" fillId="24" fontId="44" numFmtId="0" xfId="75">
      <alignment vertical="center"/>
    </xf>
    <xf applyAlignment="1" applyBorder="1" applyFont="1" borderId="136" fillId="0" fontId="44" numFmtId="0" xfId="64">
      <alignment horizontal="center" shrinkToFit="1"/>
    </xf>
    <xf applyAlignment="1" applyBorder="1" applyFill="1" applyFont="1" borderId="45" fillId="24" fontId="44" numFmtId="0" xfId="273">
      <alignment horizontal="center"/>
    </xf>
    <xf applyBorder="1" applyFill="1" applyFont="1" borderId="42" fillId="24" fontId="44" numFmtId="0" xfId="0">
      <alignment vertical="center"/>
    </xf>
    <xf applyAlignment="1" applyBorder="1" applyFill="1" applyFont="1" borderId="41" fillId="24" fontId="44" numFmtId="0" xfId="75">
      <alignment horizontal="right" vertical="center"/>
    </xf>
    <xf applyBorder="1" applyFill="1" applyFont="1" borderId="87" fillId="24" fontId="44" numFmtId="0" xfId="75">
      <alignment vertical="center"/>
    </xf>
    <xf applyAlignment="1" applyBorder="1" applyFill="1" applyFont="1" borderId="136" fillId="24" fontId="44" numFmtId="0" xfId="273">
      <alignment horizontal="center"/>
    </xf>
    <xf applyAlignment="1" applyBorder="1" applyFill="1" applyFont="1" borderId="97" fillId="0" fontId="44" numFmtId="0" xfId="43">
      <alignment horizontal="center" vertical="center"/>
    </xf>
    <xf applyAlignment="1" applyBorder="1" applyFill="1" applyFont="1" borderId="97" fillId="0" fontId="44" numFmtId="0" xfId="44">
      <alignment horizontal="center" vertical="center"/>
    </xf>
    <xf applyAlignment="1" applyBorder="1" applyFill="1" applyFont="1" borderId="45" fillId="0" fontId="44" numFmtId="0" xfId="70">
      <alignment horizontal="center"/>
    </xf>
    <xf applyBorder="1" applyFill="1" applyFont="1" borderId="42" fillId="0" fontId="44" numFmtId="0" xfId="222"/>
    <xf applyBorder="1" applyFill="1" applyFont="1" borderId="41" fillId="0" fontId="44" numFmtId="0" xfId="222"/>
    <xf applyBorder="1" applyFill="1" applyFont="1" borderId="0" fillId="0" fontId="44" numFmtId="0" xfId="222"/>
    <xf applyBorder="1" applyFill="1" applyFont="1" borderId="43" fillId="24" fontId="44" numFmtId="0" xfId="222"/>
    <xf applyAlignment="1" applyBorder="1" applyFill="1" applyFont="1" borderId="136" fillId="0" fontId="44" numFmtId="0" xfId="70">
      <alignment horizontal="center"/>
    </xf>
    <xf applyBorder="1" applyFill="1" applyFont="1" applyNumberFormat="1" borderId="137" fillId="0" fontId="44" numFmtId="38" xfId="225"/>
    <xf applyBorder="1" applyFill="1" applyFont="1" applyNumberFormat="1" borderId="40" fillId="0" fontId="44" numFmtId="38" xfId="225"/>
    <xf applyBorder="1" applyFill="1" applyFont="1" applyNumberFormat="1" borderId="41" fillId="0" fontId="44" numFmtId="38" xfId="225"/>
    <xf applyBorder="1" applyFill="1" applyFont="1" applyNumberFormat="1" borderId="0" fillId="0" fontId="44" numFmtId="38" xfId="225"/>
    <xf applyBorder="1" applyFill="1" applyFont="1" applyNumberFormat="1" borderId="89" fillId="0" fontId="44" numFmtId="176" xfId="225"/>
    <xf applyBorder="1" applyFill="1" applyFont="1" applyNumberFormat="1" borderId="80" fillId="0" fontId="44" numFmtId="38" xfId="225"/>
    <xf applyBorder="1" applyFill="1" applyFont="1" applyNumberFormat="1" borderId="89" fillId="0" fontId="44" numFmtId="177" xfId="225"/>
    <xf applyBorder="1" applyFill="1" applyFont="1" applyNumberFormat="1" borderId="48" fillId="0" fontId="44" numFmtId="177" xfId="225"/>
    <xf applyAlignment="1" applyBorder="1" applyFill="1" applyFont="1" borderId="52" fillId="0" fontId="44" numFmtId="0" xfId="53">
      <alignment horizontal="center"/>
    </xf>
    <xf applyBorder="1" applyFill="1" applyFont="1" applyNumberFormat="1" borderId="138" fillId="0" fontId="44" numFmtId="38" xfId="225"/>
    <xf applyBorder="1" applyFill="1" applyFont="1" applyNumberFormat="1" borderId="60" fillId="0" fontId="44" numFmtId="38" xfId="225"/>
    <xf applyBorder="1" applyFill="1" applyFont="1" applyNumberFormat="1" borderId="54" fillId="0" fontId="44" numFmtId="38" xfId="225"/>
    <xf applyBorder="1" applyFill="1" applyFont="1" applyNumberFormat="1" borderId="42" fillId="0" fontId="44" numFmtId="176" xfId="54"/>
    <xf applyBorder="1" applyFill="1" applyFont="1" applyNumberFormat="1" borderId="41" fillId="0" fontId="44" numFmtId="176" xfId="54"/>
    <xf applyBorder="1" applyFill="1" applyFont="1" applyNumberFormat="1" borderId="40" fillId="0" fontId="44" numFmtId="176" xfId="54"/>
    <xf applyBorder="1" applyFill="1" applyFont="1" applyNumberFormat="1" borderId="135" fillId="0" fontId="44" numFmtId="176" xfId="54"/>
    <xf applyBorder="1" applyFill="1" applyFont="1" applyNumberFormat="1" borderId="88" fillId="0" fontId="44" numFmtId="176" xfId="54"/>
    <xf applyFont="1" borderId="0" fillId="0" fontId="44" numFmtId="0" xfId="83"/>
    <xf applyFill="1" applyFont="1" borderId="0" fillId="0" fontId="44" numFmtId="0" xfId="83"/>
    <xf applyBorder="1" applyFill="1" applyFont="1" borderId="0" fillId="0" fontId="44" numFmtId="0" xfId="83"/>
    <xf applyAlignment="1" applyBorder="1" applyFont="1" borderId="0" fillId="0" fontId="44" numFmtId="0" xfId="83">
      <alignment vertical="center"/>
    </xf>
    <xf applyBorder="1" applyFont="1" borderId="0" fillId="0" fontId="44" numFmtId="0" xfId="83"/>
    <xf applyAlignment="1" applyBorder="1" applyFont="1" borderId="0" fillId="0" fontId="44" numFmtId="0" xfId="79">
      <alignment horizontal="center" vertical="center"/>
    </xf>
    <xf applyBorder="1" applyFont="1" borderId="50" fillId="0" fontId="44" numFmtId="0" xfId="46"/>
    <xf applyBorder="1" applyFont="1" borderId="51" fillId="0" fontId="44" numFmtId="0" xfId="46"/>
    <xf applyAlignment="1" applyBorder="1" applyFont="1" borderId="11" fillId="0" fontId="44" numFmtId="0" xfId="46">
      <alignment horizontal="right"/>
    </xf>
    <xf applyBorder="1" applyFont="1" borderId="52" fillId="0" fontId="44" numFmtId="0" xfId="46"/>
    <xf applyAlignment="1" applyBorder="1" applyFont="1" borderId="18" fillId="0" fontId="44" numFmtId="0" xfId="46">
      <alignment horizontal="right"/>
    </xf>
    <xf applyBorder="1" applyFont="1" borderId="58" fillId="0" fontId="44" numFmtId="0" xfId="46"/>
    <xf applyBorder="1" applyFont="1" borderId="59" fillId="0" fontId="44" numFmtId="0" xfId="46"/>
    <xf applyAlignment="1" applyBorder="1" applyFont="1" borderId="14" fillId="0" fontId="44" numFmtId="0" xfId="46">
      <alignment horizontal="right"/>
    </xf>
    <xf applyBorder="1" applyFont="1" borderId="14" fillId="0" fontId="44" numFmtId="0" xfId="46"/>
    <xf applyBorder="1" applyFont="1" borderId="60" fillId="0" fontId="44" numFmtId="0" xfId="46"/>
    <xf applyBorder="1" applyFont="1" borderId="58" fillId="0" fontId="47" numFmtId="0" xfId="46"/>
    <xf applyBorder="1" applyFont="1" borderId="59" fillId="0" fontId="47" numFmtId="0" xfId="46"/>
    <xf applyBorder="1" applyFont="1" borderId="79" fillId="0" fontId="44" numFmtId="0" xfId="46"/>
    <xf applyBorder="1" applyFont="1" borderId="61" fillId="0" fontId="44" numFmtId="0" xfId="46"/>
    <xf applyAlignment="1" applyBorder="1" applyFont="1" borderId="13" fillId="0" fontId="44" numFmtId="0" xfId="46">
      <alignment horizontal="right"/>
    </xf>
    <xf applyBorder="1" applyFont="1" borderId="13" fillId="0" fontId="44" numFmtId="0" xfId="46"/>
    <xf applyBorder="1" applyFont="1" borderId="82" fillId="0" fontId="44" numFmtId="0" xfId="46"/>
    <xf applyBorder="1" applyFill="1" applyFont="1" borderId="54" fillId="0" fontId="44" numFmtId="0" xfId="73"/>
    <xf applyAlignment="1" applyBorder="1" applyFill="1" applyFont="1" borderId="54" fillId="0" fontId="44" numFmtId="0" xfId="73">
      <alignment horizontal="left"/>
    </xf>
    <xf applyBorder="1" applyFont="1" borderId="79" fillId="0" fontId="44" numFmtId="0" xfId="73"/>
    <xf applyBorder="1" applyFont="1" borderId="40" fillId="0" fontId="44" numFmtId="0" xfId="73"/>
    <xf applyAlignment="1" applyBorder="1" applyFont="1" borderId="80" fillId="0" fontId="44" numFmtId="0" xfId="73">
      <alignment horizontal="right"/>
    </xf>
    <xf applyBorder="1" applyFont="1" borderId="13" fillId="0" fontId="44" numFmtId="0" xfId="73"/>
    <xf applyBorder="1" applyFont="1" borderId="82" fillId="0" fontId="44" numFmtId="0" xfId="73"/>
    <xf applyBorder="1" applyFont="1" borderId="81" fillId="0" fontId="44" numFmtId="0" xfId="73"/>
    <xf applyBorder="1" applyFill="1" applyFont="1" applyNumberFormat="1" borderId="85" fillId="0" fontId="44" numFmtId="180" xfId="57"/>
    <xf applyBorder="1" applyFill="1" applyFont="1" applyNumberFormat="1" borderId="82" fillId="0" fontId="44" numFmtId="180" xfId="57"/>
    <xf applyBorder="1" applyFill="1" applyFont="1" applyNumberFormat="1" borderId="60" fillId="0" fontId="44" numFmtId="180" xfId="75">
      <alignment vertical="center"/>
    </xf>
    <xf applyBorder="1" applyFill="1" applyFont="1" applyNumberFormat="1" borderId="86" fillId="0" fontId="44" numFmtId="180" xfId="75">
      <alignment vertical="center"/>
    </xf>
    <xf applyBorder="1" applyFill="1" applyFont="1" applyNumberFormat="1" borderId="86" fillId="0" fontId="44" numFmtId="180" xfId="57"/>
    <xf applyBorder="1" applyFill="1" applyFont="1" applyNumberFormat="1" borderId="134" fillId="0" fontId="44" numFmtId="180" xfId="57"/>
    <xf applyBorder="1" applyFill="1" applyFont="1" applyNumberFormat="1" borderId="62" fillId="0" fontId="44" numFmtId="180" xfId="57"/>
    <xf applyBorder="1" applyFill="1" applyFont="1" applyNumberFormat="1" borderId="54" fillId="0" fontId="44" numFmtId="180" xfId="57"/>
    <xf applyBorder="1" applyFill="1" applyFont="1" applyNumberFormat="1" borderId="60" fillId="0" fontId="44" numFmtId="180" xfId="57"/>
    <xf applyBorder="1" applyFill="1" applyFont="1" applyNumberFormat="1" borderId="83" fillId="0" fontId="44" numFmtId="180" xfId="57"/>
    <xf applyBorder="1" applyFill="1" applyFont="1" borderId="57" fillId="24" fontId="44" numFmtId="0" xfId="74"/>
    <xf applyBorder="1" applyFill="1" applyFont="1" borderId="82" fillId="24" fontId="44" numFmtId="0" xfId="74"/>
    <xf applyBorder="1" applyFill="1" applyFont="1" borderId="134" fillId="24" fontId="44" numFmtId="0" xfId="74"/>
    <xf applyBorder="1" applyFill="1" applyFont="1" borderId="83" fillId="24" fontId="44" numFmtId="0" xfId="75">
      <alignment vertical="center"/>
    </xf>
    <xf applyBorder="1" applyFill="1" applyFont="1" borderId="85" fillId="24" fontId="44" numFmtId="0" xfId="0">
      <alignment vertical="center"/>
    </xf>
    <xf applyBorder="1" applyFill="1" applyFont="1" borderId="57" fillId="24" fontId="44" numFmtId="0" xfId="75">
      <alignment vertical="center"/>
    </xf>
    <xf applyBorder="1" applyFill="1" applyFont="1" borderId="60" fillId="24" fontId="44" numFmtId="0" xfId="75">
      <alignment vertical="center"/>
    </xf>
    <xf applyAlignment="1" applyBorder="1" applyFill="1" applyFont="1" borderId="60" fillId="24" fontId="44" numFmtId="0" xfId="75">
      <alignment horizontal="right" vertical="center"/>
    </xf>
    <xf applyBorder="1" applyFill="1" applyFont="1" borderId="134" fillId="24" fontId="44" numFmtId="0" xfId="75">
      <alignment vertical="center"/>
    </xf>
    <xf applyBorder="1" applyFill="1" applyFont="1" borderId="57" fillId="0" fontId="44" numFmtId="0" xfId="75">
      <alignment vertical="center"/>
    </xf>
    <xf applyBorder="1" applyFill="1" applyFont="1" borderId="60" fillId="0" fontId="44" numFmtId="0" xfId="75">
      <alignment vertical="center"/>
    </xf>
    <xf applyBorder="1" applyFill="1" applyFont="1" borderId="86" fillId="0" fontId="44" numFmtId="0" xfId="75">
      <alignment vertical="center"/>
    </xf>
    <xf applyBorder="1" applyFill="1" applyFont="1" borderId="97" fillId="0" fontId="44" numFmtId="0" xfId="75">
      <alignment vertical="center"/>
    </xf>
    <xf applyBorder="1" applyFill="1" applyFont="1" borderId="85" fillId="0" fontId="44" numFmtId="0" xfId="222"/>
    <xf applyBorder="1" applyFill="1" applyFont="1" borderId="60" fillId="0" fontId="44" numFmtId="0" xfId="222"/>
    <xf applyBorder="1" applyFill="1" applyFont="1" borderId="54" fillId="0" fontId="44" numFmtId="0" xfId="222"/>
    <xf applyBorder="1" applyFill="1" applyFont="1" borderId="63" fillId="24" fontId="44" numFmtId="0" xfId="222"/>
    <xf applyAlignment="1" applyBorder="1" applyFill="1" applyFont="1" borderId="85" fillId="0" fontId="44" numFmtId="0" xfId="223">
      <alignment horizontal="right"/>
    </xf>
    <xf applyAlignment="1" applyBorder="1" applyFill="1" applyFont="1" borderId="60" fillId="24" fontId="44" numFmtId="0" xfId="223">
      <alignment horizontal="right"/>
    </xf>
    <xf applyBorder="1" applyFill="1" applyFont="1" borderId="63" fillId="24" fontId="44" numFmtId="0" xfId="223"/>
    <xf applyBorder="1" applyFill="1" applyFont="1" applyNumberFormat="1" borderId="85" fillId="0" fontId="44" numFmtId="176" xfId="54"/>
    <xf applyBorder="1" applyFill="1" applyFont="1" applyNumberFormat="1" borderId="60" fillId="0" fontId="44" numFmtId="176" xfId="54"/>
    <xf applyBorder="1" applyFill="1" applyFont="1" applyNumberFormat="1" borderId="82" fillId="0" fontId="44" numFmtId="176" xfId="54"/>
    <xf applyBorder="1" applyFill="1" applyFont="1" applyNumberFormat="1" borderId="134" fillId="0" fontId="44" numFmtId="176" xfId="54"/>
    <xf applyBorder="1" applyFill="1" applyFont="1" applyNumberFormat="1" borderId="62" fillId="0" fontId="44" numFmtId="176" xfId="54"/>
    <xf applyBorder="1" applyFill="1" applyFont="1" applyNumberFormat="1" borderId="86" fillId="0" fontId="44" numFmtId="176" xfId="54"/>
    <xf applyBorder="1" applyFill="1" applyFont="1" applyNumberFormat="1" borderId="100" fillId="0" fontId="44" numFmtId="176" xfId="54"/>
    <xf applyAlignment="1" applyBorder="1" applyFill="1" applyFont="1" borderId="45" fillId="0" fontId="44" numFmtId="0" xfId="83">
      <alignment horizontal="center" shrinkToFit="1"/>
    </xf>
    <xf applyAlignment="1" applyBorder="1" applyFill="1" applyFont="1" borderId="20" fillId="0" fontId="44" numFmtId="0" xfId="83">
      <alignment horizontal="center" shrinkToFit="1"/>
    </xf>
    <xf applyAlignment="1" applyBorder="1" applyFill="1" applyFont="1" borderId="128" fillId="0" fontId="44" numFmtId="0" xfId="83">
      <alignment horizontal="center" shrinkToFit="1"/>
    </xf>
    <xf applyBorder="1" applyFill="1" applyFont="1" borderId="49" fillId="0" fontId="44" numFmtId="0" xfId="83"/>
    <xf applyBorder="1" applyFill="1" applyFont="1" borderId="21" fillId="0" fontId="44" numFmtId="0" xfId="83"/>
    <xf applyBorder="1" applyFill="1" applyFont="1" borderId="25" fillId="0" fontId="44" numFmtId="0" xfId="83"/>
    <xf applyBorder="1" applyFill="1" applyFont="1" borderId="18" fillId="0" fontId="44" numFmtId="0" xfId="83"/>
    <xf applyBorder="1" applyFill="1" applyFont="1" borderId="126" fillId="0" fontId="44" numFmtId="0" xfId="83"/>
    <xf applyBorder="1" applyFill="1" applyFont="1" borderId="77" fillId="0" fontId="44" numFmtId="0" xfId="83"/>
    <xf applyBorder="1" applyFill="1" applyFont="1" borderId="14" fillId="0" fontId="44" numFmtId="0" xfId="83"/>
    <xf applyBorder="1" applyFill="1" applyFont="1" borderId="27" fillId="0" fontId="44" numFmtId="0" xfId="83"/>
    <xf applyBorder="1" applyFill="1" applyFont="1" borderId="41" fillId="0" fontId="44" numFmtId="0" xfId="83"/>
    <xf applyBorder="1" applyFill="1" applyFont="1" borderId="60" fillId="0" fontId="44" numFmtId="0" xfId="83"/>
    <xf applyAlignment="1" applyBorder="1" applyFill="1" applyFont="1" borderId="41" fillId="0" fontId="44" numFmtId="0" xfId="83">
      <alignment horizontal="right"/>
    </xf>
    <xf applyAlignment="1" applyBorder="1" applyFill="1" applyFont="1" borderId="14" fillId="0" fontId="44" numFmtId="0" xfId="83">
      <alignment horizontal="right"/>
    </xf>
    <xf applyAlignment="1" applyBorder="1" applyFill="1" applyFont="1" borderId="60" fillId="0" fontId="44" numFmtId="0" xfId="83">
      <alignment horizontal="right"/>
    </xf>
    <xf applyAlignment="1" applyBorder="1" applyFill="1" applyFont="1" borderId="0" fillId="0" fontId="44" numFmtId="0" xfId="83">
      <alignment horizontal="right"/>
    </xf>
    <xf applyAlignment="1" applyBorder="1" applyFill="1" applyFont="1" borderId="18" fillId="0" fontId="44" numFmtId="0" xfId="83">
      <alignment horizontal="right"/>
    </xf>
    <xf applyAlignment="1" applyBorder="1" applyFill="1" applyFont="1" borderId="90" fillId="0" fontId="44" numFmtId="0" xfId="83">
      <alignment horizontal="right"/>
    </xf>
    <xf applyAlignment="1" applyBorder="1" applyFill="1" applyFont="1" borderId="54" fillId="0" fontId="44" numFmtId="0" xfId="83">
      <alignment horizontal="right"/>
    </xf>
    <xf applyAlignment="1" applyBorder="1" applyFill="1" applyFont="1" borderId="40" fillId="0" fontId="44" numFmtId="0" xfId="83">
      <alignment horizontal="right"/>
    </xf>
    <xf applyAlignment="1" applyBorder="1" applyFill="1" applyFont="1" borderId="13" fillId="0" fontId="44" numFmtId="0" xfId="83">
      <alignment horizontal="right"/>
    </xf>
    <xf applyAlignment="1" applyBorder="1" applyFill="1" applyFont="1" borderId="82" fillId="0" fontId="44" numFmtId="0" xfId="83">
      <alignment horizontal="right"/>
    </xf>
    <xf applyAlignment="1" applyBorder="1" applyFill="1" applyFont="1" borderId="47" fillId="0" fontId="44" numFmtId="0" xfId="83">
      <alignment horizontal="right"/>
    </xf>
    <xf applyBorder="1" applyFill="1" applyFont="1" borderId="40" fillId="0" fontId="44" numFmtId="0" xfId="83"/>
    <xf applyBorder="1" applyFill="1" applyFont="1" borderId="13" fillId="0" fontId="44" numFmtId="0" xfId="83"/>
    <xf applyAlignment="1" applyBorder="1" applyFill="1" applyFont="1" borderId="80" fillId="0" fontId="44" numFmtId="0" xfId="83">
      <alignment horizontal="right"/>
    </xf>
    <xf applyBorder="1" applyFill="1" applyFont="1" borderId="54" fillId="0" fontId="44" numFmtId="0" xfId="83"/>
    <xf applyBorder="1" applyFill="1" applyFont="1" borderId="22" fillId="0" fontId="44" numFmtId="0" xfId="83"/>
    <xf applyBorder="1" applyFill="1" applyFont="1" borderId="30" fillId="0" fontId="44" numFmtId="0" xfId="83"/>
    <xf applyAlignment="1" applyBorder="1" applyFill="1" applyFont="1" borderId="43" fillId="0" fontId="44" numFmtId="0" xfId="83">
      <alignment horizontal="right"/>
    </xf>
    <xf applyAlignment="1" applyBorder="1" applyFill="1" applyFont="1" borderId="22" fillId="0" fontId="44" numFmtId="0" xfId="83">
      <alignment horizontal="right"/>
    </xf>
    <xf applyAlignment="1" applyBorder="1" applyFill="1" applyFont="1" borderId="63" fillId="0" fontId="44" numFmtId="0" xfId="83">
      <alignment horizontal="right"/>
    </xf>
    <xf applyAlignment="1" applyBorder="1" applyFont="1" applyNumberFormat="1" borderId="14" fillId="0" fontId="44" numFmtId="57" xfId="78">
      <alignment horizontal="left"/>
    </xf>
    <xf applyAlignment="1" applyBorder="1" applyFont="1" borderId="14" fillId="0" fontId="44" numFmtId="0" xfId="78">
      <alignment shrinkToFit="1"/>
    </xf>
    <xf applyAlignment="1" applyBorder="1" applyFont="1" borderId="14" fillId="0" fontId="44" numFmtId="0" xfId="78">
      <alignment wrapText="1"/>
    </xf>
    <xf applyAlignment="1" applyBorder="1" applyFont="1" applyNumberFormat="1" borderId="14" fillId="0" fontId="44" numFmtId="183" xfId="78">
      <alignment horizontal="left" wrapText="1"/>
    </xf>
    <xf applyBorder="1" applyFill="1" applyFont="1" borderId="14" fillId="0" fontId="44" numFmtId="0" xfId="78"/>
    <xf applyAlignment="1" applyBorder="1" applyFill="1" applyFont="1" applyNumberFormat="1" borderId="14" fillId="0" fontId="44" numFmtId="57" xfId="78">
      <alignment horizontal="left"/>
    </xf>
    <xf applyFont="1" borderId="0" fillId="0" fontId="48" numFmtId="0" xfId="77">
      <alignment vertical="center"/>
    </xf>
    <xf applyFont="1" borderId="0" fillId="0" fontId="47" numFmtId="0" xfId="79"/>
    <xf applyFont="1" borderId="0" fillId="0" fontId="47" numFmtId="0" xfId="77">
      <alignment vertical="center"/>
    </xf>
    <xf applyAlignment="1" applyBorder="1" applyFont="1" borderId="0" fillId="0" fontId="44" numFmtId="0" xfId="79">
      <alignment horizontal="left" vertical="center"/>
    </xf>
    <xf applyAlignment="1" applyFont="1" borderId="0" fillId="0" fontId="44" numFmtId="0" quotePrefix="1" xfId="80">
      <alignment horizontal="right"/>
    </xf>
    <xf applyBorder="1" applyFont="1" applyNumberFormat="1" borderId="21" fillId="0" fontId="44" numFmtId="3" xfId="89"/>
    <xf applyBorder="1" applyFont="1" applyNumberFormat="1" borderId="56" fillId="0" fontId="44" numFmtId="185" xfId="89"/>
    <xf applyBorder="1" applyFont="1" applyNumberFormat="1" borderId="18" fillId="0" fontId="44" numFmtId="176" xfId="89"/>
    <xf applyBorder="1" applyFont="1" applyNumberFormat="1" borderId="56" fillId="0" fontId="44" numFmtId="3" xfId="89"/>
    <xf applyBorder="1" applyFont="1" applyNumberFormat="1" borderId="90" fillId="0" fontId="44" numFmtId="176" xfId="89"/>
    <xf applyBorder="1" applyFont="1" applyNumberFormat="1" borderId="12" fillId="0" fontId="44" numFmtId="176" xfId="92"/>
    <xf applyBorder="1" applyFill="1" applyFont="1" applyNumberFormat="1" borderId="12" fillId="24" fontId="44" numFmtId="186" xfId="92"/>
    <xf applyBorder="1" applyFont="1" applyNumberFormat="1" borderId="98" fillId="0" fontId="44" numFmtId="176" xfId="92"/>
    <xf applyBorder="1" applyFont="1" applyNumberFormat="1" borderId="89" fillId="0" fontId="44" numFmtId="176" xfId="92"/>
    <xf applyBorder="1" applyFont="1" applyNumberFormat="1" borderId="85" fillId="0" fontId="44" numFmtId="176" xfId="92"/>
    <xf applyBorder="1" applyFont="1" applyNumberFormat="1" borderId="12" fillId="0" fontId="44" numFmtId="179" xfId="89"/>
    <xf applyBorder="1" applyFont="1" applyNumberFormat="1" borderId="12" fillId="0" fontId="25" numFmtId="176" xfId="93">
      <alignment vertical="center"/>
    </xf>
    <xf applyBorder="1" applyFont="1" applyNumberFormat="1" borderId="42" fillId="0" fontId="25" numFmtId="176" xfId="93">
      <alignment vertical="center"/>
    </xf>
    <xf applyBorder="1" applyFont="1" applyNumberFormat="1" borderId="85" fillId="0" fontId="25" numFmtId="176" xfId="93">
      <alignment vertical="center"/>
    </xf>
    <xf applyBorder="1" applyFont="1" applyNumberFormat="1" borderId="14" fillId="0" fontId="44" numFmtId="3" xfId="89"/>
    <xf applyBorder="1" applyFont="1" applyNumberFormat="1" borderId="14" fillId="0" fontId="44" numFmtId="176" xfId="89"/>
    <xf applyBorder="1" applyFont="1" applyNumberFormat="1" borderId="59" fillId="0" fontId="44" numFmtId="3" xfId="89"/>
    <xf applyBorder="1" applyFont="1" applyNumberFormat="1" borderId="47" fillId="0" fontId="44" numFmtId="176" xfId="89"/>
    <xf applyBorder="1" applyFont="1" applyNumberFormat="1" borderId="14" fillId="0" fontId="44" numFmtId="176" xfId="92"/>
    <xf applyBorder="1" applyFill="1" applyFont="1" applyNumberFormat="1" borderId="14" fillId="24" fontId="44" numFmtId="186" xfId="92"/>
    <xf applyBorder="1" applyFont="1" applyNumberFormat="1" borderId="59" fillId="0" fontId="44" numFmtId="176" xfId="92"/>
    <xf applyBorder="1" applyFont="1" applyNumberFormat="1" borderId="47" fillId="0" fontId="44" numFmtId="176" xfId="92"/>
    <xf applyBorder="1" applyFont="1" applyNumberFormat="1" borderId="60" fillId="0" fontId="44" numFmtId="176" xfId="92"/>
    <xf applyBorder="1" applyFont="1" applyNumberFormat="1" borderId="14" fillId="0" fontId="44" numFmtId="179" xfId="89"/>
    <xf applyBorder="1" applyFont="1" applyNumberFormat="1" borderId="14" fillId="0" fontId="25" numFmtId="176" xfId="93">
      <alignment vertical="center"/>
    </xf>
    <xf applyBorder="1" applyFont="1" applyNumberFormat="1" borderId="41" fillId="0" fontId="25" numFmtId="176" xfId="93">
      <alignment vertical="center"/>
    </xf>
    <xf applyBorder="1" applyFont="1" applyNumberFormat="1" borderId="60" fillId="0" fontId="25" numFmtId="176" xfId="93">
      <alignment vertical="center"/>
    </xf>
    <xf applyFont="1" applyNumberFormat="1" borderId="0" fillId="0" fontId="25" numFmtId="176" xfId="93">
      <alignment vertical="center"/>
    </xf>
    <xf applyBorder="1" applyFont="1" applyNumberFormat="1" borderId="54" fillId="0" fontId="25" numFmtId="176" xfId="93">
      <alignment vertical="center"/>
    </xf>
    <xf applyBorder="1" applyFont="1" applyNumberFormat="1" borderId="59" fillId="0" fontId="44" numFmtId="185" xfId="89"/>
    <xf applyBorder="1" applyFont="1" applyNumberFormat="1" borderId="60" fillId="0" fontId="44" numFmtId="176" xfId="89"/>
    <xf applyBorder="1" applyFont="1" borderId="14" fillId="0" fontId="44" numFmtId="0" xfId="89"/>
    <xf applyAlignment="1" applyBorder="1" applyFont="1" applyNumberFormat="1" borderId="14" fillId="0" fontId="44" numFmtId="49" xfId="89">
      <alignment horizontal="right"/>
    </xf>
    <xf applyBorder="1" applyFont="1" borderId="59" fillId="0" fontId="44" numFmtId="0" xfId="89"/>
    <xf applyBorder="1" applyFont="1" applyNumberFormat="1" borderId="22" fillId="0" fontId="44" numFmtId="3" xfId="89"/>
    <xf applyBorder="1" applyFont="1" applyNumberFormat="1" borderId="106" fillId="0" fontId="44" numFmtId="185" xfId="89"/>
    <xf applyBorder="1" applyFont="1" applyNumberFormat="1" borderId="22" fillId="0" fontId="44" numFmtId="176" xfId="89"/>
    <xf applyBorder="1" applyFont="1" applyNumberFormat="1" borderId="106" fillId="0" fontId="44" numFmtId="3" xfId="89"/>
    <xf applyBorder="1" applyFont="1" applyNumberFormat="1" borderId="48" fillId="0" fontId="44" numFmtId="176" xfId="89"/>
    <xf applyBorder="1" applyFont="1" applyNumberFormat="1" borderId="22" fillId="0" fontId="44" numFmtId="176" xfId="92"/>
    <xf applyBorder="1" applyFill="1" applyFont="1" applyNumberFormat="1" borderId="22" fillId="24" fontId="44" numFmtId="186" xfId="92"/>
    <xf applyBorder="1" applyFont="1" applyNumberFormat="1" borderId="106" fillId="0" fontId="44" numFmtId="176" xfId="92"/>
    <xf applyBorder="1" applyFont="1" applyNumberFormat="1" borderId="48" fillId="0" fontId="44" numFmtId="176" xfId="92"/>
    <xf applyBorder="1" applyFont="1" applyNumberFormat="1" borderId="63" fillId="0" fontId="44" numFmtId="176" xfId="92"/>
    <xf applyBorder="1" applyFont="1" applyNumberFormat="1" borderId="22" fillId="0" fontId="44" numFmtId="179" xfId="89"/>
    <xf applyBorder="1" applyFont="1" borderId="47" fillId="0" fontId="44" numFmtId="0" xfId="78"/>
    <xf applyAlignment="1" applyBorder="1" applyFont="1" borderId="14" fillId="0" fontId="44" numFmtId="0" xfId="78"/>
    <xf applyAlignment="1" applyBorder="1" applyFont="1" applyNumberFormat="1" borderId="14" fillId="0" fontId="44" numFmtId="183" xfId="78">
      <alignment horizontal="left"/>
    </xf>
    <xf applyBorder="1" applyFont="1" borderId="14" fillId="0" fontId="44" numFmtId="0" xfId="78"/>
    <xf applyAlignment="1" applyBorder="1" applyFont="1" borderId="47" fillId="0" fontId="44" numFmtId="0" xfId="78">
      <alignment shrinkToFit="1"/>
    </xf>
    <xf applyBorder="1" applyFill="1" applyFont="1" borderId="47" fillId="0" fontId="44" numFmtId="0" xfId="78"/>
    <xf applyFont="1" borderId="0" fillId="0" fontId="51" numFmtId="0" xfId="0">
      <alignment vertical="center"/>
    </xf>
    <xf applyAlignment="1" applyBorder="1" applyFont="1" borderId="11" fillId="0" fontId="44" numFmtId="0" xfId="78">
      <alignment horizontal="center"/>
    </xf>
    <xf applyAlignment="1" applyBorder="1" applyFont="1" borderId="139" fillId="0" fontId="44" numFmtId="0" xfId="78">
      <alignment horizontal="center"/>
    </xf>
    <xf applyBorder="1" applyFont="1" borderId="141" fillId="0" fontId="44" numFmtId="0" xfId="78"/>
    <xf applyAlignment="1" applyBorder="1" applyFont="1" applyNumberFormat="1" borderId="141" fillId="0" fontId="44" numFmtId="57" xfId="78">
      <alignment horizontal="left"/>
    </xf>
    <xf applyBorder="1" applyFill="1" applyFont="1" borderId="147" fillId="0" fontId="44" numFmtId="0" xfId="78"/>
    <xf applyAlignment="1" applyBorder="1" applyFill="1" applyFont="1" applyNumberFormat="1" borderId="147" fillId="0" fontId="44" numFmtId="57" xfId="78">
      <alignment horizontal="left"/>
    </xf>
    <xf applyAlignment="1" applyBorder="1" applyFont="1" applyNumberFormat="1" borderId="153" fillId="0" fontId="44" numFmtId="57" xfId="78">
      <alignment horizontal="left" vertical="center" wrapText="1"/>
    </xf>
    <xf applyAlignment="1" applyBorder="1" applyFont="1" applyNumberFormat="1" borderId="153" fillId="0" fontId="44" numFmtId="57" xfId="77">
      <alignment horizontal="left" vertical="center" wrapText="1"/>
    </xf>
    <xf applyBorder="1" applyFill="1" applyFont="1" borderId="45" fillId="0" fontId="47" numFmtId="0" xfId="46"/>
    <xf applyBorder="1" applyFill="1" applyFont="1" borderId="20" fillId="0" fontId="47" numFmtId="0" xfId="73"/>
    <xf applyAlignment="1" applyBorder="1" applyFont="1" borderId="17" fillId="0" fontId="44" numFmtId="0" xfId="46">
      <alignment horizontal="center" vertical="center"/>
    </xf>
    <xf applyAlignment="1" applyBorder="1" applyFont="1" borderId="22" fillId="0" fontId="44" numFmtId="0" xfId="46">
      <alignment vertical="center"/>
    </xf>
    <xf applyAlignment="1" applyBorder="1" applyFont="1" borderId="62" fillId="0" fontId="44" numFmtId="0" xfId="46">
      <alignment horizontal="center" vertical="center"/>
    </xf>
    <xf applyAlignment="1" applyBorder="1" applyFont="1" borderId="63" fillId="0" fontId="44" numFmtId="0" xfId="46">
      <alignment vertical="center"/>
    </xf>
    <xf applyAlignment="1" applyBorder="1" applyFont="1" borderId="17" fillId="0" fontId="44" numFmtId="0" xfId="46">
      <alignment horizontal="center"/>
    </xf>
    <xf applyAlignment="1" applyBorder="1" applyFont="1" borderId="64" fillId="0" fontId="44" numFmtId="0" xfId="46">
      <alignment horizontal="center" vertical="center"/>
    </xf>
    <xf applyAlignment="1" applyBorder="1" applyFont="1" borderId="17" fillId="0" fontId="44" numFmtId="0" xfId="46">
      <alignment vertical="center"/>
    </xf>
    <xf applyAlignment="1" applyBorder="1" applyFont="1" borderId="65" fillId="0" fontId="44" numFmtId="0" xfId="46">
      <alignment vertical="center"/>
    </xf>
    <xf applyAlignment="1" applyBorder="1" applyFill="1" applyFont="1" applyNumberFormat="1" borderId="10" fillId="0" fontId="44" numFmtId="178" xfId="56">
      <alignment horizontal="right"/>
    </xf>
    <xf applyAlignment="1" applyBorder="1" applyFont="1" borderId="50" fillId="0" fontId="44" numFmtId="0" xfId="55">
      <alignment horizontal="center" vertical="center"/>
    </xf>
    <xf applyAlignment="1" applyBorder="1" applyFont="1" borderId="23" fillId="0" fontId="44" numFmtId="0" xfId="55">
      <alignment horizontal="center" vertical="center"/>
    </xf>
    <xf applyAlignment="1" applyBorder="1" applyFont="1" borderId="51" fillId="0" fontId="44" numFmtId="0" xfId="55">
      <alignment horizontal="center" vertical="center"/>
    </xf>
    <xf applyAlignment="1" applyBorder="1" applyFont="1" borderId="24" fillId="0" fontId="44" numFmtId="0" xfId="55">
      <alignment horizontal="center" vertical="center"/>
    </xf>
    <xf applyAlignment="1" applyBorder="1" applyFont="1" borderId="0" fillId="0" fontId="44" numFmtId="0" xfId="55">
      <alignment horizontal="center" vertical="center"/>
    </xf>
    <xf applyAlignment="1" applyBorder="1" applyFont="1" borderId="53" fillId="0" fontId="44" numFmtId="0" xfId="55">
      <alignment horizontal="center" vertical="center"/>
    </xf>
    <xf applyAlignment="1" applyBorder="1" applyFont="1" borderId="72" fillId="0" fontId="44" numFmtId="0" xfId="55">
      <alignment horizontal="center" vertical="center"/>
    </xf>
    <xf applyAlignment="1" applyBorder="1" applyFont="1" borderId="10" fillId="0" fontId="44" numFmtId="0" xfId="55">
      <alignment horizontal="center" vertical="center"/>
    </xf>
    <xf applyAlignment="1" applyBorder="1" applyFont="1" borderId="73" fillId="0" fontId="44" numFmtId="0" xfId="55">
      <alignment horizontal="center" vertical="center"/>
    </xf>
    <xf applyAlignment="1" applyBorder="1" applyFont="1" borderId="74" fillId="0" fontId="44" numFmtId="0" xfId="56">
      <alignment horizontal="center"/>
    </xf>
    <xf applyAlignment="1" applyBorder="1" applyFont="1" borderId="20" fillId="0" fontId="44" numFmtId="0" xfId="56">
      <alignment horizontal="center"/>
    </xf>
    <xf applyAlignment="1" applyBorder="1" applyFont="1" borderId="75" fillId="0" fontId="44" numFmtId="0" xfId="56">
      <alignment horizontal="center"/>
    </xf>
    <xf applyAlignment="1" applyBorder="1" applyFont="1" borderId="68" fillId="0" fontId="44" numFmtId="0" xfId="56">
      <alignment justifyLastLine="1" textRotation="255" vertical="distributed"/>
    </xf>
    <xf applyAlignment="1" applyBorder="1" applyFont="1" borderId="76" fillId="0" fontId="44" numFmtId="0" xfId="56">
      <alignment justifyLastLine="1" textRotation="255" vertical="distributed"/>
    </xf>
    <xf applyAlignment="1" applyBorder="1" applyFont="1" borderId="69" fillId="0" fontId="44" numFmtId="0" xfId="56">
      <alignment justifyLastLine="1" textRotation="255" vertical="distributed"/>
    </xf>
    <xf applyAlignment="1" applyBorder="1" applyFont="1" borderId="13" fillId="0" fontId="44" numFmtId="0" xfId="56">
      <alignment justifyLastLine="1" textRotation="255" vertical="distributed"/>
    </xf>
    <xf applyAlignment="1" applyBorder="1" applyFont="1" borderId="18" fillId="0" fontId="44" numFmtId="0" xfId="56">
      <alignment justifyLastLine="1" textRotation="255" vertical="distributed"/>
    </xf>
    <xf applyAlignment="1" applyBorder="1" applyFont="1" borderId="19" fillId="0" fontId="44" numFmtId="0" xfId="56">
      <alignment justifyLastLine="1" textRotation="255" vertical="distributed"/>
    </xf>
    <xf applyAlignment="1" applyBorder="1" applyFont="1" borderId="21" fillId="0" fontId="44" numFmtId="0" xfId="56">
      <alignment justifyLastLine="1" textRotation="255" vertical="distributed"/>
    </xf>
    <xf applyAlignment="1" applyFont="1" borderId="0" fillId="0" fontId="45" numFmtId="0" xfId="49"/>
    <xf applyAlignment="1" applyFont="1" borderId="0" fillId="0" fontId="45" numFmtId="0" xfId="63">
      <alignment horizontal="left" shrinkToFit="1"/>
    </xf>
    <xf applyAlignment="1" applyFont="1" borderId="0" fillId="0" fontId="45" numFmtId="0" xfId="65"/>
    <xf applyAlignment="1" applyBorder="1" applyFont="1" borderId="66" fillId="0" fontId="44" numFmtId="0" xfId="273">
      <alignment horizontal="center"/>
    </xf>
    <xf applyAlignment="1" applyBorder="1" applyFont="1" borderId="67" fillId="0" fontId="44" numFmtId="0" xfId="273">
      <alignment horizontal="center"/>
    </xf>
    <xf applyAlignment="1" applyBorder="1" applyFill="1" applyFont="1" borderId="133" fillId="24" fontId="44" numFmtId="0" xfId="273">
      <alignment horizontal="center" vertical="center" wrapText="1"/>
    </xf>
    <xf applyAlignment="1" applyBorder="1" applyFill="1" applyFont="1" borderId="24" fillId="24" fontId="44" numFmtId="0" xfId="273">
      <alignment horizontal="center" vertical="center" wrapText="1"/>
    </xf>
    <xf applyAlignment="1" applyBorder="1" applyFill="1" applyFont="1" borderId="55" fillId="24" fontId="44" numFmtId="0" xfId="273">
      <alignment horizontal="center" vertical="center" wrapText="1"/>
    </xf>
    <xf applyAlignment="1" applyBorder="1" applyFont="1" borderId="101" fillId="0" fontId="44" numFmtId="0" xfId="272">
      <alignment horizontal="center" vertical="center"/>
    </xf>
    <xf applyAlignment="1" applyBorder="1" applyFont="1" borderId="102" fillId="0" fontId="44" numFmtId="0" xfId="272">
      <alignment horizontal="center" vertical="center"/>
    </xf>
    <xf applyAlignment="1" applyBorder="1" applyFill="1" applyFont="1" borderId="23" fillId="24" fontId="44" numFmtId="0" xfId="0">
      <alignment horizontal="left" vertical="top" wrapText="1"/>
    </xf>
    <xf applyAlignment="1" applyBorder="1" applyFill="1" applyFont="1" borderId="0" fillId="24" fontId="44" numFmtId="0" xfId="0">
      <alignment horizontal="left" vertical="top" wrapText="1"/>
    </xf>
    <xf applyAlignment="1" applyBorder="1" applyFont="1" borderId="0" fillId="0" fontId="45" numFmtId="0" xfId="50"/>
    <xf applyAlignment="1" applyFont="1" borderId="0" fillId="0" fontId="48" numFmtId="0" xfId="0">
      <alignment vertical="center" wrapText="1"/>
    </xf>
    <xf applyAlignment="1" applyBorder="1" applyFont="1" borderId="74" fillId="0" fontId="44" numFmtId="0" xfId="68">
      <alignment horizontal="center"/>
    </xf>
    <xf applyAlignment="1" applyBorder="1" applyFont="1" borderId="75" fillId="0" fontId="44" numFmtId="0" xfId="68">
      <alignment horizontal="center"/>
    </xf>
    <xf applyAlignment="1" applyBorder="1" applyFont="1" borderId="71" fillId="0" fontId="44" numFmtId="0" xfId="68">
      <alignment horizontal="center" justifyLastLine="1" textRotation="255" vertical="distributed"/>
    </xf>
    <xf applyAlignment="1" applyBorder="1" applyFont="1" borderId="76" fillId="0" fontId="44" numFmtId="0" xfId="68">
      <alignment horizontal="center" justifyLastLine="1" textRotation="255" vertical="distributed"/>
    </xf>
    <xf applyAlignment="1" applyBorder="1" applyFont="1" borderId="69" fillId="0" fontId="44" numFmtId="0" xfId="68">
      <alignment horizontal="center" justifyLastLine="1" textRotation="255" vertical="distributed"/>
    </xf>
    <xf applyAlignment="1" applyFont="1" borderId="0" fillId="0" fontId="45" numFmtId="0" xfId="51"/>
    <xf applyAlignment="1" applyBorder="1" applyFill="1" applyFont="1" borderId="66" fillId="0" fontId="44" numFmtId="0" xfId="53">
      <alignment horizontal="distributed" justifyLastLine="1"/>
    </xf>
    <xf applyAlignment="1" applyBorder="1" applyFill="1" applyFont="1" borderId="67" fillId="0" fontId="44" numFmtId="0" xfId="53">
      <alignment horizontal="distributed" justifyLastLine="1"/>
    </xf>
    <xf applyAlignment="1" applyBorder="1" applyFill="1" applyFont="1" applyNumberFormat="1" borderId="68" fillId="0" fontId="44" numFmtId="177" xfId="53">
      <alignment horizontal="distributed" vertical="center"/>
    </xf>
    <xf applyAlignment="1" applyBorder="1" applyFill="1" applyFont="1" applyNumberFormat="1" borderId="69" fillId="0" fontId="44" numFmtId="177" xfId="53">
      <alignment horizontal="distributed" vertical="center"/>
    </xf>
    <xf applyAlignment="1" applyBorder="1" applyFill="1" applyFont="1" applyNumberFormat="1" borderId="68" fillId="0" fontId="44" numFmtId="176" xfId="53">
      <alignment horizontal="distributed" vertical="center"/>
    </xf>
    <xf applyAlignment="1" applyBorder="1" applyFill="1" applyFont="1" applyNumberFormat="1" borderId="70" fillId="0" fontId="44" numFmtId="176" xfId="53">
      <alignment horizontal="distributed" vertical="center"/>
    </xf>
    <xf applyAlignment="1" applyBorder="1" applyFill="1" applyFont="1" applyNumberFormat="1" borderId="71" fillId="0" fontId="44" numFmtId="176" xfId="53">
      <alignment horizontal="distributed" vertical="center"/>
    </xf>
    <xf applyAlignment="1" applyBorder="1" applyFill="1" applyFont="1" applyNumberFormat="1" borderId="49" fillId="0" fontId="44" numFmtId="176" xfId="53">
      <alignment horizontal="distributed" vertical="center"/>
    </xf>
    <xf applyAlignment="1" applyBorder="1" applyFill="1" applyFont="1" applyNumberFormat="1" borderId="99" fillId="0" fontId="44" numFmtId="176" xfId="53">
      <alignment horizontal="center" vertical="center"/>
    </xf>
    <xf applyAlignment="1" applyBorder="1" applyFill="1" applyFont="1" applyNumberFormat="1" borderId="77" fillId="0" fontId="44" numFmtId="176" xfId="53">
      <alignment horizontal="center" vertical="center"/>
    </xf>
    <xf applyAlignment="1" applyBorder="1" applyFill="1" applyFont="1" applyNumberFormat="1" borderId="71" fillId="0" fontId="44" numFmtId="176" xfId="53">
      <alignment horizontal="center" vertical="center"/>
    </xf>
    <xf applyAlignment="1" applyBorder="1" applyFill="1" applyFont="1" applyNumberFormat="1" borderId="104" fillId="0" fontId="44" numFmtId="176" xfId="53">
      <alignment horizontal="center" vertical="center"/>
    </xf>
    <xf applyAlignment="1" applyBorder="1" applyFill="1" applyFont="1" applyNumberFormat="1" borderId="76" fillId="0" fontId="44" numFmtId="176" xfId="53">
      <alignment horizontal="center" vertical="center"/>
    </xf>
    <xf applyAlignment="1" applyBorder="1" applyFill="1" applyFont="1" applyNumberFormat="1" borderId="69" fillId="0" fontId="44" numFmtId="176" xfId="53">
      <alignment horizontal="center" vertical="center"/>
    </xf>
    <xf applyAlignment="1" applyBorder="1" applyFill="1" applyFont="1" borderId="66" fillId="0" fontId="44" numFmtId="0" xfId="83">
      <alignment horizontal="center"/>
    </xf>
    <xf applyAlignment="1" applyBorder="1" applyFill="1" applyFont="1" borderId="45" fillId="0" fontId="44" numFmtId="0" xfId="83">
      <alignment horizontal="center"/>
    </xf>
    <xf applyAlignment="1" applyBorder="1" applyFill="1" applyFont="1" borderId="67" fillId="0" fontId="44" numFmtId="0" xfId="83">
      <alignment horizontal="center"/>
    </xf>
    <xf applyAlignment="1" applyBorder="1" applyFill="1" applyFont="1" borderId="79" fillId="0" fontId="44" numFmtId="0" xfId="83">
      <alignment vertical="center"/>
    </xf>
    <xf applyAlignment="1" applyBorder="1" applyFont="1" borderId="61" fillId="0" fontId="44" numFmtId="0" xfId="83">
      <alignment vertical="center"/>
    </xf>
    <xf applyAlignment="1" applyBorder="1" applyFont="1" borderId="24" fillId="0" fontId="44" numFmtId="0" xfId="83">
      <alignment vertical="center"/>
    </xf>
    <xf applyAlignment="1" applyBorder="1" applyFont="1" borderId="53" fillId="0" fontId="44" numFmtId="0" xfId="83">
      <alignment vertical="center"/>
    </xf>
    <xf applyAlignment="1" applyBorder="1" applyFont="1" borderId="55" fillId="0" fontId="44" numFmtId="0" xfId="83">
      <alignment vertical="center"/>
    </xf>
    <xf applyAlignment="1" applyBorder="1" applyFont="1" borderId="56" fillId="0" fontId="44" numFmtId="0" xfId="83">
      <alignment vertical="center"/>
    </xf>
    <xf applyAlignment="1" applyFont="1" borderId="0" fillId="0" fontId="44" numFmtId="0" xfId="83"/>
    <xf applyAlignment="1" applyBorder="1" applyFill="1" applyFont="1" borderId="79" fillId="0" fontId="44" numFmtId="0" xfId="83">
      <alignment vertical="center" wrapText="1"/>
    </xf>
    <xf applyAlignment="1" applyBorder="1" applyFont="1" borderId="61" fillId="0" fontId="44" numFmtId="0" xfId="83">
      <alignment vertical="center" wrapText="1"/>
    </xf>
    <xf applyAlignment="1" applyBorder="1" applyFont="1" borderId="55" fillId="0" fontId="44" numFmtId="0" xfId="83">
      <alignment vertical="center" wrapText="1"/>
    </xf>
    <xf applyAlignment="1" applyBorder="1" applyFont="1" borderId="56" fillId="0" fontId="44" numFmtId="0" xfId="83">
      <alignment vertical="center" wrapText="1"/>
    </xf>
    <xf applyAlignment="1" applyBorder="1" applyFont="1" borderId="72" fillId="0" fontId="44" numFmtId="0" xfId="83">
      <alignment vertical="center"/>
    </xf>
    <xf applyAlignment="1" applyBorder="1" applyFont="1" borderId="73" fillId="0" fontId="44" numFmtId="0" xfId="83">
      <alignment vertical="center"/>
    </xf>
    <xf applyAlignment="1" applyBorder="1" applyFont="1" borderId="13" fillId="0" fontId="44" numFmtId="0" xfId="83">
      <alignment vertical="center" wrapText="1"/>
    </xf>
    <xf applyAlignment="1" applyBorder="1" applyFont="1" borderId="18" fillId="0" fontId="44" numFmtId="0" xfId="83">
      <alignment vertical="center" wrapText="1"/>
    </xf>
    <xf applyAlignment="1" applyBorder="1" applyFont="1" borderId="21" fillId="0" fontId="44" numFmtId="0" xfId="83">
      <alignment vertical="center" wrapText="1"/>
    </xf>
    <xf applyAlignment="1" applyFill="1" applyFont="1" borderId="0" fillId="0" fontId="44" numFmtId="0" xfId="83"/>
    <xf applyAlignment="1" applyBorder="1" applyFont="1" borderId="24" fillId="0" fontId="44" numFmtId="0" xfId="83">
      <alignment vertical="center" wrapText="1"/>
    </xf>
    <xf applyAlignment="1" applyBorder="1" applyFont="1" borderId="53" fillId="0" fontId="44" numFmtId="0" xfId="83">
      <alignment vertical="center" wrapText="1"/>
    </xf>
    <xf applyAlignment="1" applyBorder="1" applyFill="1" applyFont="1" borderId="61" fillId="0" fontId="44" numFmtId="0" xfId="83">
      <alignment vertical="center" wrapText="1"/>
    </xf>
    <xf applyAlignment="1" applyBorder="1" applyFill="1" applyFont="1" borderId="55" fillId="0" fontId="44" numFmtId="0" xfId="83">
      <alignment vertical="center" wrapText="1"/>
    </xf>
    <xf applyAlignment="1" applyBorder="1" applyFill="1" applyFont="1" borderId="56" fillId="0" fontId="44" numFmtId="0" xfId="83">
      <alignment vertical="center" wrapText="1"/>
    </xf>
    <xf applyAlignment="1" applyBorder="1" applyFont="1" borderId="150" fillId="0" fontId="44" numFmtId="0" xfId="78">
      <alignment horizontal="center" vertical="center"/>
    </xf>
    <xf applyAlignment="1" applyBorder="1" applyFont="1" borderId="52" fillId="0" fontId="44" numFmtId="0" xfId="78">
      <alignment horizontal="center" vertical="center"/>
    </xf>
    <xf applyAlignment="1" applyBorder="1" applyFont="1" borderId="152" fillId="0" fontId="44" numFmtId="0" xfId="78">
      <alignment horizontal="left" vertical="center"/>
    </xf>
    <xf applyAlignment="1" applyBorder="1" applyFont="1" borderId="145" fillId="0" fontId="44" numFmtId="0" xfId="78">
      <alignment horizontal="left" vertical="center"/>
    </xf>
    <xf applyAlignment="1" applyBorder="1" applyFill="1" applyFont="1" borderId="152" fillId="0" fontId="44" numFmtId="0" xfId="78"/>
    <xf applyAlignment="1" applyBorder="1" applyFont="1" borderId="145" fillId="0" fontId="44" numFmtId="0" xfId="0">
      <alignment vertical="center"/>
    </xf>
    <xf applyAlignment="1" applyBorder="1" applyFill="1" applyFont="1" borderId="152" fillId="0" fontId="44" numFmtId="0" xfId="78">
      <alignment horizontal="left" vertical="center" wrapText="1"/>
    </xf>
    <xf applyAlignment="1" applyBorder="1" applyFont="1" borderId="145" fillId="0" fontId="44" numFmtId="0" xfId="0">
      <alignment horizontal="left" vertical="center" wrapText="1"/>
    </xf>
    <xf applyAlignment="1" applyBorder="1" applyFont="1" borderId="155" fillId="0" fontId="44" numFmtId="0" xfId="78">
      <alignment horizontal="center" vertical="center" wrapText="1"/>
    </xf>
    <xf applyAlignment="1" applyBorder="1" applyFill="1" applyFont="1" borderId="154" fillId="0" fontId="44" numFmtId="0" xfId="78">
      <alignment horizontal="left" vertical="center" wrapText="1"/>
    </xf>
    <xf applyAlignment="1" applyBorder="1" applyFont="1" borderId="149" fillId="0" fontId="44" numFmtId="0" xfId="0">
      <alignment horizontal="left" vertical="center" wrapText="1"/>
    </xf>
    <xf applyAlignment="1" applyBorder="1" applyFont="1" borderId="14" fillId="0" fontId="44" numFmtId="0" xfId="78">
      <alignment horizontal="left"/>
    </xf>
    <xf applyAlignment="1" applyBorder="1" applyFont="1" borderId="140" fillId="0" fontId="44" numFmtId="0" xfId="78">
      <alignment horizontal="left" vertical="center" wrapText="1"/>
    </xf>
    <xf applyAlignment="1" applyBorder="1" applyFont="1" borderId="141" fillId="0" fontId="44" numFmtId="0" xfId="78">
      <alignment horizontal="left" vertical="center"/>
    </xf>
    <xf applyAlignment="1" applyBorder="1" applyFont="1" borderId="144" fillId="0" fontId="44" numFmtId="0" xfId="78">
      <alignment horizontal="left" vertical="center"/>
    </xf>
    <xf applyAlignment="1" applyBorder="1" applyFont="1" borderId="14" fillId="0" fontId="44" numFmtId="0" xfId="78">
      <alignment horizontal="left" vertical="center"/>
    </xf>
    <xf applyBorder="1" applyFont="1" borderId="14" fillId="0" fontId="44" numFmtId="0" xfId="78"/>
    <xf applyAlignment="1" applyBorder="1" applyFont="1" borderId="160" fillId="0" fontId="44" numFmtId="0" xfId="78">
      <alignment horizontal="left" vertical="center"/>
    </xf>
    <xf applyAlignment="1" applyBorder="1" applyFont="1" borderId="161" fillId="0" fontId="44" numFmtId="0" xfId="78">
      <alignment horizontal="left" vertical="center"/>
    </xf>
    <xf applyAlignment="1" applyBorder="1" applyFont="1" borderId="158" fillId="0" fontId="44" numFmtId="0" xfId="78">
      <alignment horizontal="left" vertical="center"/>
    </xf>
    <xf applyAlignment="1" applyBorder="1" applyFont="1" borderId="159" fillId="0" fontId="44" numFmtId="0" xfId="78">
      <alignment horizontal="left" vertical="center"/>
    </xf>
    <xf applyAlignment="1" applyBorder="1" applyFont="1" borderId="151" fillId="0" fontId="44" numFmtId="0" xfId="78">
      <alignment horizontal="left" vertical="center"/>
    </xf>
    <xf applyAlignment="1" applyBorder="1" applyFont="1" borderId="143" fillId="0" fontId="44" numFmtId="0" xfId="78">
      <alignment horizontal="left" vertical="center"/>
    </xf>
    <xf applyAlignment="1" applyBorder="1" applyFont="1" borderId="153" fillId="0" fontId="44" numFmtId="0" xfId="77">
      <alignment horizontal="left" shrinkToFit="1" vertical="center"/>
    </xf>
    <xf applyAlignment="1" applyBorder="1" applyFont="1" borderId="156" fillId="0" fontId="44" numFmtId="0" xfId="77">
      <alignment horizontal="left" shrinkToFit="1" vertical="center"/>
    </xf>
    <xf applyAlignment="1" applyFont="1" applyNumberFormat="1" borderId="0" fillId="0" fontId="45" numFmtId="181" xfId="76"/>
    <xf applyAlignment="1" applyBorder="1" applyFill="1" applyFont="1" borderId="144" fillId="0" fontId="44" numFmtId="0" xfId="78">
      <alignment horizontal="center" vertical="center"/>
    </xf>
    <xf applyAlignment="1" applyBorder="1" applyFill="1" applyFont="1" borderId="14" fillId="0" fontId="44" numFmtId="0" xfId="78">
      <alignment horizontal="center" vertical="center"/>
    </xf>
    <xf applyAlignment="1" applyBorder="1" applyFill="1" applyFont="1" borderId="146" fillId="0" fontId="44" numFmtId="0" xfId="78">
      <alignment horizontal="center" vertical="center"/>
    </xf>
    <xf applyAlignment="1" applyBorder="1" applyFill="1" applyFont="1" borderId="147" fillId="0" fontId="44" numFmtId="0" xfId="78">
      <alignment horizontal="center" vertical="center"/>
    </xf>
    <xf applyAlignment="1" applyBorder="1" applyFill="1" applyFont="1" borderId="47" fillId="0" fontId="44" numFmtId="0" xfId="78">
      <alignment vertical="center" wrapText="1"/>
    </xf>
    <xf applyAlignment="1" applyBorder="1" applyFill="1" applyFont="1" borderId="47" fillId="0" fontId="44" numFmtId="0" xfId="78">
      <alignment horizontal="left" vertical="center" wrapText="1"/>
    </xf>
    <xf applyAlignment="1" applyBorder="1" applyFill="1" applyFont="1" borderId="47" fillId="0" fontId="44" numFmtId="0" xfId="77">
      <alignment vertical="center" wrapText="1"/>
    </xf>
    <xf applyAlignment="1" applyBorder="1" applyFill="1" applyFont="1" borderId="148" fillId="0" fontId="44" numFmtId="0" xfId="78">
      <alignment horizontal="left" vertical="center" wrapText="1"/>
    </xf>
    <xf applyAlignment="1" applyBorder="1" applyFont="1" borderId="104" fillId="0" fontId="44" numFmtId="0" xfId="78">
      <alignment horizontal="center"/>
    </xf>
    <xf applyAlignment="1" applyBorder="1" applyFont="1" borderId="11" fillId="0" fontId="44" numFmtId="0" xfId="78">
      <alignment horizontal="center"/>
    </xf>
    <xf applyAlignment="1" applyBorder="1" applyFont="1" borderId="142" fillId="0" fontId="44" numFmtId="0" xfId="78">
      <alignment vertical="center"/>
    </xf>
    <xf applyAlignment="1" applyBorder="1" applyFont="1" borderId="47" fillId="0" fontId="44" numFmtId="0" xfId="78">
      <alignment vertical="center"/>
    </xf>
    <xf applyAlignment="1" applyBorder="1" applyFont="1" borderId="144" fillId="0" fontId="44" numFmtId="0" xfId="78">
      <alignment horizontal="center" justifyLastLine="1" textRotation="255" vertical="distributed"/>
    </xf>
    <xf applyAlignment="1" applyBorder="1" applyFont="1" borderId="144" fillId="0" fontId="44" numFmtId="0" xfId="78">
      <alignment horizontal="left" shrinkToFit="1" vertical="center"/>
    </xf>
    <xf applyAlignment="1" applyBorder="1" applyFont="1" borderId="14" fillId="0" fontId="44" numFmtId="0" xfId="78">
      <alignment horizontal="left" shrinkToFit="1" vertical="center"/>
    </xf>
    <xf applyAlignment="1" applyBorder="1" applyFont="1" borderId="144" fillId="0" fontId="44" numFmtId="0" xfId="0">
      <alignment horizontal="left" shrinkToFit="1" vertical="center"/>
    </xf>
    <xf applyAlignment="1" applyBorder="1" applyFont="1" borderId="14" fillId="0" fontId="44" numFmtId="0" xfId="0">
      <alignment horizontal="left" shrinkToFit="1" vertical="center"/>
    </xf>
    <xf applyAlignment="1" applyBorder="1" applyFont="1" borderId="157" fillId="0" fontId="44" numFmtId="0" xfId="77">
      <alignment horizontal="left" vertical="center" wrapText="1"/>
    </xf>
    <xf applyAlignment="1" applyBorder="1" applyFont="1" borderId="47" fillId="0" fontId="44" numFmtId="0" xfId="78">
      <alignment vertical="center" wrapText="1"/>
    </xf>
    <xf applyAlignment="1" applyBorder="1" applyFont="1" borderId="47" fillId="0" fontId="44" numFmtId="0" xfId="77">
      <alignment vertical="center" wrapText="1"/>
    </xf>
    <xf applyAlignment="1" applyBorder="1" applyFont="1" borderId="47" fillId="0" fontId="44" numFmtId="0" xfId="77">
      <alignment vertical="center"/>
    </xf>
    <xf applyAlignment="1" applyBorder="1" applyFont="1" borderId="144" fillId="0" fontId="44" numFmtId="0" xfId="78">
      <alignment horizontal="center" shrinkToFit="1" textRotation="255" vertical="center"/>
    </xf>
    <xf applyAlignment="1" applyBorder="1" applyFont="1" borderId="58" fillId="0" fontId="44" numFmtId="0" xfId="89">
      <alignment horizontal="left" wrapText="1"/>
    </xf>
    <xf applyAlignment="1" applyBorder="1" applyFont="1" borderId="41" fillId="0" fontId="44" numFmtId="0" xfId="89">
      <alignment horizontal="left" wrapText="1"/>
    </xf>
    <xf applyAlignment="1" applyBorder="1" applyFont="1" borderId="78" fillId="0" fontId="44" numFmtId="0" xfId="89">
      <alignment horizontal="left" wrapText="1"/>
    </xf>
    <xf applyAlignment="1" applyBorder="1" applyFont="1" borderId="116" fillId="0" fontId="44" numFmtId="0" xfId="89">
      <alignment horizontal="center" vertical="center" wrapText="1"/>
    </xf>
    <xf applyAlignment="1" applyBorder="1" applyFont="1" borderId="106" fillId="0" fontId="44" numFmtId="0" xfId="89">
      <alignment horizontal="center" vertical="center" wrapText="1"/>
    </xf>
    <xf applyAlignment="1" applyFont="1" borderId="0" fillId="0" fontId="44" numFmtId="0" xfId="94">
      <alignment horizontal="left" vertical="center"/>
    </xf>
    <xf applyAlignment="1" applyBorder="1" applyFont="1" borderId="47" fillId="0" fontId="44" numFmtId="0" xfId="89">
      <alignment horizontal="center" vertical="center"/>
    </xf>
    <xf applyAlignment="1" applyBorder="1" applyFont="1" borderId="115" fillId="0" fontId="44" numFmtId="0" xfId="89">
      <alignment vertical="center"/>
    </xf>
    <xf applyAlignment="1" applyBorder="1" applyFont="1" borderId="14" fillId="0" fontId="44" numFmtId="0" xfId="89">
      <alignment horizontal="center"/>
    </xf>
    <xf applyAlignment="1" applyBorder="1" applyFont="1" borderId="14" fillId="0" fontId="44" numFmtId="0" xfId="89">
      <alignment horizontal="center" vertical="center"/>
    </xf>
    <xf applyAlignment="1" applyBorder="1" applyFont="1" borderId="15" fillId="0" fontId="44" numFmtId="0" xfId="89">
      <alignment vertical="center"/>
    </xf>
    <xf applyAlignment="1" applyBorder="1" applyFont="1" borderId="59" fillId="0" fontId="44" numFmtId="0" xfId="89">
      <alignment horizontal="center"/>
    </xf>
    <xf applyAlignment="1" applyBorder="1" applyFont="1" borderId="60" fillId="0" fontId="44" numFmtId="0" xfId="89">
      <alignment horizontal="center" vertical="center"/>
    </xf>
    <xf applyAlignment="1" applyBorder="1" applyFont="1" borderId="86" fillId="0" fontId="44" numFmtId="0" xfId="89">
      <alignment vertical="center"/>
    </xf>
    <xf applyAlignment="1" applyBorder="1" applyFont="1" borderId="76" fillId="0" fontId="44" numFmtId="0" xfId="89">
      <alignment justifyLastLine="1" textRotation="255" vertical="distributed"/>
    </xf>
    <xf applyAlignment="1" applyBorder="1" applyFont="1" borderId="49" fillId="0" fontId="44" numFmtId="0" xfId="89">
      <alignment justifyLastLine="1" textRotation="255" vertical="distributed"/>
    </xf>
    <xf applyAlignment="1" applyBorder="1" applyFont="1" borderId="18" fillId="0" fontId="44" numFmtId="0" xfId="89">
      <alignment vertical="center" wrapText="1"/>
    </xf>
    <xf applyAlignment="1" applyBorder="1" applyFont="1" borderId="21" fillId="0" fontId="44" numFmtId="0" xfId="89">
      <alignment vertical="center" wrapText="1"/>
    </xf>
    <xf applyAlignment="1" applyBorder="1" applyFont="1" borderId="27" fillId="0" fontId="44" numFmtId="0" xfId="89">
      <alignment horizontal="center"/>
    </xf>
    <xf applyAlignment="1" applyBorder="1" applyFont="1" borderId="50" fillId="0" fontId="44" numFmtId="0" xfId="89">
      <alignment horizontal="center"/>
    </xf>
    <xf applyAlignment="1" applyBorder="1" applyFont="1" borderId="23" fillId="0" fontId="44" numFmtId="0" xfId="89">
      <alignment horizontal="center"/>
    </xf>
    <xf applyAlignment="1" applyBorder="1" applyFont="1" borderId="107" fillId="0" fontId="44" numFmtId="0" xfId="89">
      <alignment horizontal="center"/>
    </xf>
    <xf applyAlignment="1" applyBorder="1" applyFont="1" borderId="24" fillId="0" fontId="44" numFmtId="0" xfId="89">
      <alignment horizontal="center"/>
    </xf>
    <xf applyAlignment="1" applyBorder="1" applyFont="1" borderId="0" fillId="0" fontId="44" numFmtId="0" xfId="89">
      <alignment horizontal="center"/>
    </xf>
    <xf applyAlignment="1" applyBorder="1" applyFont="1" borderId="109" fillId="0" fontId="44" numFmtId="0" xfId="89">
      <alignment horizontal="center"/>
    </xf>
    <xf applyAlignment="1" applyBorder="1" applyFont="1" borderId="110" fillId="0" fontId="44" numFmtId="0" xfId="89">
      <alignment horizontal="center"/>
    </xf>
    <xf applyAlignment="1" applyBorder="1" applyFont="1" borderId="111" fillId="0" fontId="44" numFmtId="0" xfId="89">
      <alignment horizontal="center"/>
    </xf>
    <xf applyAlignment="1" applyBorder="1" applyFont="1" borderId="112" fillId="0" fontId="44" numFmtId="0" xfId="89">
      <alignment horizontal="center"/>
    </xf>
    <xf applyAlignment="1" applyBorder="1" applyFont="1" borderId="108" fillId="0" fontId="44" numFmtId="0" xfId="89">
      <alignment horizontal="center"/>
    </xf>
    <xf applyAlignment="1" applyBorder="1" applyFont="1" borderId="88" fillId="0" fontId="44" numFmtId="0" xfId="89">
      <alignment horizontal="center"/>
    </xf>
    <xf applyAlignment="1" applyBorder="1" applyFont="1" borderId="88" fillId="0" fontId="44" numFmtId="0" xfId="88">
      <alignment horizontal="center"/>
    </xf>
    <xf applyAlignment="1" applyBorder="1" applyFont="1" borderId="105" fillId="0" fontId="44" numFmtId="0" xfId="88">
      <alignment horizontal="center"/>
    </xf>
    <xf applyAlignment="1" applyBorder="1" applyFont="1" borderId="130" fillId="0" fontId="44" numFmtId="0" xfId="89">
      <alignment horizontal="center"/>
    </xf>
    <xf applyAlignment="1" applyBorder="1" applyFont="1" borderId="41" fillId="0" fontId="44" numFmtId="0" xfId="89">
      <alignment horizontal="center"/>
    </xf>
    <xf applyAlignment="1" applyBorder="1" applyFont="1" borderId="47" fillId="0" fontId="44" numFmtId="0" xfId="89">
      <alignment horizontal="center"/>
    </xf>
    <xf applyAlignment="1" applyBorder="1" applyFont="1" borderId="60" fillId="0" fontId="44" numFmtId="0" xfId="89">
      <alignment horizontal="center"/>
    </xf>
    <xf applyAlignment="1" applyBorder="1" applyFont="1" borderId="71" fillId="0" fontId="44" numFmtId="0" xfId="89">
      <alignment horizontal="center" vertical="center"/>
    </xf>
    <xf applyAlignment="1" applyBorder="1" applyFont="1" borderId="49" fillId="0" fontId="44" numFmtId="0" xfId="89">
      <alignment horizontal="center" vertical="center"/>
    </xf>
    <xf applyAlignment="1" applyBorder="1" applyFont="1" borderId="13" fillId="0" fontId="44" numFmtId="0" xfId="89">
      <alignment horizontal="center" vertical="center"/>
    </xf>
    <xf applyAlignment="1" applyBorder="1" applyFont="1" borderId="21" fillId="0" fontId="44" numFmtId="0" xfId="89">
      <alignment horizontal="center" vertical="center"/>
    </xf>
    <xf applyAlignment="1" applyBorder="1" applyFont="1" borderId="21" fillId="0" fontId="44" numFmtId="0" xfId="89">
      <alignment vertical="center"/>
    </xf>
    <xf applyAlignment="1" applyBorder="1" applyFont="1" borderId="113" fillId="0" fontId="44" numFmtId="0" xfId="89">
      <alignment horizontal="center" vertical="center"/>
    </xf>
  </cellXfs>
  <cellStyles count="284">
    <cellStyle builtinId="30" customBuiltin="1" name="20% - アクセント 1" xfId="1"/>
    <cellStyle name="20% - アクセント 1 2" xfId="95"/>
    <cellStyle name="20% - アクセント 1 2 2" xfId="226"/>
    <cellStyle name="20% - アクセント 1 3" xfId="96"/>
    <cellStyle name="20% - アクセント 1 4" xfId="97"/>
    <cellStyle builtinId="34" customBuiltin="1" name="20% - アクセント 2" xfId="2"/>
    <cellStyle name="20% - アクセント 2 2" xfId="98"/>
    <cellStyle name="20% - アクセント 2 2 2" xfId="227"/>
    <cellStyle name="20% - アクセント 2 3" xfId="99"/>
    <cellStyle name="20% - アクセント 2 4" xfId="100"/>
    <cellStyle builtinId="38" customBuiltin="1" name="20% - アクセント 3" xfId="3"/>
    <cellStyle name="20% - アクセント 3 2" xfId="101"/>
    <cellStyle name="20% - アクセント 3 2 2" xfId="228"/>
    <cellStyle name="20% - アクセント 3 3" xfId="102"/>
    <cellStyle name="20% - アクセント 3 4" xfId="103"/>
    <cellStyle builtinId="42" customBuiltin="1" name="20% - アクセント 4" xfId="4"/>
    <cellStyle name="20% - アクセント 4 2" xfId="104"/>
    <cellStyle name="20% - アクセント 4 2 2" xfId="229"/>
    <cellStyle name="20% - アクセント 4 3" xfId="105"/>
    <cellStyle name="20% - アクセント 4 4" xfId="106"/>
    <cellStyle builtinId="46" customBuiltin="1" name="20% - アクセント 5" xfId="5"/>
    <cellStyle name="20% - アクセント 5 2" xfId="107"/>
    <cellStyle name="20% - アクセント 5 2 2" xfId="230"/>
    <cellStyle name="20% - アクセント 5 3" xfId="108"/>
    <cellStyle name="20% - アクセント 5 4" xfId="109"/>
    <cellStyle builtinId="50" customBuiltin="1" name="20% - アクセント 6" xfId="6"/>
    <cellStyle name="20% - アクセント 6 2" xfId="110"/>
    <cellStyle name="20% - アクセント 6 2 2" xfId="231"/>
    <cellStyle name="20% - アクセント 6 3" xfId="111"/>
    <cellStyle name="20% - アクセント 6 4" xfId="112"/>
    <cellStyle builtinId="31" customBuiltin="1" name="40% - アクセント 1" xfId="7"/>
    <cellStyle name="40% - アクセント 1 2" xfId="113"/>
    <cellStyle name="40% - アクセント 1 2 2" xfId="232"/>
    <cellStyle name="40% - アクセント 1 3" xfId="114"/>
    <cellStyle name="40% - アクセント 1 4" xfId="115"/>
    <cellStyle builtinId="35" customBuiltin="1" name="40% - アクセント 2" xfId="8"/>
    <cellStyle name="40% - アクセント 2 2" xfId="116"/>
    <cellStyle name="40% - アクセント 2 2 2" xfId="233"/>
    <cellStyle name="40% - アクセント 2 3" xfId="117"/>
    <cellStyle name="40% - アクセント 2 4" xfId="118"/>
    <cellStyle builtinId="39" customBuiltin="1" name="40% - アクセント 3" xfId="9"/>
    <cellStyle name="40% - アクセント 3 2" xfId="119"/>
    <cellStyle name="40% - アクセント 3 2 2" xfId="234"/>
    <cellStyle name="40% - アクセント 3 3" xfId="120"/>
    <cellStyle name="40% - アクセント 3 4" xfId="121"/>
    <cellStyle builtinId="43" customBuiltin="1" name="40% - アクセント 4" xfId="10"/>
    <cellStyle name="40% - アクセント 4 2" xfId="122"/>
    <cellStyle name="40% - アクセント 4 2 2" xfId="235"/>
    <cellStyle name="40% - アクセント 4 3" xfId="123"/>
    <cellStyle name="40% - アクセント 4 4" xfId="124"/>
    <cellStyle builtinId="47" customBuiltin="1" name="40% - アクセント 5" xfId="11"/>
    <cellStyle name="40% - アクセント 5 2" xfId="125"/>
    <cellStyle name="40% - アクセント 5 2 2" xfId="236"/>
    <cellStyle name="40% - アクセント 5 3" xfId="126"/>
    <cellStyle name="40% - アクセント 5 4" xfId="127"/>
    <cellStyle builtinId="51" customBuiltin="1" name="40% - アクセント 6" xfId="12"/>
    <cellStyle name="40% - アクセント 6 2" xfId="128"/>
    <cellStyle name="40% - アクセント 6 2 2" xfId="237"/>
    <cellStyle name="40% - アクセント 6 3" xfId="129"/>
    <cellStyle name="40% - アクセント 6 4" xfId="130"/>
    <cellStyle builtinId="32" customBuiltin="1" name="60% - アクセント 1" xfId="13"/>
    <cellStyle name="60% - アクセント 1 2" xfId="131"/>
    <cellStyle name="60% - アクセント 1 2 2" xfId="238"/>
    <cellStyle name="60% - アクセント 1 3" xfId="132"/>
    <cellStyle name="60% - アクセント 1 4" xfId="133"/>
    <cellStyle builtinId="36" customBuiltin="1" name="60% - アクセント 2" xfId="14"/>
    <cellStyle name="60% - アクセント 2 2" xfId="134"/>
    <cellStyle name="60% - アクセント 2 2 2" xfId="239"/>
    <cellStyle name="60% - アクセント 2 3" xfId="135"/>
    <cellStyle name="60% - アクセント 2 4" xfId="136"/>
    <cellStyle builtinId="40" customBuiltin="1" name="60% - アクセント 3" xfId="15"/>
    <cellStyle name="60% - アクセント 3 2" xfId="137"/>
    <cellStyle name="60% - アクセント 3 2 2" xfId="240"/>
    <cellStyle name="60% - アクセント 3 3" xfId="138"/>
    <cellStyle name="60% - アクセント 3 4" xfId="139"/>
    <cellStyle builtinId="44" customBuiltin="1" name="60% - アクセント 4" xfId="16"/>
    <cellStyle name="60% - アクセント 4 2" xfId="140"/>
    <cellStyle name="60% - アクセント 4 2 2" xfId="241"/>
    <cellStyle name="60% - アクセント 4 3" xfId="141"/>
    <cellStyle name="60% - アクセント 4 4" xfId="142"/>
    <cellStyle builtinId="48" customBuiltin="1" name="60% - アクセント 5" xfId="17"/>
    <cellStyle name="60% - アクセント 5 2" xfId="143"/>
    <cellStyle name="60% - アクセント 5 2 2" xfId="242"/>
    <cellStyle name="60% - アクセント 5 3" xfId="144"/>
    <cellStyle name="60% - アクセント 5 4" xfId="145"/>
    <cellStyle builtinId="52" customBuiltin="1" name="60% - アクセント 6" xfId="18"/>
    <cellStyle name="60% - アクセント 6 2" xfId="146"/>
    <cellStyle name="60% - アクセント 6 2 2" xfId="243"/>
    <cellStyle name="60% - アクセント 6 3" xfId="147"/>
    <cellStyle name="60% - アクセント 6 4" xfId="148"/>
    <cellStyle builtinId="29" customBuiltin="1" name="アクセント 1" xfId="19"/>
    <cellStyle name="アクセント 1 2" xfId="149"/>
    <cellStyle name="アクセント 1 2 2" xfId="244"/>
    <cellStyle name="アクセント 1 3" xfId="150"/>
    <cellStyle name="アクセント 1 4" xfId="151"/>
    <cellStyle builtinId="33" customBuiltin="1" name="アクセント 2" xfId="20"/>
    <cellStyle name="アクセント 2 2" xfId="152"/>
    <cellStyle name="アクセント 2 2 2" xfId="245"/>
    <cellStyle name="アクセント 2 3" xfId="153"/>
    <cellStyle name="アクセント 2 4" xfId="154"/>
    <cellStyle builtinId="37" customBuiltin="1" name="アクセント 3" xfId="21"/>
    <cellStyle name="アクセント 3 2" xfId="155"/>
    <cellStyle name="アクセント 3 2 2" xfId="246"/>
    <cellStyle name="アクセント 3 3" xfId="156"/>
    <cellStyle name="アクセント 3 4" xfId="157"/>
    <cellStyle builtinId="41" customBuiltin="1" name="アクセント 4" xfId="22"/>
    <cellStyle name="アクセント 4 2" xfId="158"/>
    <cellStyle name="アクセント 4 2 2" xfId="247"/>
    <cellStyle name="アクセント 4 3" xfId="159"/>
    <cellStyle name="アクセント 4 4" xfId="160"/>
    <cellStyle builtinId="45" customBuiltin="1" name="アクセント 5" xfId="23"/>
    <cellStyle name="アクセント 5 2" xfId="161"/>
    <cellStyle name="アクセント 5 2 2" xfId="248"/>
    <cellStyle name="アクセント 5 3" xfId="162"/>
    <cellStyle name="アクセント 5 4" xfId="163"/>
    <cellStyle builtinId="49" customBuiltin="1" name="アクセント 6" xfId="24"/>
    <cellStyle name="アクセント 6 2" xfId="164"/>
    <cellStyle name="アクセント 6 2 2" xfId="249"/>
    <cellStyle name="アクセント 6 3" xfId="165"/>
    <cellStyle name="アクセント 6 4" xfId="166"/>
    <cellStyle builtinId="15" customBuiltin="1" name="タイトル" xfId="25"/>
    <cellStyle name="タイトル 2" xfId="167"/>
    <cellStyle name="タイトル 2 2" xfId="250"/>
    <cellStyle name="タイトル 3" xfId="168"/>
    <cellStyle name="タイトル 4" xfId="169"/>
    <cellStyle builtinId="23" customBuiltin="1" name="チェック セル" xfId="26"/>
    <cellStyle name="チェック セル 2" xfId="170"/>
    <cellStyle name="チェック セル 2 2" xfId="251"/>
    <cellStyle name="チェック セル 3" xfId="171"/>
    <cellStyle name="チェック セル 4" xfId="172"/>
    <cellStyle builtinId="28" customBuiltin="1" name="どちらでもない" xfId="27"/>
    <cellStyle name="どちらでもない 2" xfId="173"/>
    <cellStyle name="どちらでもない 2 2" xfId="252"/>
    <cellStyle name="どちらでもない 3" xfId="174"/>
    <cellStyle name="どちらでもない 4" xfId="175"/>
    <cellStyle name="パーセント 2" xfId="268"/>
    <cellStyle name="パーセント 3" xfId="253"/>
    <cellStyle builtinId="10" customBuiltin="1" name="メモ" xfId="28"/>
    <cellStyle name="メモ 2" xfId="72"/>
    <cellStyle name="メモ 2 2" xfId="81"/>
    <cellStyle name="メモ 3" xfId="176"/>
    <cellStyle name="メモ 4" xfId="177"/>
    <cellStyle name="メモ 5" xfId="178"/>
    <cellStyle name="メモ 6" xfId="179"/>
    <cellStyle builtinId="24" customBuiltin="1" name="リンク セル" xfId="29"/>
    <cellStyle name="リンク セル 2" xfId="180"/>
    <cellStyle name="リンク セル 2 2" xfId="254"/>
    <cellStyle name="リンク セル 3" xfId="181"/>
    <cellStyle name="リンク セル 4" xfId="182"/>
    <cellStyle builtinId="27" customBuiltin="1" name="悪い" xfId="30"/>
    <cellStyle name="悪い 2" xfId="183"/>
    <cellStyle name="悪い 2 2" xfId="255"/>
    <cellStyle name="悪い 3" xfId="184"/>
    <cellStyle name="悪い 4" xfId="185"/>
    <cellStyle builtinId="22" customBuiltin="1" name="計算" xfId="31"/>
    <cellStyle name="計算 2" xfId="186"/>
    <cellStyle name="計算 2 2" xfId="256"/>
    <cellStyle name="計算 3" xfId="187"/>
    <cellStyle name="計算 4" xfId="188"/>
    <cellStyle builtinId="11" customBuiltin="1" name="警告文" xfId="32"/>
    <cellStyle name="警告文 2" xfId="189"/>
    <cellStyle name="警告文 2 2" xfId="257"/>
    <cellStyle name="警告文 3" xfId="190"/>
    <cellStyle name="警告文 4" xfId="191"/>
    <cellStyle name="桁区切り 2" xfId="82"/>
    <cellStyle name="桁区切り 2 2" xfId="269"/>
    <cellStyle name="桁区切り 3" xfId="258"/>
    <cellStyle name="桁区切り 4" xfId="271"/>
    <cellStyle builtinId="16" customBuiltin="1" name="見出し 1" xfId="33"/>
    <cellStyle name="見出し 1 2" xfId="192"/>
    <cellStyle name="見出し 1 2 2" xfId="259"/>
    <cellStyle name="見出し 1 3" xfId="193"/>
    <cellStyle name="見出し 1 4" xfId="194"/>
    <cellStyle builtinId="17" customBuiltin="1" name="見出し 2" xfId="34"/>
    <cellStyle name="見出し 2 2" xfId="195"/>
    <cellStyle name="見出し 2 2 2" xfId="260"/>
    <cellStyle name="見出し 2 3" xfId="196"/>
    <cellStyle name="見出し 2 4" xfId="197"/>
    <cellStyle builtinId="18" customBuiltin="1" name="見出し 3" xfId="35"/>
    <cellStyle name="見出し 3 2" xfId="198"/>
    <cellStyle name="見出し 3 2 2" xfId="261"/>
    <cellStyle name="見出し 3 3" xfId="199"/>
    <cellStyle name="見出し 3 4" xfId="200"/>
    <cellStyle builtinId="19" customBuiltin="1" name="見出し 4" xfId="36"/>
    <cellStyle name="見出し 4 2" xfId="201"/>
    <cellStyle name="見出し 4 2 2" xfId="262"/>
    <cellStyle name="見出し 4 3" xfId="202"/>
    <cellStyle name="見出し 4 4" xfId="203"/>
    <cellStyle builtinId="25" customBuiltin="1" name="集計" xfId="37"/>
    <cellStyle name="集計 2" xfId="204"/>
    <cellStyle name="集計 2 2" xfId="263"/>
    <cellStyle name="集計 3" xfId="205"/>
    <cellStyle name="集計 4" xfId="206"/>
    <cellStyle builtinId="21" customBuiltin="1" name="出力" xfId="38"/>
    <cellStyle name="出力 2" xfId="207"/>
    <cellStyle name="出力 2 2" xfId="264"/>
    <cellStyle name="出力 3" xfId="208"/>
    <cellStyle name="出力 4" xfId="209"/>
    <cellStyle builtinId="53" customBuiltin="1" name="説明文" xfId="39"/>
    <cellStyle name="説明文 2" xfId="210"/>
    <cellStyle name="説明文 2 2" xfId="265"/>
    <cellStyle name="説明文 3" xfId="211"/>
    <cellStyle name="説明文 4" xfId="212"/>
    <cellStyle builtinId="20" customBuiltin="1" name="入力" xfId="40"/>
    <cellStyle name="入力 2" xfId="213"/>
    <cellStyle name="入力 2 2" xfId="266"/>
    <cellStyle name="入力 3" xfId="214"/>
    <cellStyle name="入力 4" xfId="215"/>
    <cellStyle builtinId="0" name="標準" xfId="0"/>
    <cellStyle name="標準 2" xfId="86"/>
    <cellStyle name="標準 2 2" xfId="216"/>
    <cellStyle name="標準 3" xfId="217"/>
    <cellStyle name="標準 3 2" xfId="270"/>
    <cellStyle name="標準 4" xfId="93"/>
    <cellStyle name="標準 5" xfId="218"/>
    <cellStyle name="標準 6" xfId="224"/>
    <cellStyle name="標準 7" xfId="274"/>
    <cellStyle name="標準 7 2" xfId="276"/>
    <cellStyle name="標準 7 2 2" xfId="281"/>
    <cellStyle name="標準 7 3" xfId="277"/>
    <cellStyle name="標準 7 3 2" xfId="282"/>
    <cellStyle name="標準 7 4" xfId="279"/>
    <cellStyle name="標準 8" xfId="275"/>
    <cellStyle name="標準 8 2" xfId="278"/>
    <cellStyle name="標準 8 2 2" xfId="283"/>
    <cellStyle name="標準 8 3" xfId="280"/>
    <cellStyle name="標準_（１）開発事業（公的団体施行）" xfId="41"/>
    <cellStyle name="標準_（４）指導要綱に基づく協議件数" xfId="42"/>
    <cellStyle name="標準_（６）景観条例に関する届出等件数 2" xfId="272"/>
    <cellStyle name="標準_（７）建設リサイクル法に関する届出等件数" xfId="43"/>
    <cellStyle name="標準_（８）解体工事等に関する標識設置" xfId="44"/>
    <cellStyle name="標準_（９）違反建築物の推移" xfId="45"/>
    <cellStyle name="標準_1　開発事業(公的団体施行)" xfId="46"/>
    <cellStyle name="標準_1　開発事業(公的団体施行) 2" xfId="73"/>
    <cellStyle name="標準_1　区民施設" xfId="76"/>
    <cellStyle name="標準_1　不燃化促進区域_（２）構造別建物現況" xfId="47"/>
    <cellStyle name="標準_1　不燃化促進区域_（３）建築確認申請件数・建築紛争調整件数" xfId="48"/>
    <cellStyle name="標準_1　不燃化促進区域_（４）指導要綱に基づく協議件数" xfId="49"/>
    <cellStyle name="標準_1　不燃化促進区域_（７）建設リサイクル法に関する届出等件数" xfId="50"/>
    <cellStyle name="標準_1　不燃化促進区域_（９）違反建築物の推移" xfId="51"/>
    <cellStyle name="標準_10　住宅(区管理)" xfId="80"/>
    <cellStyle name="標準_10　住宅(区管理)_（１０）住宅（区管理）" xfId="79"/>
    <cellStyle name="標準_10　住宅(区管理)_（１０）住宅（区管理）_（１０）住宅（区管理）" xfId="78"/>
    <cellStyle name="標準_11 世帯構成人員別世帯数" xfId="92"/>
    <cellStyle name="標準_12 家族類型別世帯数" xfId="94"/>
    <cellStyle name="標準_1－2　人口　8～15_（１５）住居の種類別居住状況" xfId="88"/>
    <cellStyle name="標準_13 住居の種類別居住状況" xfId="91"/>
    <cellStyle name="標準_13 住居の種類別居住状況_（１５）住居の種類別居住状況" xfId="90"/>
    <cellStyle name="標準_13 住居の種類別居住状況_（１５）住居の種類別居住状況_（１５）住居の種類別居住状況" xfId="89"/>
    <cellStyle name="標準_2　構造別建物現況" xfId="52"/>
    <cellStyle name="標準_2　構造別建物現況_（２）構造別建物現況" xfId="53"/>
    <cellStyle name="標準_2　構造別建物現況_（２）構造別建物現況_（２）構造別建物現況" xfId="54"/>
    <cellStyle name="標準_2　構造別建物現況_（２）構造別建物現況_（２）構造別建物現況 2" xfId="225"/>
    <cellStyle name="標準_3　建築確認申請件数等" xfId="55"/>
    <cellStyle name="標準_3　建築確認申請件数等_（３）建築確認申請件数・建築紛争調整件数" xfId="56"/>
    <cellStyle name="標準_3　建築確認申請件数等_（３）建築確認申請件数・建築紛争調整件数_（３）建築確認申請件数・建築紛争調整件数" xfId="57"/>
    <cellStyle name="標準_3　建築確認申請件数等_（３）建築確認申請件数・建築紛争調整件数_4-（３）建築確認申請件数・建築紛争調整件数" xfId="58"/>
    <cellStyle name="標準_4  良好な建築物と市街地の" xfId="59"/>
    <cellStyle name="標準_4  良好な建築物と市街地の_（４）指導要綱に基づく協議件数" xfId="60"/>
    <cellStyle name="標準_4  良好な建築物と市街地の_（４）指導要綱に基づく協議件数 2" xfId="61"/>
    <cellStyle name="標準_4  良好な建築物と市街地の_（４）指導要綱に基づく協議件数_（４）指導要綱に基づく協議件数" xfId="62"/>
    <cellStyle name="標準_4  良好な建築物と市街地の_（４）指導要綱に基づく協議件数_（４）指導要綱に基づく協議件数 2" xfId="74"/>
    <cellStyle name="標準_4  良好な建築物と市街地の_（５）集合住宅の協議件数" xfId="63"/>
    <cellStyle name="標準_4  良好な建築物と市街地の_（５）集合住宅の協議件数 2" xfId="64"/>
    <cellStyle name="標準_4  良好な建築物と市街地の_（６）景観条例に関する届出等件数" xfId="65"/>
    <cellStyle name="標準_4  良好な建築物と市街地の_（６）景観条例に関する届出等件数 2 2" xfId="273"/>
    <cellStyle name="標準_4　建築　37、38" xfId="66"/>
    <cellStyle name="標準_4　建築　37、38 2" xfId="75"/>
    <cellStyle name="標準_5　違反建築物の推移" xfId="67"/>
    <cellStyle name="標準_5　違反建築物の推移_（９）違反建築物の推移" xfId="68"/>
    <cellStyle name="標準_5　違反建築物の推移_（９）違反建築物の推移_（９）違反建築物の推移" xfId="69"/>
    <cellStyle name="標準_5　違反建築物の推移_（９）違反建築物の推移_（９）違反建築物の推移 2" xfId="222"/>
    <cellStyle name="標準_5　違反建築物の推移_（９）違反建築物の推移_4　建築　37、38 2" xfId="223"/>
    <cellStyle name="標準_5　違反建築物の推移_（９）違反建築物の推移_4-（９）違反建築物の推移" xfId="70"/>
    <cellStyle name="標準_6 人口密度等" xfId="87"/>
    <cellStyle name="標準_9　区民　69～75" xfId="77"/>
    <cellStyle name="標準_9　住宅関係助成等" xfId="84"/>
    <cellStyle name="標準_9　住宅関係助成等_（９）住宅関係助成等" xfId="85"/>
    <cellStyle name="標準_9　住宅関係助成等_（９）住宅関係助成等_（９）住宅関係助成等" xfId="83"/>
    <cellStyle builtinId="26" customBuiltin="1" name="良い" xfId="71"/>
    <cellStyle name="良い 2" xfId="219"/>
    <cellStyle name="良い 2 2" xfId="267"/>
    <cellStyle name="良い 3" xfId="220"/>
    <cellStyle name="良い 4" xfId="221"/>
  </cellStyles>
  <dxfs count="0"/>
  <tableStyles count="0" defaultPivotStyle="PivotStyleLight16" defaultTableStyle="TableStyleMedium2"/>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worksheets/sheet10.xml" Type="http://schemas.openxmlformats.org/officeDocument/2006/relationships/worksheet"/>
<Relationship Id="rId11" Target="worksheets/sheet11.xml" Type="http://schemas.openxmlformats.org/officeDocument/2006/relationships/worksheet"/>
<Relationship Id="rId12" Target="worksheets/sheet12.xml" Type="http://schemas.openxmlformats.org/officeDocument/2006/relationships/worksheet"/>
<Relationship Id="rId13" Target="worksheets/sheet13.xml" Type="http://schemas.openxmlformats.org/officeDocument/2006/relationships/worksheet"/>
<Relationship Id="rId14" Target="worksheets/sheet14.xml" Type="http://schemas.openxmlformats.org/officeDocument/2006/relationships/worksheet"/>
<Relationship Id="rId15" Target="theme/theme1.xml" Type="http://schemas.openxmlformats.org/officeDocument/2006/relationships/theme"/>
<Relationship Id="rId16" Target="styles.xml" Type="http://schemas.openxmlformats.org/officeDocument/2006/relationships/styles"/>
<Relationship Id="rId17" Target="sharedStrings.xml" Type="http://schemas.openxmlformats.org/officeDocument/2006/relationships/sharedStrings"/>
<Relationship Id="rId18" Target="calcChain.xml" Type="http://schemas.openxmlformats.org/officeDocument/2006/relationships/calcChain"/>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worksheets/sheet7.xml" Type="http://schemas.openxmlformats.org/officeDocument/2006/relationships/worksheet"/>
<Relationship Id="rId8" Target="worksheets/sheet8.xml" Type="http://schemas.openxmlformats.org/officeDocument/2006/relationships/worksheet"/>
<Relationship Id="rId9" Target="worksheets/sheet9.xml" Type="http://schemas.openxmlformats.org/officeDocument/2006/relationships/worksheet"/>
</Relationships>

</file>

<file path=xl/drawings/drawing1.xml><?xml version="1.0" encoding="utf-8"?>
<xdr:wsDr xmlns:a="http://schemas.openxmlformats.org/drawingml/2006/main" xmlns:xdr="http://schemas.openxmlformats.org/drawingml/2006/spreadsheetDrawing">
  <xdr:twoCellAnchor>
    <xdr:from>
      <xdr:col>5</xdr:col>
      <xdr:colOff>0</xdr:colOff>
      <xdr:row>21</xdr:row>
      <xdr:rowOff>76200</xdr:rowOff>
    </xdr:from>
    <xdr:to>
      <xdr:col>5</xdr:col>
      <xdr:colOff>0</xdr:colOff>
      <xdr:row>21</xdr:row>
      <xdr:rowOff>76200</xdr:rowOff>
    </xdr:to>
    <xdr:sp macro="" textlink="">
      <xdr:nvSpPr>
        <xdr:cNvPr id="3178" name="Line 1">
          <a:extLst>
            <a:ext uri="{FF2B5EF4-FFF2-40B4-BE49-F238E27FC236}">
              <a16:creationId xmlns:a16="http://schemas.microsoft.com/office/drawing/2014/main" id="{00000000-0008-0000-0500-00006A0C0000}"/>
            </a:ext>
          </a:extLst>
        </xdr:cNvPr>
        <xdr:cNvSpPr>
          <a:spLocks noChangeShapeType="1"/>
        </xdr:cNvSpPr>
      </xdr:nvSpPr>
      <xdr:spPr bwMode="auto">
        <a:xfrm>
          <a:off x="2943225" y="3867150"/>
          <a:ext cx="0" cy="0"/>
        </a:xfrm>
        <a:prstGeom prst="line">
          <a:avLst/>
        </a:prstGeom>
        <a:noFill/>
        <a:ln w="9525">
          <a:solidFill>
            <a:srgbClr xmlns:a14="http://schemas.microsoft.com/office/drawing/2010/main" xmlns:mc="http://schemas.openxmlformats.org/markup-compatibility/2006" a14:legacySpreadsheetColorIndex="64" mc:Ignorable="a14"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21</xdr:row>
      <xdr:rowOff>76200</xdr:rowOff>
    </xdr:from>
    <xdr:to>
      <xdr:col>5</xdr:col>
      <xdr:colOff>0</xdr:colOff>
      <xdr:row>21</xdr:row>
      <xdr:rowOff>76200</xdr:rowOff>
    </xdr:to>
    <xdr:sp macro="" textlink="">
      <xdr:nvSpPr>
        <xdr:cNvPr id="3179" name="Line 5">
          <a:extLst>
            <a:ext uri="{FF2B5EF4-FFF2-40B4-BE49-F238E27FC236}">
              <a16:creationId xmlns:a16="http://schemas.microsoft.com/office/drawing/2014/main" id="{00000000-0008-0000-0500-00006B0C0000}"/>
            </a:ext>
          </a:extLst>
        </xdr:cNvPr>
        <xdr:cNvSpPr>
          <a:spLocks noChangeShapeType="1"/>
        </xdr:cNvSpPr>
      </xdr:nvSpPr>
      <xdr:spPr bwMode="auto">
        <a:xfrm>
          <a:off x="2943225" y="3867150"/>
          <a:ext cx="0" cy="0"/>
        </a:xfrm>
        <a:prstGeom prst="line">
          <a:avLst/>
        </a:prstGeom>
        <a:noFill/>
        <a:ln w="9525">
          <a:solidFill>
            <a:srgbClr xmlns:a14="http://schemas.microsoft.com/office/drawing/2010/main" xmlns:mc="http://schemas.openxmlformats.org/markup-compatibility/2006" a14:legacySpreadsheetColorIndex="64" mc:Ignorable="a14"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a="http://schemas.openxmlformats.org/drawingml/2006/main" xmlns:xdr="http://schemas.openxmlformats.org/drawingml/2006/spreadsheetDrawing">
  <xdr:twoCellAnchor>
    <xdr:from>
      <xdr:col>1</xdr:col>
      <xdr:colOff>1915</xdr:colOff>
      <xdr:row>23</xdr:row>
      <xdr:rowOff>59531</xdr:rowOff>
    </xdr:from>
    <xdr:to>
      <xdr:col>2</xdr:col>
      <xdr:colOff>52728</xdr:colOff>
      <xdr:row>29</xdr:row>
      <xdr:rowOff>107155</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629444" y="4093649"/>
          <a:ext cx="267460" cy="10636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anchor="t" horzOverflow="clip" rtlCol="0" vert="eaVert" vertOverflow="clip"/>
        <a:lstStyle/>
        <a:p>
          <a:pPr algn="l"/>
          <a:endParaRPr altLang="en-US" kumimoji="1" lang="ja-JP" sz="1200">
            <a:solidFill>
              <a:srgbClr val="0070C0"/>
            </a:solidFill>
          </a:endParaRPr>
        </a:p>
      </xdr:txBody>
    </xdr:sp>
    <xdr:clientData/>
  </xdr:twoCellAnchor>
  <xdr:twoCellAnchor>
    <xdr:from>
      <xdr:col>1</xdr:col>
      <xdr:colOff>1915</xdr:colOff>
      <xdr:row>23</xdr:row>
      <xdr:rowOff>59531</xdr:rowOff>
    </xdr:from>
    <xdr:to>
      <xdr:col>2</xdr:col>
      <xdr:colOff>52728</xdr:colOff>
      <xdr:row>29</xdr:row>
      <xdr:rowOff>107155</xdr:rowOff>
    </xdr:to>
    <xdr:sp macro="" textlink="">
      <xdr:nvSpPr>
        <xdr:cNvPr id="3" name="正方形/長方形 2">
          <a:extLst>
            <a:ext uri="{FF2B5EF4-FFF2-40B4-BE49-F238E27FC236}">
              <a16:creationId xmlns:a16="http://schemas.microsoft.com/office/drawing/2014/main" id="{00000000-0008-0000-1000-000004000000}"/>
            </a:ext>
          </a:extLst>
        </xdr:cNvPr>
        <xdr:cNvSpPr/>
      </xdr:nvSpPr>
      <xdr:spPr>
        <a:xfrm>
          <a:off x="630565" y="4091781"/>
          <a:ext cx="266713" cy="10636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anchor="t" horzOverflow="clip" rtlCol="0" vert="eaVert" vertOverflow="clip"/>
        <a:lstStyle/>
        <a:p>
          <a:pPr algn="l"/>
          <a:endParaRPr altLang="en-US" kumimoji="1" lang="ja-JP" sz="1200">
            <a:solidFill>
              <a:srgbClr val="0070C0"/>
            </a:solidFill>
          </a:endParaRPr>
        </a:p>
      </xdr:txBody>
    </xdr:sp>
    <xdr:clientData/>
  </xdr:twoCellAnchor>
</xdr:wsDr>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_rels/sheet10.xml.rels><?xml version="1.0" encoding="UTF-8" standalone="no"?>
<Relationships xmlns="http://schemas.openxmlformats.org/package/2006/relationships">
<Relationship Id="rId1" Target="../printerSettings/printerSettings10.bin" Type="http://schemas.openxmlformats.org/officeDocument/2006/relationships/printerSettings"/>
</Relationships>

</file>

<file path=xl/worksheets/_rels/sheet11.xml.rels><?xml version="1.0" encoding="UTF-8" standalone="no"?>
<Relationships xmlns="http://schemas.openxmlformats.org/package/2006/relationships">
<Relationship Id="rId1" Target="../printerSettings/printerSettings11.bin" Type="http://schemas.openxmlformats.org/officeDocument/2006/relationships/printerSettings"/>
</Relationships>

</file>

<file path=xl/worksheets/_rels/sheet12.xml.rels><?xml version="1.0" encoding="UTF-8" standalone="no"?>
<Relationships xmlns="http://schemas.openxmlformats.org/package/2006/relationships">
<Relationship Id="rId1" Target="../printerSettings/printerSettings12.bin" Type="http://schemas.openxmlformats.org/officeDocument/2006/relationships/printerSettings"/>
</Relationships>

</file>

<file path=xl/worksheets/_rels/sheet13.xml.rels><?xml version="1.0" encoding="UTF-8" standalone="no"?>
<Relationships xmlns="http://schemas.openxmlformats.org/package/2006/relationships">
<Relationship Id="rId1" Target="../printerSettings/printerSettings13.bin" Type="http://schemas.openxmlformats.org/officeDocument/2006/relationships/printerSettings"/>
<Relationship Id="rId2" Target="../drawings/drawing2.xml" Type="http://schemas.openxmlformats.org/officeDocument/2006/relationships/drawing"/>
</Relationships>

</file>

<file path=xl/worksheets/_rels/sheet14.xml.rels><?xml version="1.0" encoding="UTF-8" standalone="no"?>
<Relationships xmlns="http://schemas.openxmlformats.org/package/2006/relationships">
<Relationship Id="rId1" Target="../printerSettings/printerSettings14.bin" Type="http://schemas.openxmlformats.org/officeDocument/2006/relationships/printerSettings"/>
</Relationships>

</file>

<file path=xl/worksheets/_rels/sheet2.xml.rels><?xml version="1.0" encoding="UTF-8" standalone="no"?>
<Relationships xmlns="http://schemas.openxmlformats.org/package/2006/relationships">
<Relationship Id="rId1" Target="../printerSettings/printerSettings2.bin" Type="http://schemas.openxmlformats.org/officeDocument/2006/relationships/printerSettings"/>
<Relationship Id="rId2" Target="../drawings/drawing1.xml" Type="http://schemas.openxmlformats.org/officeDocument/2006/relationships/drawing"/>
</Relationships>

</file>

<file path=xl/worksheets/_rels/sheet3.xml.rels><?xml version="1.0" encoding="UTF-8" standalone="no"?>
<Relationships xmlns="http://schemas.openxmlformats.org/package/2006/relationships">
<Relationship Id="rId1" Target="../printerSettings/printerSettings3.bin" Type="http://schemas.openxmlformats.org/officeDocument/2006/relationships/printerSettings"/>
</Relationships>

</file>

<file path=xl/worksheets/_rels/sheet4.xml.rels><?xml version="1.0" encoding="UTF-8" standalone="no"?>
<Relationships xmlns="http://schemas.openxmlformats.org/package/2006/relationships">
<Relationship Id="rId1" Target="../printerSettings/printerSettings4.bin" Type="http://schemas.openxmlformats.org/officeDocument/2006/relationships/printerSettings"/>
</Relationships>

</file>

<file path=xl/worksheets/_rels/sheet5.xml.rels><?xml version="1.0" encoding="UTF-8" standalone="no"?>
<Relationships xmlns="http://schemas.openxmlformats.org/package/2006/relationships">
<Relationship Id="rId1" Target="../printerSettings/printerSettings5.bin" Type="http://schemas.openxmlformats.org/officeDocument/2006/relationships/printerSettings"/>
</Relationships>

</file>

<file path=xl/worksheets/_rels/sheet6.xml.rels><?xml version="1.0" encoding="UTF-8" standalone="no"?>
<Relationships xmlns="http://schemas.openxmlformats.org/package/2006/relationships">
<Relationship Id="rId1" Target="../printerSettings/printerSettings6.bin" Type="http://schemas.openxmlformats.org/officeDocument/2006/relationships/printerSettings"/>
</Relationships>

</file>

<file path=xl/worksheets/_rels/sheet7.xml.rels><?xml version="1.0" encoding="UTF-8" standalone="no"?>
<Relationships xmlns="http://schemas.openxmlformats.org/package/2006/relationships">
<Relationship Id="rId1" Target="../printerSettings/printerSettings7.bin" Type="http://schemas.openxmlformats.org/officeDocument/2006/relationships/printerSettings"/>
</Relationships>

</file>

<file path=xl/worksheets/_rels/sheet8.xml.rels><?xml version="1.0" encoding="UTF-8" standalone="no"?>
<Relationships xmlns="http://schemas.openxmlformats.org/package/2006/relationships">
<Relationship Id="rId1" Target="../printerSettings/printerSettings8.bin" Type="http://schemas.openxmlformats.org/officeDocument/2006/relationships/printerSettings"/>
</Relationships>

</file>

<file path=xl/worksheets/_rels/sheet9.xml.rels><?xml version="1.0" encoding="UTF-8" standalone="no"?>
<Relationships xmlns="http://schemas.openxmlformats.org/package/2006/relationships">
<Relationship Id="rId1" Target="../printerSettings/printerSettings9.bin" Type="http://schemas.openxmlformats.org/officeDocument/2006/relationships/printerSettings"/>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sheetPr>
  <dimension ref="A1:J55"/>
  <sheetViews>
    <sheetView showGridLines="0" tabSelected="1" workbookViewId="0" zoomScale="55" zoomScaleNormal="55">
      <selection activeCell="D56" sqref="D56"/>
    </sheetView>
  </sheetViews>
  <sheetFormatPr defaultColWidth="9" defaultRowHeight="13" x14ac:dyDescent="0.2"/>
  <cols>
    <col min="1" max="1" style="1" width="9.0" collapsed="false"/>
    <col min="2" max="2" customWidth="true" style="1" width="4.26953125" collapsed="false"/>
    <col min="3" max="3" customWidth="true" style="1" width="31.36328125" collapsed="false"/>
    <col min="4" max="4" style="1" width="9.0" collapsed="false"/>
    <col min="5" max="5" customWidth="true" style="1" width="28.90625" collapsed="false"/>
    <col min="6" max="6" customWidth="true" style="1" width="37.08984375" collapsed="false"/>
    <col min="7" max="7" customWidth="true" style="1" width="19.90625" collapsed="false"/>
    <col min="8" max="8" customWidth="true" style="1" width="35.453125" collapsed="false"/>
    <col min="9" max="16384" style="1" width="9.0" collapsed="false"/>
  </cols>
  <sheetData>
    <row ht="16.5" r="1" spans="1:8" x14ac:dyDescent="0.25">
      <c r="A1" s="1" t="s">
        <v>210</v>
      </c>
      <c r="B1" s="2" t="s">
        <v>430</v>
      </c>
    </row>
    <row ht="16.5" r="2" spans="1:8" x14ac:dyDescent="0.2">
      <c r="A2" s="1" t="s">
        <v>211</v>
      </c>
      <c r="B2" s="28" t="s">
        <v>122</v>
      </c>
    </row>
    <row ht="13.5" r="3" spans="1:8" thickBot="1" x14ac:dyDescent="0.25">
      <c r="H3" s="29"/>
    </row>
    <row r="4" spans="1:8" x14ac:dyDescent="0.2">
      <c r="B4" s="553" t="s">
        <v>0</v>
      </c>
      <c r="C4" s="554"/>
      <c r="D4" s="552" t="s">
        <v>1</v>
      </c>
      <c r="E4" s="552"/>
      <c r="F4" s="548" t="s">
        <v>2</v>
      </c>
      <c r="G4" s="548" t="s">
        <v>3</v>
      </c>
      <c r="H4" s="550" t="s">
        <v>4</v>
      </c>
    </row>
    <row ht="13.5" r="5" spans="1:8" thickBot="1" x14ac:dyDescent="0.25">
      <c r="B5" s="555"/>
      <c r="C5" s="549"/>
      <c r="D5" s="30" t="s">
        <v>5</v>
      </c>
      <c r="E5" s="30" t="s">
        <v>6</v>
      </c>
      <c r="F5" s="549"/>
      <c r="G5" s="549"/>
      <c r="H5" s="551"/>
    </row>
    <row r="6" spans="1:8" x14ac:dyDescent="0.2">
      <c r="B6" s="380" t="s">
        <v>7</v>
      </c>
      <c r="C6" s="381"/>
      <c r="D6" s="382" t="s">
        <v>452</v>
      </c>
      <c r="E6" s="31" t="s">
        <v>141</v>
      </c>
      <c r="F6" s="31" t="s">
        <v>142</v>
      </c>
      <c r="G6" s="31"/>
      <c r="H6" s="383" t="s">
        <v>131</v>
      </c>
    </row>
    <row r="7" spans="1:8" x14ac:dyDescent="0.2">
      <c r="B7" s="32"/>
      <c r="C7" s="277" t="s">
        <v>143</v>
      </c>
      <c r="D7" s="384" t="s">
        <v>8</v>
      </c>
      <c r="E7" s="33" t="s">
        <v>9</v>
      </c>
      <c r="F7" s="33" t="s">
        <v>10</v>
      </c>
      <c r="G7" s="33"/>
      <c r="H7" s="34" t="s">
        <v>473</v>
      </c>
    </row>
    <row r="8" spans="1:8" x14ac:dyDescent="0.2">
      <c r="B8" s="32"/>
      <c r="C8" s="277" t="s">
        <v>11</v>
      </c>
      <c r="D8" s="384" t="s">
        <v>144</v>
      </c>
      <c r="E8" s="33"/>
      <c r="F8" s="33" t="s">
        <v>12</v>
      </c>
      <c r="G8" s="33" t="s">
        <v>13</v>
      </c>
      <c r="H8" s="34"/>
    </row>
    <row r="9" spans="1:8" x14ac:dyDescent="0.2">
      <c r="B9" s="32"/>
      <c r="C9" s="277" t="s">
        <v>14</v>
      </c>
      <c r="D9" s="384" t="s">
        <v>145</v>
      </c>
      <c r="E9" s="33"/>
      <c r="F9" s="33" t="s">
        <v>15</v>
      </c>
      <c r="G9" s="33"/>
      <c r="H9" s="34"/>
    </row>
    <row r="10" spans="1:8" x14ac:dyDescent="0.2">
      <c r="B10" s="35"/>
      <c r="C10" s="36"/>
      <c r="D10" s="37"/>
      <c r="E10" s="38"/>
      <c r="F10" s="38" t="s">
        <v>16</v>
      </c>
      <c r="G10" s="38"/>
      <c r="H10" s="39"/>
    </row>
    <row r="11" spans="1:8" x14ac:dyDescent="0.2">
      <c r="B11" s="385" t="s">
        <v>17</v>
      </c>
      <c r="C11" s="386"/>
      <c r="D11" s="387" t="s">
        <v>18</v>
      </c>
      <c r="E11" s="388" t="s">
        <v>146</v>
      </c>
      <c r="F11" s="388" t="s">
        <v>147</v>
      </c>
      <c r="G11" s="388" t="s">
        <v>19</v>
      </c>
      <c r="H11" s="389" t="s">
        <v>148</v>
      </c>
    </row>
    <row r="12" spans="1:8" x14ac:dyDescent="0.2">
      <c r="B12" s="390" t="s">
        <v>232</v>
      </c>
      <c r="C12" s="391"/>
      <c r="D12" s="387" t="s">
        <v>20</v>
      </c>
      <c r="E12" s="388" t="s">
        <v>149</v>
      </c>
      <c r="F12" s="388" t="s">
        <v>21</v>
      </c>
      <c r="G12" s="388" t="s">
        <v>19</v>
      </c>
      <c r="H12" s="389" t="s">
        <v>150</v>
      </c>
    </row>
    <row r="13" spans="1:8" x14ac:dyDescent="0.2">
      <c r="B13" s="385" t="s">
        <v>22</v>
      </c>
      <c r="C13" s="386"/>
      <c r="D13" s="387" t="s">
        <v>23</v>
      </c>
      <c r="E13" s="388" t="s">
        <v>151</v>
      </c>
      <c r="F13" s="388" t="s">
        <v>152</v>
      </c>
      <c r="G13" s="388" t="s">
        <v>19</v>
      </c>
      <c r="H13" s="389" t="s">
        <v>153</v>
      </c>
    </row>
    <row r="14" spans="1:8" x14ac:dyDescent="0.2">
      <c r="B14" s="392" t="s">
        <v>24</v>
      </c>
      <c r="C14" s="393"/>
      <c r="D14" s="394" t="s">
        <v>25</v>
      </c>
      <c r="E14" s="395" t="s">
        <v>154</v>
      </c>
      <c r="F14" s="395" t="s">
        <v>26</v>
      </c>
      <c r="G14" s="395" t="s">
        <v>13</v>
      </c>
      <c r="H14" s="396" t="s">
        <v>155</v>
      </c>
    </row>
    <row r="15" spans="1:8" x14ac:dyDescent="0.2">
      <c r="B15" s="35"/>
      <c r="C15" s="36"/>
      <c r="D15" s="37"/>
      <c r="E15" s="38"/>
      <c r="F15" s="38" t="s">
        <v>27</v>
      </c>
      <c r="G15" s="38"/>
      <c r="H15" s="39"/>
    </row>
    <row r="16" spans="1:8" x14ac:dyDescent="0.2">
      <c r="B16" s="392" t="s">
        <v>156</v>
      </c>
      <c r="C16" s="393"/>
      <c r="D16" s="394"/>
      <c r="E16" s="395" t="s">
        <v>157</v>
      </c>
      <c r="F16" s="395" t="s">
        <v>28</v>
      </c>
      <c r="G16" s="395"/>
      <c r="H16" s="396" t="s">
        <v>158</v>
      </c>
    </row>
    <row r="17" spans="2:8" x14ac:dyDescent="0.2">
      <c r="B17" s="32" t="s">
        <v>159</v>
      </c>
      <c r="C17" s="277"/>
      <c r="D17" s="384" t="s">
        <v>29</v>
      </c>
      <c r="E17" s="33" t="s">
        <v>160</v>
      </c>
      <c r="F17" s="33" t="s">
        <v>30</v>
      </c>
      <c r="G17" s="33" t="s">
        <v>13</v>
      </c>
      <c r="H17" s="34" t="s">
        <v>161</v>
      </c>
    </row>
    <row r="18" spans="2:8" x14ac:dyDescent="0.2">
      <c r="B18" s="35" t="s">
        <v>162</v>
      </c>
      <c r="C18" s="36"/>
      <c r="D18" s="37"/>
      <c r="E18" s="38" t="s">
        <v>163</v>
      </c>
      <c r="F18" s="38" t="s">
        <v>31</v>
      </c>
      <c r="G18" s="38"/>
      <c r="H18" s="39" t="s">
        <v>164</v>
      </c>
    </row>
    <row r="19" spans="2:8" x14ac:dyDescent="0.2">
      <c r="B19" s="392" t="s">
        <v>32</v>
      </c>
      <c r="C19" s="393"/>
      <c r="D19" s="394" t="s">
        <v>25</v>
      </c>
      <c r="E19" s="395" t="s">
        <v>165</v>
      </c>
      <c r="F19" s="395" t="s">
        <v>33</v>
      </c>
      <c r="G19" s="395" t="s">
        <v>13</v>
      </c>
      <c r="H19" s="396" t="s">
        <v>166</v>
      </c>
    </row>
    <row r="20" spans="2:8" x14ac:dyDescent="0.2">
      <c r="B20" s="35"/>
      <c r="C20" s="36"/>
      <c r="D20" s="37"/>
      <c r="E20" s="38"/>
      <c r="F20" s="38" t="s">
        <v>34</v>
      </c>
      <c r="G20" s="38"/>
      <c r="H20" s="39"/>
    </row>
    <row r="21" spans="2:8" x14ac:dyDescent="0.2">
      <c r="B21" s="385" t="s">
        <v>35</v>
      </c>
      <c r="C21" s="386"/>
      <c r="D21" s="387" t="s">
        <v>36</v>
      </c>
      <c r="E21" s="388" t="s">
        <v>167</v>
      </c>
      <c r="F21" s="388" t="s">
        <v>37</v>
      </c>
      <c r="G21" s="388" t="s">
        <v>13</v>
      </c>
      <c r="H21" s="389" t="s">
        <v>168</v>
      </c>
    </row>
    <row r="22" spans="2:8" x14ac:dyDescent="0.2">
      <c r="B22" s="385" t="s">
        <v>38</v>
      </c>
      <c r="C22" s="386"/>
      <c r="D22" s="387" t="s">
        <v>39</v>
      </c>
      <c r="E22" s="388" t="s">
        <v>169</v>
      </c>
      <c r="F22" s="388" t="s">
        <v>40</v>
      </c>
      <c r="G22" s="388" t="s">
        <v>13</v>
      </c>
      <c r="H22" s="389" t="s">
        <v>134</v>
      </c>
    </row>
    <row r="23" spans="2:8" x14ac:dyDescent="0.2">
      <c r="B23" s="385" t="s">
        <v>41</v>
      </c>
      <c r="C23" s="386"/>
      <c r="D23" s="387" t="s">
        <v>42</v>
      </c>
      <c r="E23" s="388" t="s">
        <v>43</v>
      </c>
      <c r="F23" s="388" t="s">
        <v>44</v>
      </c>
      <c r="G23" s="388" t="s">
        <v>13</v>
      </c>
      <c r="H23" s="389" t="s">
        <v>170</v>
      </c>
    </row>
    <row r="24" spans="2:8" x14ac:dyDescent="0.2">
      <c r="B24" s="385" t="s">
        <v>45</v>
      </c>
      <c r="C24" s="386"/>
      <c r="D24" s="387" t="s">
        <v>46</v>
      </c>
      <c r="E24" s="388" t="s">
        <v>43</v>
      </c>
      <c r="F24" s="388" t="s">
        <v>47</v>
      </c>
      <c r="G24" s="388" t="s">
        <v>13</v>
      </c>
      <c r="H24" s="389" t="s">
        <v>171</v>
      </c>
    </row>
    <row r="25" spans="2:8" x14ac:dyDescent="0.2">
      <c r="B25" s="392" t="s">
        <v>48</v>
      </c>
      <c r="C25" s="393"/>
      <c r="D25" s="394" t="s">
        <v>49</v>
      </c>
      <c r="E25" s="395"/>
      <c r="F25" s="395"/>
      <c r="G25" s="395" t="s">
        <v>50</v>
      </c>
      <c r="H25" s="396"/>
    </row>
    <row r="26" spans="2:8" x14ac:dyDescent="0.2">
      <c r="B26" s="32"/>
      <c r="C26" s="277" t="s">
        <v>51</v>
      </c>
      <c r="D26" s="384" t="s">
        <v>52</v>
      </c>
      <c r="E26" s="33" t="s">
        <v>53</v>
      </c>
      <c r="F26" s="33" t="s">
        <v>54</v>
      </c>
      <c r="G26" s="33"/>
      <c r="H26" s="34" t="s">
        <v>172</v>
      </c>
    </row>
    <row r="27" spans="2:8" x14ac:dyDescent="0.2">
      <c r="B27" s="32"/>
      <c r="C27" s="277" t="s">
        <v>55</v>
      </c>
      <c r="D27" s="384" t="s">
        <v>173</v>
      </c>
      <c r="E27" s="33" t="s">
        <v>56</v>
      </c>
      <c r="F27" s="33" t="s">
        <v>57</v>
      </c>
      <c r="G27" s="33"/>
      <c r="H27" s="34"/>
    </row>
    <row r="28" spans="2:8" x14ac:dyDescent="0.2">
      <c r="B28" s="35"/>
      <c r="C28" s="36" t="s">
        <v>58</v>
      </c>
      <c r="D28" s="37" t="s">
        <v>59</v>
      </c>
      <c r="E28" s="38"/>
      <c r="F28" s="38"/>
      <c r="G28" s="38" t="s">
        <v>60</v>
      </c>
      <c r="H28" s="39"/>
    </row>
    <row r="29" spans="2:8" x14ac:dyDescent="0.2">
      <c r="B29" s="392" t="s">
        <v>61</v>
      </c>
      <c r="C29" s="393"/>
      <c r="D29" s="394" t="s">
        <v>62</v>
      </c>
      <c r="E29" s="395"/>
      <c r="F29" s="395"/>
      <c r="G29" s="395"/>
      <c r="H29" s="396"/>
    </row>
    <row r="30" spans="2:8" x14ac:dyDescent="0.2">
      <c r="B30" s="32"/>
      <c r="C30" s="277" t="s">
        <v>63</v>
      </c>
      <c r="D30" s="384"/>
      <c r="E30" s="33" t="s">
        <v>64</v>
      </c>
      <c r="F30" s="33" t="s">
        <v>174</v>
      </c>
      <c r="G30" s="33" t="s">
        <v>65</v>
      </c>
      <c r="H30" s="34" t="s">
        <v>175</v>
      </c>
    </row>
    <row r="31" spans="2:8" x14ac:dyDescent="0.2">
      <c r="B31" s="32"/>
      <c r="C31" s="277" t="s">
        <v>66</v>
      </c>
      <c r="D31" s="384"/>
      <c r="E31" s="33" t="s">
        <v>67</v>
      </c>
      <c r="F31" s="33" t="s">
        <v>176</v>
      </c>
      <c r="G31" s="33" t="s">
        <v>68</v>
      </c>
      <c r="H31" s="34" t="s">
        <v>130</v>
      </c>
    </row>
    <row r="32" spans="2:8" x14ac:dyDescent="0.2">
      <c r="B32" s="35"/>
      <c r="C32" s="36" t="s">
        <v>69</v>
      </c>
      <c r="D32" s="37"/>
      <c r="E32" s="38" t="s">
        <v>70</v>
      </c>
      <c r="F32" s="38" t="s">
        <v>177</v>
      </c>
      <c r="G32" s="38" t="s">
        <v>71</v>
      </c>
      <c r="H32" s="39" t="s">
        <v>130</v>
      </c>
    </row>
    <row r="33" spans="2:8" x14ac:dyDescent="0.2">
      <c r="B33" s="385" t="s">
        <v>72</v>
      </c>
      <c r="C33" s="386"/>
      <c r="D33" s="387" t="s">
        <v>73</v>
      </c>
      <c r="E33" s="388" t="s">
        <v>178</v>
      </c>
      <c r="F33" s="388" t="s">
        <v>179</v>
      </c>
      <c r="G33" s="388" t="s">
        <v>74</v>
      </c>
      <c r="H33" s="389" t="s">
        <v>180</v>
      </c>
    </row>
    <row r="34" spans="2:8" x14ac:dyDescent="0.2">
      <c r="B34" s="385" t="s">
        <v>75</v>
      </c>
      <c r="C34" s="386"/>
      <c r="D34" s="387" t="s">
        <v>181</v>
      </c>
      <c r="E34" s="388" t="s">
        <v>182</v>
      </c>
      <c r="F34" s="388" t="s">
        <v>76</v>
      </c>
      <c r="G34" s="388" t="s">
        <v>13</v>
      </c>
      <c r="H34" s="389" t="s">
        <v>183</v>
      </c>
    </row>
    <row r="35" spans="2:8" x14ac:dyDescent="0.2">
      <c r="B35" s="392" t="s">
        <v>77</v>
      </c>
      <c r="C35" s="393"/>
      <c r="D35" s="394" t="s">
        <v>184</v>
      </c>
      <c r="E35" s="395" t="s">
        <v>78</v>
      </c>
      <c r="F35" s="395" t="s">
        <v>185</v>
      </c>
      <c r="G35" s="395" t="s">
        <v>13</v>
      </c>
      <c r="H35" s="396" t="s">
        <v>186</v>
      </c>
    </row>
    <row r="36" spans="2:8" x14ac:dyDescent="0.2">
      <c r="B36" s="32"/>
      <c r="C36" s="277"/>
      <c r="D36" s="384"/>
      <c r="E36" s="33" t="s">
        <v>187</v>
      </c>
      <c r="F36" s="33" t="s">
        <v>79</v>
      </c>
      <c r="G36" s="33"/>
      <c r="H36" s="34"/>
    </row>
    <row r="37" spans="2:8" x14ac:dyDescent="0.2">
      <c r="B37" s="35"/>
      <c r="C37" s="36"/>
      <c r="D37" s="37"/>
      <c r="E37" s="38" t="s">
        <v>80</v>
      </c>
      <c r="F37" s="38" t="s">
        <v>188</v>
      </c>
      <c r="G37" s="38"/>
      <c r="H37" s="39"/>
    </row>
    <row r="38" spans="2:8" x14ac:dyDescent="0.2">
      <c r="B38" s="392" t="s">
        <v>81</v>
      </c>
      <c r="C38" s="393"/>
      <c r="D38" s="394" t="s">
        <v>82</v>
      </c>
      <c r="E38" s="395" t="s">
        <v>83</v>
      </c>
      <c r="F38" s="395" t="s">
        <v>189</v>
      </c>
      <c r="G38" s="395" t="s">
        <v>74</v>
      </c>
      <c r="H38" s="396" t="s">
        <v>190</v>
      </c>
    </row>
    <row r="39" spans="2:8" x14ac:dyDescent="0.2">
      <c r="B39" s="35"/>
      <c r="C39" s="36"/>
      <c r="D39" s="37"/>
      <c r="E39" s="38" t="s">
        <v>84</v>
      </c>
      <c r="F39" s="38" t="s">
        <v>191</v>
      </c>
      <c r="G39" s="38"/>
      <c r="H39" s="39"/>
    </row>
    <row r="40" spans="2:8" x14ac:dyDescent="0.2">
      <c r="B40" s="392" t="s">
        <v>85</v>
      </c>
      <c r="C40" s="393"/>
      <c r="D40" s="394" t="s">
        <v>86</v>
      </c>
      <c r="E40" s="395" t="s">
        <v>87</v>
      </c>
      <c r="F40" s="395" t="s">
        <v>192</v>
      </c>
      <c r="G40" s="395" t="s">
        <v>13</v>
      </c>
      <c r="H40" s="396" t="s">
        <v>190</v>
      </c>
    </row>
    <row r="41" spans="2:8" x14ac:dyDescent="0.2">
      <c r="B41" s="32"/>
      <c r="C41" s="277"/>
      <c r="D41" s="33"/>
      <c r="E41" s="33" t="s">
        <v>88</v>
      </c>
      <c r="F41" s="33" t="s">
        <v>193</v>
      </c>
      <c r="G41" s="33" t="s">
        <v>74</v>
      </c>
      <c r="H41" s="34"/>
    </row>
    <row r="42" spans="2:8" x14ac:dyDescent="0.2">
      <c r="B42" s="32"/>
      <c r="C42" s="277"/>
      <c r="D42" s="33"/>
      <c r="E42" s="33" t="s">
        <v>89</v>
      </c>
      <c r="F42" s="33" t="s">
        <v>194</v>
      </c>
      <c r="G42" s="33"/>
      <c r="H42" s="34"/>
    </row>
    <row r="43" spans="2:8" x14ac:dyDescent="0.2">
      <c r="B43" s="32"/>
      <c r="C43" s="277"/>
      <c r="D43" s="33"/>
      <c r="E43" s="33"/>
      <c r="F43" s="33" t="s">
        <v>195</v>
      </c>
      <c r="G43" s="33"/>
      <c r="H43" s="34"/>
    </row>
    <row r="44" spans="2:8" x14ac:dyDescent="0.2">
      <c r="B44" s="32"/>
      <c r="C44" s="277"/>
      <c r="D44" s="33"/>
      <c r="E44" s="33"/>
      <c r="F44" s="33" t="s">
        <v>196</v>
      </c>
      <c r="G44" s="33"/>
      <c r="H44" s="34"/>
    </row>
    <row r="45" spans="2:8" x14ac:dyDescent="0.2">
      <c r="B45" s="35"/>
      <c r="C45" s="277"/>
      <c r="D45" s="38"/>
      <c r="E45" s="33"/>
      <c r="F45" s="38" t="s">
        <v>197</v>
      </c>
      <c r="G45" s="38"/>
      <c r="H45" s="39"/>
    </row>
    <row r="46" spans="2:8" x14ac:dyDescent="0.2">
      <c r="B46" s="32" t="s">
        <v>125</v>
      </c>
      <c r="C46" s="393"/>
      <c r="D46" s="33" t="s">
        <v>198</v>
      </c>
      <c r="E46" s="395" t="s">
        <v>455</v>
      </c>
      <c r="F46" s="33" t="s">
        <v>456</v>
      </c>
      <c r="G46" s="33" t="s">
        <v>126</v>
      </c>
      <c r="H46" s="397" t="s">
        <v>425</v>
      </c>
    </row>
    <row r="47" spans="2:8" x14ac:dyDescent="0.2">
      <c r="B47" s="32"/>
      <c r="C47" s="277"/>
      <c r="D47" s="33"/>
      <c r="E47" s="33" t="s">
        <v>457</v>
      </c>
      <c r="F47" s="33" t="s">
        <v>458</v>
      </c>
      <c r="G47" s="33" t="s">
        <v>199</v>
      </c>
      <c r="H47" s="398" t="s">
        <v>438</v>
      </c>
    </row>
    <row r="48" spans="2:8" x14ac:dyDescent="0.2">
      <c r="B48" s="32"/>
      <c r="C48" s="277"/>
      <c r="D48" s="33"/>
      <c r="E48" s="33" t="s">
        <v>459</v>
      </c>
      <c r="F48" s="33" t="s">
        <v>460</v>
      </c>
      <c r="G48" s="33"/>
      <c r="H48" s="34"/>
    </row>
    <row r="49" spans="2:9" x14ac:dyDescent="0.2">
      <c r="B49" s="32"/>
      <c r="C49" s="277"/>
      <c r="D49" s="33"/>
      <c r="E49" s="33" t="s">
        <v>461</v>
      </c>
      <c r="F49" s="33" t="s">
        <v>462</v>
      </c>
      <c r="G49" s="33"/>
      <c r="H49" s="34"/>
    </row>
    <row r="50" spans="2:9" x14ac:dyDescent="0.2">
      <c r="B50" s="32"/>
      <c r="C50" s="277"/>
      <c r="D50" s="33"/>
      <c r="E50" s="33" t="s">
        <v>463</v>
      </c>
      <c r="F50" s="33" t="s">
        <v>464</v>
      </c>
      <c r="G50" s="33"/>
      <c r="H50" s="34"/>
    </row>
    <row r="51" spans="2:9" x14ac:dyDescent="0.2">
      <c r="B51" s="32"/>
      <c r="C51" s="277"/>
      <c r="D51" s="38"/>
      <c r="E51" s="38"/>
      <c r="F51" s="33" t="s">
        <v>465</v>
      </c>
      <c r="G51" s="38"/>
      <c r="H51" s="34"/>
    </row>
    <row r="52" spans="2:9" x14ac:dyDescent="0.2">
      <c r="B52" s="399" t="s">
        <v>454</v>
      </c>
      <c r="C52" s="400"/>
      <c r="D52" s="401" t="s">
        <v>226</v>
      </c>
      <c r="E52" s="402" t="s">
        <v>200</v>
      </c>
      <c r="F52" s="402" t="s">
        <v>229</v>
      </c>
      <c r="G52" s="400" t="s">
        <v>138</v>
      </c>
      <c r="H52" s="403" t="s">
        <v>453</v>
      </c>
      <c r="I52" s="32"/>
    </row>
    <row ht="13.5" r="53" spans="2:9" thickBot="1" x14ac:dyDescent="0.25">
      <c r="B53" s="40"/>
      <c r="C53" s="41"/>
      <c r="D53" s="404"/>
      <c r="E53" s="404" t="s">
        <v>230</v>
      </c>
      <c r="F53" s="404" t="s">
        <v>231</v>
      </c>
      <c r="G53" s="278"/>
      <c r="H53" s="279"/>
      <c r="I53" s="32"/>
    </row>
    <row r="54" spans="2:9" x14ac:dyDescent="0.2">
      <c r="B54" s="42"/>
      <c r="C54" s="42"/>
      <c r="D54" s="42"/>
      <c r="E54" s="42"/>
      <c r="F54" s="42"/>
      <c r="G54" s="42"/>
    </row>
    <row r="55" spans="2:9" x14ac:dyDescent="0.2">
      <c r="H55" s="29"/>
    </row>
  </sheetData>
  <mergeCells count="5">
    <mergeCell ref="G4:G5"/>
    <mergeCell ref="H4:H5"/>
    <mergeCell ref="D4:E4"/>
    <mergeCell ref="B4:C5"/>
    <mergeCell ref="F4:F5"/>
  </mergeCells>
  <phoneticPr fontId="7"/>
  <pageMargins bottom="0.98425196850393704" footer="0.51181102362204722" header="0.51181102362204722" left="0.78740157480314965" right="0" top="0.59055118110236227"/>
  <pageSetup orientation="portrait" paperSize="9" r:id="rId1"/>
  <headerFooter alignWithMargins="0"/>
  <colBreaks count="1" manualBreakCount="1">
    <brk id="9" man="1" max="53" min="1"/>
  </colBreaks>
</worksheet>
</file>

<file path=xl/worksheets/sheet10.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sheetPr>
  <dimension ref="A1:I16"/>
  <sheetViews>
    <sheetView showGridLines="0" workbookViewId="0" zoomScaleNormal="100">
      <selection activeCell="F19" sqref="F19"/>
    </sheetView>
  </sheetViews>
  <sheetFormatPr defaultColWidth="9" defaultRowHeight="13" x14ac:dyDescent="0.2"/>
  <cols>
    <col min="1" max="1" style="1" width="9.0" collapsed="false"/>
    <col min="2" max="2" customWidth="true" style="169" width="6.7265625" collapsed="false"/>
    <col min="3" max="3" customWidth="true" style="169" width="10.90625" collapsed="false"/>
    <col min="4" max="6" bestFit="true" customWidth="true" style="169" width="11.0" collapsed="false"/>
    <col min="7" max="7" customWidth="true" style="169" width="11.0" collapsed="false"/>
    <col min="8" max="8" customWidth="true" style="169" width="11.6328125" collapsed="false"/>
    <col min="9" max="9" customWidth="true" style="169" width="1.36328125" collapsed="false"/>
    <col min="10" max="16384" style="169" width="9.0" collapsed="false"/>
  </cols>
  <sheetData>
    <row customFormat="1" ht="16.5" r="1" s="1" spans="1:8" x14ac:dyDescent="0.25">
      <c r="A1" s="1" t="s">
        <v>210</v>
      </c>
      <c r="B1" s="2" t="s">
        <v>233</v>
      </c>
    </row>
    <row ht="16.5" r="2" spans="1:8" x14ac:dyDescent="0.25">
      <c r="A2" s="1" t="s">
        <v>211</v>
      </c>
      <c r="B2" s="167" t="s">
        <v>241</v>
      </c>
      <c r="C2" s="168"/>
      <c r="D2" s="168"/>
      <c r="E2" s="168"/>
      <c r="F2" s="168"/>
      <c r="G2" s="168"/>
      <c r="H2" s="168"/>
    </row>
    <row ht="13.5" r="3" spans="1:8" thickBot="1" x14ac:dyDescent="0.25">
      <c r="B3" s="168"/>
      <c r="C3" s="168"/>
      <c r="D3" s="168"/>
      <c r="E3" s="168"/>
      <c r="F3" s="168"/>
      <c r="G3" s="168"/>
      <c r="H3" s="170" t="s">
        <v>201</v>
      </c>
    </row>
    <row ht="13.5" r="4" spans="1:8" thickBot="1" x14ac:dyDescent="0.25">
      <c r="B4" s="596" t="s">
        <v>90</v>
      </c>
      <c r="C4" s="597"/>
      <c r="D4" s="172" t="s">
        <v>405</v>
      </c>
      <c r="E4" s="171" t="s">
        <v>424</v>
      </c>
      <c r="F4" s="171" t="s">
        <v>446</v>
      </c>
      <c r="G4" s="172" t="s">
        <v>445</v>
      </c>
      <c r="H4" s="365" t="s">
        <v>495</v>
      </c>
    </row>
    <row customFormat="1" ht="13.5" r="5" s="176" spans="1:8" thickTop="1" x14ac:dyDescent="0.2">
      <c r="A5" s="1"/>
      <c r="B5" s="600" t="s">
        <v>91</v>
      </c>
      <c r="C5" s="173" t="s">
        <v>92</v>
      </c>
      <c r="D5" s="174">
        <v>25830</v>
      </c>
      <c r="E5" s="175">
        <v>25689</v>
      </c>
      <c r="F5" s="268">
        <v>25408</v>
      </c>
      <c r="G5" s="357">
        <v>25350</v>
      </c>
      <c r="H5" s="366">
        <v>25174</v>
      </c>
    </row>
    <row customFormat="1" r="6" s="176" spans="1:8" x14ac:dyDescent="0.2">
      <c r="A6" s="1"/>
      <c r="B6" s="603"/>
      <c r="C6" s="177" t="s">
        <v>202</v>
      </c>
      <c r="D6" s="178">
        <v>2270019</v>
      </c>
      <c r="E6" s="179">
        <v>2260628</v>
      </c>
      <c r="F6" s="269">
        <v>2237541</v>
      </c>
      <c r="G6" s="358">
        <v>2237361</v>
      </c>
      <c r="H6" s="323">
        <v>2224378</v>
      </c>
    </row>
    <row customFormat="1" r="7" s="176" spans="1:8" x14ac:dyDescent="0.2">
      <c r="A7" s="1"/>
      <c r="B7" s="602" t="s">
        <v>93</v>
      </c>
      <c r="C7" s="177" t="s">
        <v>92</v>
      </c>
      <c r="D7" s="180">
        <v>21856</v>
      </c>
      <c r="E7" s="181">
        <v>21945</v>
      </c>
      <c r="F7" s="270">
        <v>21931</v>
      </c>
      <c r="G7" s="359">
        <v>21970</v>
      </c>
      <c r="H7" s="367">
        <v>22040</v>
      </c>
    </row>
    <row customFormat="1" ht="13.5" r="8" s="176" spans="1:8" thickBot="1" x14ac:dyDescent="0.25">
      <c r="A8" s="1"/>
      <c r="B8" s="601"/>
      <c r="C8" s="182" t="s">
        <v>203</v>
      </c>
      <c r="D8" s="183">
        <v>11497251</v>
      </c>
      <c r="E8" s="184">
        <v>11606766</v>
      </c>
      <c r="F8" s="271">
        <v>11682024</v>
      </c>
      <c r="G8" s="360">
        <v>11796079</v>
      </c>
      <c r="H8" s="368">
        <v>11957922</v>
      </c>
    </row>
    <row customFormat="1" ht="13.5" r="9" s="176" spans="1:8" thickTop="1" x14ac:dyDescent="0.2">
      <c r="A9" s="1"/>
      <c r="B9" s="600" t="s">
        <v>94</v>
      </c>
      <c r="C9" s="185" t="s">
        <v>92</v>
      </c>
      <c r="D9" s="186">
        <f>D5+D7</f>
        <v>47686</v>
      </c>
      <c r="E9" s="187">
        <f ref="E9" si="0" t="shared">E5+E7</f>
        <v>47634</v>
      </c>
      <c r="F9" s="272">
        <f>F5+F7</f>
        <v>47339</v>
      </c>
      <c r="G9" s="361">
        <f>G5+G7</f>
        <v>47320</v>
      </c>
      <c r="H9" s="322">
        <v>47214</v>
      </c>
    </row>
    <row customFormat="1" ht="13.5" r="10" s="176" spans="1:8" thickBot="1" x14ac:dyDescent="0.25">
      <c r="A10" s="1"/>
      <c r="B10" s="601"/>
      <c r="C10" s="182" t="s">
        <v>204</v>
      </c>
      <c r="D10" s="178">
        <f>D6+D8</f>
        <v>13767270</v>
      </c>
      <c r="E10" s="179">
        <f ref="E10" si="1" t="shared">E6+E8</f>
        <v>13867394</v>
      </c>
      <c r="F10" s="269">
        <f>F6+F8</f>
        <v>13919565</v>
      </c>
      <c r="G10" s="362">
        <v>14033439</v>
      </c>
      <c r="H10" s="323">
        <v>14182300</v>
      </c>
    </row>
    <row customFormat="1" ht="13.5" r="11" s="191" spans="1:8" thickTop="1" x14ac:dyDescent="0.2">
      <c r="A11" s="1"/>
      <c r="B11" s="598" t="s">
        <v>95</v>
      </c>
      <c r="C11" s="188" t="s">
        <v>96</v>
      </c>
      <c r="D11" s="189">
        <v>45.833158579037878</v>
      </c>
      <c r="E11" s="190">
        <f ref="E11:G11" si="2" t="shared">ROUND((E7/E9)*100,1)</f>
        <v>46.1</v>
      </c>
      <c r="F11" s="273">
        <f si="2" t="shared"/>
        <v>46.3</v>
      </c>
      <c r="G11" s="363">
        <f si="2" t="shared"/>
        <v>46.4</v>
      </c>
      <c r="H11" s="324">
        <v>46.7</v>
      </c>
    </row>
    <row customFormat="1" ht="13.5" r="12" s="191" spans="1:8" thickBot="1" x14ac:dyDescent="0.25">
      <c r="A12" s="1"/>
      <c r="B12" s="599"/>
      <c r="C12" s="192" t="s">
        <v>97</v>
      </c>
      <c r="D12" s="193">
        <v>83.511480489595982</v>
      </c>
      <c r="E12" s="194">
        <f ref="E12:G12" si="3" t="shared">ROUND((E8/E10)*100,1)</f>
        <v>83.7</v>
      </c>
      <c r="F12" s="274">
        <f si="3" t="shared"/>
        <v>83.9</v>
      </c>
      <c r="G12" s="364">
        <f si="3" t="shared"/>
        <v>84.1</v>
      </c>
      <c r="H12" s="325">
        <v>84.3</v>
      </c>
    </row>
    <row customFormat="1" r="13" s="191" spans="1:8" x14ac:dyDescent="0.2">
      <c r="A13" s="1"/>
      <c r="B13" s="195"/>
      <c r="C13" s="196"/>
      <c r="D13" s="196"/>
      <c r="E13" s="196"/>
      <c r="F13" s="196"/>
      <c r="G13" s="196"/>
      <c r="H13" s="197"/>
    </row>
    <row r="14" spans="1:8" x14ac:dyDescent="0.2">
      <c r="B14" s="168" t="s">
        <v>205</v>
      </c>
      <c r="C14" s="168"/>
      <c r="D14" s="168"/>
      <c r="E14" s="168"/>
      <c r="F14" s="168"/>
      <c r="G14" s="168"/>
      <c r="H14" s="168"/>
    </row>
    <row r="15" spans="1:8" x14ac:dyDescent="0.2">
      <c r="B15" s="168" t="s">
        <v>121</v>
      </c>
      <c r="C15" s="168"/>
      <c r="D15" s="168"/>
      <c r="E15" s="168"/>
      <c r="F15" s="168"/>
      <c r="G15" s="168"/>
      <c r="H15" s="168"/>
    </row>
    <row r="16" spans="1:8" x14ac:dyDescent="0.2">
      <c r="B16" s="168" t="s">
        <v>420</v>
      </c>
      <c r="C16" s="168"/>
      <c r="D16" s="168"/>
      <c r="E16" s="168"/>
      <c r="F16" s="168"/>
      <c r="G16" s="168"/>
      <c r="H16" s="198"/>
    </row>
  </sheetData>
  <mergeCells count="5">
    <mergeCell ref="B4:C4"/>
    <mergeCell ref="B11:B12"/>
    <mergeCell ref="B9:B10"/>
    <mergeCell ref="B7:B8"/>
    <mergeCell ref="B5:B6"/>
  </mergeCells>
  <phoneticPr fontId="7"/>
  <pageMargins bottom="1" footer="0.51200000000000001" header="0.51200000000000001" left="0.75" right="0.75" top="1"/>
  <pageSetup orientation="portrait" paperSize="9" r:id="rId1"/>
  <headerFooter alignWithMargins="0"/>
</worksheet>
</file>

<file path=xl/worksheets/sheet1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rgb="FFFFFF00"/>
  </sheetPr>
  <dimension ref="A1:I18"/>
  <sheetViews>
    <sheetView showGridLines="0" workbookViewId="0">
      <selection activeCell="B2" sqref="B2"/>
    </sheetView>
  </sheetViews>
  <sheetFormatPr defaultColWidth="9" defaultRowHeight="13" x14ac:dyDescent="0.2"/>
  <cols>
    <col min="1" max="1" style="1" width="9.0" collapsed="false"/>
    <col min="2" max="2" customWidth="true" style="169" width="6.7265625" collapsed="false"/>
    <col min="3" max="4" customWidth="true" style="169" width="10.90625" collapsed="false"/>
    <col min="5" max="7" bestFit="true" customWidth="true" style="169" width="11.0" collapsed="false"/>
    <col min="8" max="8" customWidth="true" style="169" width="11.0" collapsed="false"/>
    <col min="9" max="9" customWidth="true" style="169" width="1.36328125" collapsed="false"/>
    <col min="10" max="16384" style="169" width="9.0" collapsed="false"/>
  </cols>
  <sheetData>
    <row customFormat="1" ht="16.5" r="1" s="1" spans="1:8" x14ac:dyDescent="0.25">
      <c r="A1" s="1" t="s">
        <v>210</v>
      </c>
      <c r="B1" s="2" t="s">
        <v>447</v>
      </c>
    </row>
    <row ht="16.5" r="2" spans="1:8" x14ac:dyDescent="0.25">
      <c r="A2" s="1" t="s">
        <v>211</v>
      </c>
      <c r="B2" s="167" t="s">
        <v>242</v>
      </c>
      <c r="C2" s="168"/>
      <c r="D2" s="168"/>
      <c r="E2" s="168"/>
      <c r="F2" s="168"/>
      <c r="G2" s="168"/>
      <c r="H2" s="168"/>
    </row>
    <row ht="13.5" r="3" spans="1:8" thickBot="1" x14ac:dyDescent="0.25">
      <c r="B3" s="168"/>
      <c r="C3" s="168"/>
      <c r="D3" s="168"/>
      <c r="E3" s="168"/>
      <c r="F3" s="168"/>
      <c r="G3" s="168"/>
      <c r="H3" s="170" t="s">
        <v>248</v>
      </c>
    </row>
    <row ht="13.5" r="4" spans="1:8" thickBot="1" x14ac:dyDescent="0.25">
      <c r="B4" s="596" t="s">
        <v>90</v>
      </c>
      <c r="C4" s="597"/>
      <c r="D4" s="171" t="s">
        <v>466</v>
      </c>
      <c r="E4" s="171" t="s">
        <v>437</v>
      </c>
      <c r="F4" s="171" t="s">
        <v>405</v>
      </c>
      <c r="G4" s="172" t="s">
        <v>424</v>
      </c>
      <c r="H4" s="365" t="s">
        <v>446</v>
      </c>
    </row>
    <row customFormat="1" ht="13.5" r="5" s="176" spans="1:8" thickTop="1" x14ac:dyDescent="0.2">
      <c r="A5" s="1"/>
      <c r="B5" s="604" t="s">
        <v>243</v>
      </c>
      <c r="C5" s="185" t="s">
        <v>244</v>
      </c>
      <c r="D5" s="186">
        <v>253</v>
      </c>
      <c r="E5" s="186">
        <v>243</v>
      </c>
      <c r="F5" s="186">
        <v>265</v>
      </c>
      <c r="G5" s="369">
        <v>247</v>
      </c>
      <c r="H5" s="435">
        <v>247</v>
      </c>
    </row>
    <row customFormat="1" r="6" s="176" spans="1:8" x14ac:dyDescent="0.2">
      <c r="A6" s="1"/>
      <c r="B6" s="605"/>
      <c r="C6" s="177" t="s">
        <v>245</v>
      </c>
      <c r="D6" s="180">
        <v>1935</v>
      </c>
      <c r="E6" s="180">
        <v>2048</v>
      </c>
      <c r="F6" s="180">
        <v>2120</v>
      </c>
      <c r="G6" s="370">
        <v>2165</v>
      </c>
      <c r="H6" s="436">
        <v>3129</v>
      </c>
    </row>
    <row customFormat="1" r="7" s="176" spans="1:8" x14ac:dyDescent="0.2">
      <c r="A7" s="1"/>
      <c r="B7" s="605"/>
      <c r="C7" s="177" t="s">
        <v>246</v>
      </c>
      <c r="D7" s="180">
        <v>14</v>
      </c>
      <c r="E7" s="180">
        <v>7</v>
      </c>
      <c r="F7" s="180">
        <v>1</v>
      </c>
      <c r="G7" s="370">
        <v>10</v>
      </c>
      <c r="H7" s="436">
        <v>3</v>
      </c>
    </row>
    <row customFormat="1" ht="13.5" r="8" s="176" spans="1:8" thickBot="1" x14ac:dyDescent="0.25">
      <c r="A8" s="1"/>
      <c r="B8" s="605"/>
      <c r="C8" s="182" t="s">
        <v>247</v>
      </c>
      <c r="D8" s="178">
        <v>2092</v>
      </c>
      <c r="E8" s="178">
        <v>1941</v>
      </c>
      <c r="F8" s="178">
        <v>1616</v>
      </c>
      <c r="G8" s="371">
        <v>2143</v>
      </c>
      <c r="H8" s="437">
        <v>2095</v>
      </c>
    </row>
    <row customFormat="1" ht="14" r="9" s="176" spans="1:8" thickBot="1" thickTop="1" x14ac:dyDescent="0.25">
      <c r="A9" s="1"/>
      <c r="B9" s="606"/>
      <c r="C9" s="326" t="s">
        <v>106</v>
      </c>
      <c r="D9" s="327">
        <f ref="D9:E9" si="0" t="shared">SUM(D5:D8)</f>
        <v>4294</v>
      </c>
      <c r="E9" s="327">
        <f si="0" t="shared"/>
        <v>4239</v>
      </c>
      <c r="F9" s="327">
        <f ref="F9" si="1" t="shared">SUM(F5:F8)</f>
        <v>4002</v>
      </c>
      <c r="G9" s="372">
        <f>SUM(G5:G8)</f>
        <v>4565</v>
      </c>
      <c r="H9" s="438">
        <f>SUM(H5:H8)</f>
        <v>5474</v>
      </c>
    </row>
    <row customFormat="1" r="10" s="176" spans="1:8" x14ac:dyDescent="0.2">
      <c r="A10" s="1"/>
      <c r="B10" s="607" t="s">
        <v>104</v>
      </c>
      <c r="C10" s="328" t="s">
        <v>244</v>
      </c>
      <c r="D10" s="329">
        <v>0</v>
      </c>
      <c r="E10" s="329">
        <v>3</v>
      </c>
      <c r="F10" s="329">
        <v>1</v>
      </c>
      <c r="G10" s="373">
        <v>0</v>
      </c>
      <c r="H10" s="439">
        <v>1</v>
      </c>
    </row>
    <row customFormat="1" r="11" s="176" spans="1:8" x14ac:dyDescent="0.2">
      <c r="A11" s="1"/>
      <c r="B11" s="608"/>
      <c r="C11" s="177" t="s">
        <v>245</v>
      </c>
      <c r="D11" s="180">
        <v>0</v>
      </c>
      <c r="E11" s="180">
        <v>4</v>
      </c>
      <c r="F11" s="180">
        <v>2</v>
      </c>
      <c r="G11" s="370">
        <v>2</v>
      </c>
      <c r="H11" s="436">
        <v>1</v>
      </c>
    </row>
    <row customFormat="1" r="12" s="176" spans="1:8" x14ac:dyDescent="0.2">
      <c r="A12" s="1"/>
      <c r="B12" s="608"/>
      <c r="C12" s="177" t="s">
        <v>246</v>
      </c>
      <c r="D12" s="180">
        <v>17</v>
      </c>
      <c r="E12" s="180">
        <v>17</v>
      </c>
      <c r="F12" s="180">
        <v>9</v>
      </c>
      <c r="G12" s="370">
        <v>17</v>
      </c>
      <c r="H12" s="436">
        <v>17</v>
      </c>
    </row>
    <row customFormat="1" ht="13.5" r="13" s="191" spans="1:8" thickBot="1" x14ac:dyDescent="0.25">
      <c r="A13" s="1"/>
      <c r="B13" s="608"/>
      <c r="C13" s="330" t="s">
        <v>247</v>
      </c>
      <c r="D13" s="178">
        <v>0</v>
      </c>
      <c r="E13" s="178">
        <v>0</v>
      </c>
      <c r="F13" s="178">
        <v>0</v>
      </c>
      <c r="G13" s="371">
        <v>0</v>
      </c>
      <c r="H13" s="440">
        <v>0</v>
      </c>
    </row>
    <row customFormat="1" ht="14" r="14" s="191" spans="1:8" thickBot="1" thickTop="1" x14ac:dyDescent="0.25">
      <c r="A14" s="1"/>
      <c r="B14" s="609"/>
      <c r="C14" s="331" t="s">
        <v>106</v>
      </c>
      <c r="D14" s="327">
        <f ref="D14:E14" si="2" t="shared">SUM(D10:D13)</f>
        <v>17</v>
      </c>
      <c r="E14" s="327">
        <f si="2" t="shared"/>
        <v>24</v>
      </c>
      <c r="F14" s="327">
        <f ref="F14" si="3" t="shared">SUM(F10:F13)</f>
        <v>12</v>
      </c>
      <c r="G14" s="327">
        <f>SUM(G10:G13)</f>
        <v>19</v>
      </c>
      <c r="H14" s="441">
        <f>SUM(H10:H13)</f>
        <v>19</v>
      </c>
    </row>
    <row customFormat="1" r="15" s="191" spans="1:8" x14ac:dyDescent="0.2">
      <c r="A15" s="1"/>
      <c r="B15" s="195"/>
      <c r="C15" s="196"/>
      <c r="D15" s="196"/>
      <c r="E15" s="196"/>
      <c r="F15" s="196"/>
      <c r="G15" s="196"/>
      <c r="H15" s="196"/>
    </row>
    <row r="16" spans="1:8" x14ac:dyDescent="0.2">
      <c r="B16" s="168" t="s">
        <v>411</v>
      </c>
      <c r="C16" s="168"/>
      <c r="D16" s="168"/>
      <c r="E16" s="168"/>
      <c r="F16" s="168"/>
      <c r="G16" s="168"/>
      <c r="H16" s="168"/>
    </row>
    <row r="17" spans="2:8" x14ac:dyDescent="0.2">
      <c r="B17" s="168" t="s">
        <v>472</v>
      </c>
      <c r="C17" s="168"/>
      <c r="D17" s="168"/>
      <c r="E17" s="168"/>
      <c r="F17" s="168"/>
      <c r="G17" s="168"/>
      <c r="H17" s="168"/>
    </row>
    <row r="18" spans="2:8" x14ac:dyDescent="0.2">
      <c r="B18" s="168"/>
      <c r="C18" s="168"/>
      <c r="D18" s="168"/>
      <c r="E18" s="168"/>
      <c r="F18" s="168"/>
      <c r="G18" s="168"/>
      <c r="H18" s="168"/>
    </row>
  </sheetData>
  <mergeCells count="3">
    <mergeCell ref="B4:C4"/>
    <mergeCell ref="B5:B9"/>
    <mergeCell ref="B10:B14"/>
  </mergeCells>
  <phoneticPr fontId="7"/>
  <pageMargins bottom="1" footer="0.51200000000000001" header="0.51200000000000001" left="0.75" right="0.75" top="1"/>
  <pageSetup orientation="portrait" paperSize="9" r:id="rId1"/>
  <headerFooter alignWithMargins="0"/>
  <ignoredErrors>
    <ignoredError formula="1" sqref="F9"/>
  </ignoredErrors>
</worksheet>
</file>

<file path=xl/worksheets/sheet1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rgb="FFFFFF00"/>
    <pageSetUpPr fitToPage="1"/>
  </sheetPr>
  <dimension ref="A1:Q42"/>
  <sheetViews>
    <sheetView showGridLines="0" workbookViewId="0" zoomScale="90" zoomScaleNormal="90">
      <selection activeCell="B2" sqref="B2"/>
    </sheetView>
  </sheetViews>
  <sheetFormatPr defaultColWidth="9" defaultRowHeight="13" x14ac:dyDescent="0.2"/>
  <cols>
    <col min="1" max="1" style="199" width="9.0" collapsed="false"/>
    <col min="2" max="2" customWidth="true" style="206" width="9.36328125" collapsed="false"/>
    <col min="3" max="3" customWidth="true" style="206" width="7.26953125" collapsed="false"/>
    <col min="4" max="4" customWidth="true" style="206" width="8.453125" collapsed="false"/>
    <col min="5" max="5" customWidth="true" style="206" width="5.08984375" collapsed="false"/>
    <col min="6" max="9" customWidth="true" style="206" width="10.26953125" collapsed="false"/>
    <col min="10" max="10" customWidth="true" style="213" width="10.26953125" collapsed="false"/>
    <col min="11" max="11" customWidth="true" style="206" width="1.0" collapsed="false"/>
    <col min="12" max="16384" style="206" width="9.0" collapsed="false"/>
  </cols>
  <sheetData>
    <row customFormat="1" ht="16.5" r="1" s="199" spans="1:16" x14ac:dyDescent="0.25">
      <c r="A1" s="199" t="s">
        <v>210</v>
      </c>
      <c r="B1" s="200" t="s">
        <v>351</v>
      </c>
      <c r="J1" s="201"/>
      <c r="P1" s="202"/>
    </row>
    <row ht="16.5" r="2" spans="1:16" x14ac:dyDescent="0.2">
      <c r="A2" s="199" t="s">
        <v>408</v>
      </c>
      <c r="B2" s="203" t="s">
        <v>439</v>
      </c>
      <c r="C2" s="204"/>
      <c r="D2" s="204"/>
      <c r="E2" s="204"/>
      <c r="F2" s="204"/>
      <c r="G2" s="204"/>
      <c r="H2" s="204"/>
      <c r="I2" s="204"/>
      <c r="J2" s="205"/>
    </row>
    <row ht="13.5" r="3" spans="1:16" thickBot="1" x14ac:dyDescent="0.25">
      <c r="A3" s="103"/>
      <c r="B3" s="374"/>
      <c r="C3" s="374"/>
      <c r="D3" s="374"/>
      <c r="E3" s="374"/>
      <c r="F3" s="374"/>
      <c r="G3" s="374"/>
      <c r="H3" s="374"/>
      <c r="I3" s="374"/>
      <c r="J3" s="207"/>
    </row>
    <row ht="13.5" r="4" spans="1:16" thickBot="1" x14ac:dyDescent="0.25">
      <c r="A4" s="103"/>
      <c r="B4" s="610" t="s">
        <v>352</v>
      </c>
      <c r="C4" s="611"/>
      <c r="D4" s="611"/>
      <c r="E4" s="612"/>
      <c r="F4" s="442" t="s">
        <v>431</v>
      </c>
      <c r="G4" s="443" t="s">
        <v>412</v>
      </c>
      <c r="H4" s="443" t="s">
        <v>422</v>
      </c>
      <c r="I4" s="444" t="s">
        <v>444</v>
      </c>
      <c r="J4" s="444" t="s">
        <v>475</v>
      </c>
    </row>
    <row customHeight="1" hidden="1" ht="14.25" r="5" spans="1:16" thickTop="1" x14ac:dyDescent="0.2">
      <c r="A5" s="103"/>
      <c r="B5" s="445" t="s">
        <v>353</v>
      </c>
      <c r="C5" s="446"/>
      <c r="D5" s="446" t="s">
        <v>354</v>
      </c>
      <c r="E5" s="447"/>
      <c r="F5" s="376"/>
      <c r="G5" s="448"/>
      <c r="H5" s="448"/>
      <c r="I5" s="449"/>
      <c r="J5" s="449"/>
    </row>
    <row customHeight="1" hidden="1" ht="13.75" r="6" spans="1:16" x14ac:dyDescent="0.2">
      <c r="A6" s="103"/>
      <c r="B6" s="450" t="s">
        <v>355</v>
      </c>
      <c r="C6" s="451"/>
      <c r="D6" s="451" t="s">
        <v>356</v>
      </c>
      <c r="E6" s="452"/>
      <c r="F6" s="376"/>
      <c r="G6" s="448"/>
      <c r="H6" s="448"/>
      <c r="I6" s="449"/>
      <c r="J6" s="449"/>
    </row>
    <row customHeight="1" hidden="1" ht="13.75" r="7" spans="1:16" x14ac:dyDescent="0.2">
      <c r="A7" s="103"/>
      <c r="B7" s="450"/>
      <c r="C7" s="451"/>
      <c r="D7" s="451" t="s">
        <v>357</v>
      </c>
      <c r="E7" s="452"/>
      <c r="F7" s="376"/>
      <c r="G7" s="448"/>
      <c r="H7" s="448"/>
      <c r="I7" s="449"/>
      <c r="J7" s="449"/>
    </row>
    <row customHeight="1" hidden="1" ht="13.75" r="8" spans="1:16" x14ac:dyDescent="0.2">
      <c r="A8" s="103"/>
      <c r="B8" s="450" t="s">
        <v>358</v>
      </c>
      <c r="C8" s="451"/>
      <c r="D8" s="451" t="s">
        <v>354</v>
      </c>
      <c r="E8" s="452"/>
      <c r="F8" s="376"/>
      <c r="G8" s="448"/>
      <c r="H8" s="448"/>
      <c r="I8" s="449"/>
      <c r="J8" s="449"/>
    </row>
    <row customHeight="1" hidden="1" ht="13.75" r="9" spans="1:16" x14ac:dyDescent="0.2">
      <c r="A9" s="103"/>
      <c r="B9" s="450" t="s">
        <v>359</v>
      </c>
      <c r="C9" s="451"/>
      <c r="D9" s="451" t="s">
        <v>356</v>
      </c>
      <c r="E9" s="452"/>
      <c r="F9" s="376"/>
      <c r="G9" s="448"/>
      <c r="H9" s="448"/>
      <c r="I9" s="449"/>
      <c r="J9" s="449"/>
    </row>
    <row customHeight="1" hidden="1" ht="13.75" r="10" spans="1:16" x14ac:dyDescent="0.2">
      <c r="A10" s="103"/>
      <c r="B10" s="450"/>
      <c r="C10" s="451"/>
      <c r="D10" s="451" t="s">
        <v>357</v>
      </c>
      <c r="E10" s="452"/>
      <c r="F10" s="376"/>
      <c r="G10" s="448"/>
      <c r="H10" s="448"/>
      <c r="I10" s="449"/>
      <c r="J10" s="449"/>
    </row>
    <row customHeight="1" ht="14.25" r="11" spans="1:16" thickTop="1" x14ac:dyDescent="0.2">
      <c r="A11" s="103"/>
      <c r="B11" s="620" t="s">
        <v>360</v>
      </c>
      <c r="C11" s="621"/>
      <c r="D11" s="626" t="s">
        <v>367</v>
      </c>
      <c r="E11" s="452" t="s">
        <v>361</v>
      </c>
      <c r="F11" s="453">
        <v>97</v>
      </c>
      <c r="G11" s="451">
        <v>84</v>
      </c>
      <c r="H11" s="451">
        <v>108</v>
      </c>
      <c r="I11" s="453">
        <v>100</v>
      </c>
      <c r="J11" s="454">
        <v>85</v>
      </c>
    </row>
    <row r="12" spans="1:16" x14ac:dyDescent="0.2">
      <c r="A12" s="103"/>
      <c r="B12" s="630"/>
      <c r="C12" s="631"/>
      <c r="D12" s="627"/>
      <c r="E12" s="452" t="s">
        <v>362</v>
      </c>
      <c r="F12" s="455">
        <v>17</v>
      </c>
      <c r="G12" s="456">
        <v>14</v>
      </c>
      <c r="H12" s="456">
        <v>16</v>
      </c>
      <c r="I12" s="455">
        <v>17</v>
      </c>
      <c r="J12" s="457">
        <v>6</v>
      </c>
    </row>
    <row customHeight="1" ht="13.75" r="13" spans="1:16" x14ac:dyDescent="0.2">
      <c r="A13" s="103"/>
      <c r="B13" s="630"/>
      <c r="C13" s="631"/>
      <c r="D13" s="626" t="s">
        <v>363</v>
      </c>
      <c r="E13" s="452" t="s">
        <v>361</v>
      </c>
      <c r="F13" s="458" t="s">
        <v>397</v>
      </c>
      <c r="G13" s="459" t="s">
        <v>413</v>
      </c>
      <c r="H13" s="459" t="s">
        <v>426</v>
      </c>
      <c r="I13" s="460" t="s">
        <v>448</v>
      </c>
      <c r="J13" s="461" t="s">
        <v>481</v>
      </c>
    </row>
    <row customHeight="1" ht="13.75" r="14" spans="1:16" x14ac:dyDescent="0.2">
      <c r="A14" s="103"/>
      <c r="B14" s="622"/>
      <c r="C14" s="623"/>
      <c r="D14" s="628"/>
      <c r="E14" s="452" t="s">
        <v>362</v>
      </c>
      <c r="F14" s="462" t="s">
        <v>398</v>
      </c>
      <c r="G14" s="463" t="s">
        <v>415</v>
      </c>
      <c r="H14" s="463" t="s">
        <v>414</v>
      </c>
      <c r="I14" s="462" t="s">
        <v>414</v>
      </c>
      <c r="J14" s="464" t="s">
        <v>482</v>
      </c>
      <c r="M14" s="208"/>
    </row>
    <row customHeight="1" ht="13.75" r="15" spans="1:16" x14ac:dyDescent="0.2">
      <c r="A15" s="103"/>
      <c r="B15" s="620" t="s">
        <v>406</v>
      </c>
      <c r="C15" s="632"/>
      <c r="D15" s="451" t="s">
        <v>364</v>
      </c>
      <c r="E15" s="452"/>
      <c r="F15" s="462">
        <v>63</v>
      </c>
      <c r="G15" s="463">
        <v>77</v>
      </c>
      <c r="H15" s="463">
        <v>95</v>
      </c>
      <c r="I15" s="462">
        <v>80</v>
      </c>
      <c r="J15" s="464">
        <v>77</v>
      </c>
      <c r="M15" s="209"/>
      <c r="N15" s="210"/>
    </row>
    <row r="16" spans="1:16" x14ac:dyDescent="0.2">
      <c r="A16" s="103"/>
      <c r="B16" s="633"/>
      <c r="C16" s="634"/>
      <c r="D16" s="451" t="s">
        <v>365</v>
      </c>
      <c r="E16" s="452"/>
      <c r="F16" s="455">
        <v>15</v>
      </c>
      <c r="G16" s="456">
        <v>20</v>
      </c>
      <c r="H16" s="456">
        <v>22</v>
      </c>
      <c r="I16" s="455">
        <v>18</v>
      </c>
      <c r="J16" s="457">
        <v>25</v>
      </c>
      <c r="M16" s="208"/>
    </row>
    <row customHeight="1" ht="13.75" r="17" spans="1:10" x14ac:dyDescent="0.2">
      <c r="A17" s="103"/>
      <c r="B17" s="613" t="s">
        <v>366</v>
      </c>
      <c r="C17" s="614"/>
      <c r="D17" s="626" t="s">
        <v>367</v>
      </c>
      <c r="E17" s="452" t="s">
        <v>361</v>
      </c>
      <c r="F17" s="455">
        <v>115</v>
      </c>
      <c r="G17" s="456">
        <v>129</v>
      </c>
      <c r="H17" s="456">
        <v>129</v>
      </c>
      <c r="I17" s="455">
        <v>122</v>
      </c>
      <c r="J17" s="457">
        <v>103</v>
      </c>
    </row>
    <row r="18" spans="1:10" x14ac:dyDescent="0.2">
      <c r="A18" s="103"/>
      <c r="B18" s="615"/>
      <c r="C18" s="616"/>
      <c r="D18" s="627"/>
      <c r="E18" s="452" t="s">
        <v>362</v>
      </c>
      <c r="F18" s="455" t="s">
        <v>399</v>
      </c>
      <c r="G18" s="456">
        <v>14</v>
      </c>
      <c r="H18" s="456" t="s">
        <v>399</v>
      </c>
      <c r="I18" s="465" t="s">
        <v>399</v>
      </c>
      <c r="J18" s="457">
        <v>8</v>
      </c>
    </row>
    <row customHeight="1" ht="13.75" r="19" spans="1:10" x14ac:dyDescent="0.2">
      <c r="A19" s="103"/>
      <c r="B19" s="615"/>
      <c r="C19" s="616"/>
      <c r="D19" s="626" t="s">
        <v>363</v>
      </c>
      <c r="E19" s="452" t="s">
        <v>361</v>
      </c>
      <c r="F19" s="455" t="s">
        <v>398</v>
      </c>
      <c r="G19" s="456" t="s">
        <v>449</v>
      </c>
      <c r="H19" s="456" t="s">
        <v>416</v>
      </c>
      <c r="I19" s="465" t="s">
        <v>483</v>
      </c>
      <c r="J19" s="457" t="s">
        <v>483</v>
      </c>
    </row>
    <row customHeight="1" ht="13.75" r="20" spans="1:10" x14ac:dyDescent="0.2">
      <c r="A20" s="103"/>
      <c r="B20" s="617"/>
      <c r="C20" s="618"/>
      <c r="D20" s="628"/>
      <c r="E20" s="452" t="s">
        <v>362</v>
      </c>
      <c r="F20" s="458" t="s">
        <v>399</v>
      </c>
      <c r="G20" s="459" t="s">
        <v>399</v>
      </c>
      <c r="H20" s="459" t="s">
        <v>417</v>
      </c>
      <c r="I20" s="465" t="s">
        <v>399</v>
      </c>
      <c r="J20" s="457" t="s">
        <v>484</v>
      </c>
    </row>
    <row r="21" spans="1:10" x14ac:dyDescent="0.2">
      <c r="A21" s="103"/>
      <c r="B21" s="613" t="s">
        <v>485</v>
      </c>
      <c r="C21" s="614"/>
      <c r="D21" s="451" t="s">
        <v>367</v>
      </c>
      <c r="E21" s="452"/>
      <c r="F21" s="466">
        <v>0</v>
      </c>
      <c r="G21" s="467">
        <v>0</v>
      </c>
      <c r="H21" s="463" t="s">
        <v>399</v>
      </c>
      <c r="I21" s="468" t="s">
        <v>399</v>
      </c>
      <c r="J21" s="464" t="s">
        <v>399</v>
      </c>
    </row>
    <row customHeight="1" ht="13.75" r="22" spans="1:10" x14ac:dyDescent="0.2">
      <c r="A22" s="103"/>
      <c r="B22" s="617"/>
      <c r="C22" s="618"/>
      <c r="D22" s="451" t="s">
        <v>368</v>
      </c>
      <c r="E22" s="452"/>
      <c r="F22" s="462">
        <v>0</v>
      </c>
      <c r="G22" s="463">
        <v>0</v>
      </c>
      <c r="H22" s="463" t="s">
        <v>399</v>
      </c>
      <c r="I22" s="465" t="s">
        <v>399</v>
      </c>
      <c r="J22" s="457" t="s">
        <v>399</v>
      </c>
    </row>
    <row customHeight="1" ht="13.75" r="23" spans="1:10" x14ac:dyDescent="0.2">
      <c r="A23" s="103"/>
      <c r="B23" s="620" t="s">
        <v>288</v>
      </c>
      <c r="C23" s="621"/>
      <c r="D23" s="451" t="s">
        <v>367</v>
      </c>
      <c r="E23" s="452"/>
      <c r="F23" s="466">
        <v>6</v>
      </c>
      <c r="G23" s="467">
        <v>4</v>
      </c>
      <c r="H23" s="467">
        <v>12</v>
      </c>
      <c r="I23" s="466">
        <v>5</v>
      </c>
      <c r="J23" s="464" t="s">
        <v>399</v>
      </c>
    </row>
    <row customHeight="1" ht="13.75" r="24" spans="1:10" x14ac:dyDescent="0.2">
      <c r="A24" s="103"/>
      <c r="B24" s="622"/>
      <c r="C24" s="623"/>
      <c r="D24" s="451" t="s">
        <v>368</v>
      </c>
      <c r="E24" s="452"/>
      <c r="F24" s="455" t="s">
        <v>400</v>
      </c>
      <c r="G24" s="456">
        <v>2</v>
      </c>
      <c r="H24" s="456">
        <v>2</v>
      </c>
      <c r="I24" s="455">
        <v>1</v>
      </c>
      <c r="J24" s="457">
        <v>1</v>
      </c>
    </row>
    <row r="25" spans="1:10" x14ac:dyDescent="0.2">
      <c r="A25" s="103"/>
      <c r="B25" s="613" t="s">
        <v>261</v>
      </c>
      <c r="C25" s="614"/>
      <c r="D25" s="451" t="s">
        <v>367</v>
      </c>
      <c r="E25" s="452"/>
      <c r="F25" s="376">
        <v>289</v>
      </c>
      <c r="G25" s="448">
        <v>300</v>
      </c>
      <c r="H25" s="448">
        <v>199</v>
      </c>
      <c r="I25" s="376">
        <v>216</v>
      </c>
      <c r="J25" s="469">
        <v>239</v>
      </c>
    </row>
    <row customHeight="1" ht="13.75" r="26" spans="1:10" thickBot="1" x14ac:dyDescent="0.25">
      <c r="A26" s="103"/>
      <c r="B26" s="624"/>
      <c r="C26" s="625"/>
      <c r="D26" s="470" t="s">
        <v>368</v>
      </c>
      <c r="E26" s="471"/>
      <c r="F26" s="472" t="s">
        <v>486</v>
      </c>
      <c r="G26" s="473" t="s">
        <v>487</v>
      </c>
      <c r="H26" s="473" t="s">
        <v>488</v>
      </c>
      <c r="I26" s="472" t="s">
        <v>489</v>
      </c>
      <c r="J26" s="474">
        <v>10</v>
      </c>
    </row>
    <row r="27" spans="1:10" x14ac:dyDescent="0.2">
      <c r="A27" s="103"/>
      <c r="B27" s="377"/>
      <c r="C27" s="377"/>
      <c r="D27" s="376"/>
      <c r="E27" s="376"/>
      <c r="F27" s="376"/>
      <c r="G27" s="376"/>
      <c r="H27" s="378"/>
      <c r="I27" s="374"/>
      <c r="J27" s="376"/>
    </row>
    <row customHeight="1" ht="13.75" r="28" spans="1:10" x14ac:dyDescent="0.2">
      <c r="B28" s="619" t="s">
        <v>427</v>
      </c>
      <c r="C28" s="619"/>
      <c r="D28" s="619"/>
      <c r="E28" s="619"/>
      <c r="F28" s="619"/>
      <c r="G28" s="619"/>
      <c r="H28" s="619"/>
      <c r="I28" s="619"/>
      <c r="J28" s="375"/>
    </row>
    <row r="29" spans="1:10" x14ac:dyDescent="0.2">
      <c r="A29" s="103"/>
      <c r="B29" s="629"/>
      <c r="C29" s="629"/>
      <c r="D29" s="629"/>
      <c r="E29" s="629"/>
      <c r="F29" s="629"/>
      <c r="G29" s="629"/>
      <c r="H29" s="629"/>
      <c r="I29" s="629"/>
      <c r="J29" s="629"/>
    </row>
    <row r="30" spans="1:10" x14ac:dyDescent="0.2">
      <c r="B30" s="205"/>
      <c r="C30" s="211"/>
      <c r="D30" s="211"/>
      <c r="E30" s="211"/>
      <c r="F30" s="211"/>
      <c r="G30" s="211"/>
      <c r="H30" s="211"/>
      <c r="I30" s="211"/>
      <c r="J30" s="211"/>
    </row>
    <row r="31" spans="1:10" x14ac:dyDescent="0.2">
      <c r="B31" s="204"/>
      <c r="C31" s="204"/>
      <c r="D31" s="204"/>
      <c r="E31" s="204"/>
      <c r="F31" s="204"/>
      <c r="G31" s="204"/>
      <c r="H31" s="204"/>
      <c r="I31" s="204"/>
      <c r="J31" s="212"/>
    </row>
    <row customHeight="1" ht="13.75" r="32" spans="1:10" x14ac:dyDescent="0.2"/>
    <row r="36" spans="2:10" x14ac:dyDescent="0.2">
      <c r="J36" s="214"/>
    </row>
    <row r="37" spans="2:10" x14ac:dyDescent="0.2">
      <c r="B37" s="215"/>
      <c r="C37" s="215"/>
      <c r="D37" s="215"/>
      <c r="E37" s="215"/>
      <c r="F37" s="215"/>
      <c r="G37" s="215"/>
      <c r="H37" s="215"/>
      <c r="I37" s="215"/>
      <c r="J37" s="216"/>
    </row>
    <row customHeight="1" ht="13.75" r="38" spans="2:10" x14ac:dyDescent="0.2"/>
    <row r="41" spans="2:10" x14ac:dyDescent="0.2">
      <c r="J41" s="214"/>
    </row>
    <row r="42" spans="2:10" x14ac:dyDescent="0.2">
      <c r="B42" s="215"/>
      <c r="C42" s="215"/>
      <c r="D42" s="215"/>
      <c r="E42" s="215"/>
      <c r="F42" s="215"/>
      <c r="G42" s="215"/>
      <c r="H42" s="215"/>
      <c r="I42" s="215"/>
      <c r="J42" s="216"/>
    </row>
  </sheetData>
  <mergeCells count="13">
    <mergeCell ref="B29:J29"/>
    <mergeCell ref="B11:C14"/>
    <mergeCell ref="D11:D12"/>
    <mergeCell ref="D13:D14"/>
    <mergeCell ref="B15:C16"/>
    <mergeCell ref="B21:C22"/>
    <mergeCell ref="B4:E4"/>
    <mergeCell ref="B17:C20"/>
    <mergeCell ref="B28:I28"/>
    <mergeCell ref="B23:C24"/>
    <mergeCell ref="B25:C26"/>
    <mergeCell ref="D17:D18"/>
    <mergeCell ref="D19:D20"/>
  </mergeCells>
  <phoneticPr fontId="7"/>
  <pageMargins bottom="0.59" footer="0.51200000000000001" header="0.51200000000000001" left="0.75" right="0.75" top="1"/>
  <pageSetup orientation="portrait" paperSize="9" r:id="rId1" scale="96"/>
  <headerFooter alignWithMargins="0"/>
</worksheet>
</file>

<file path=xl/worksheets/sheet1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rgb="FFFFFF00"/>
    <pageSetUpPr fitToPage="1"/>
  </sheetPr>
  <dimension ref="A1:Q57"/>
  <sheetViews>
    <sheetView showGridLines="0" workbookViewId="0" zoomScale="70" zoomScaleNormal="70" zoomScaleSheetLayoutView="80">
      <selection activeCell="E23" sqref="E23"/>
    </sheetView>
  </sheetViews>
  <sheetFormatPr defaultColWidth="9" defaultRowHeight="13" x14ac:dyDescent="0.2"/>
  <cols>
    <col min="1" max="1" style="199" width="9.0" collapsed="false"/>
    <col min="2" max="3" customWidth="true" style="223" width="3.08984375" collapsed="false"/>
    <col min="4" max="4" customWidth="true" style="223" width="15.36328125" collapsed="false"/>
    <col min="5" max="5" bestFit="true" customWidth="true" style="223" width="27.453125" collapsed="false"/>
    <col min="6" max="6" bestFit="true" customWidth="true" style="223" width="5.26953125" collapsed="false"/>
    <col min="7" max="7" bestFit="true" customWidth="true" style="223" width="12.453125" collapsed="false"/>
    <col min="8" max="8" bestFit="true" customWidth="true" style="223" width="11.0" collapsed="false"/>
    <col min="9" max="9" customWidth="true" style="223" width="29.7265625" collapsed="false"/>
    <col min="10" max="10" customWidth="true" style="223" width="10.08984375" collapsed="false"/>
    <col min="11" max="11" customWidth="true" style="225" width="3.1796875" collapsed="false"/>
    <col min="12" max="16384" style="223" width="9.0" collapsed="false"/>
  </cols>
  <sheetData>
    <row customFormat="1" ht="16.5" r="1" s="199" spans="1:16" x14ac:dyDescent="0.25">
      <c r="A1" s="199" t="s">
        <v>210</v>
      </c>
      <c r="B1" s="660" t="s">
        <v>249</v>
      </c>
      <c r="C1" s="660"/>
      <c r="D1" s="660"/>
      <c r="E1" s="660"/>
      <c r="F1" s="660"/>
      <c r="G1" s="660"/>
      <c r="K1" s="217"/>
      <c r="P1" s="202"/>
    </row>
    <row ht="16.5" r="2" spans="1:16" x14ac:dyDescent="0.2">
      <c r="A2" s="199" t="s">
        <v>250</v>
      </c>
      <c r="B2" s="218" t="s">
        <v>369</v>
      </c>
      <c r="C2" s="218"/>
      <c r="D2" s="218"/>
      <c r="E2" s="219"/>
      <c r="F2" s="220"/>
      <c r="G2" s="220"/>
      <c r="H2" s="220"/>
      <c r="I2" s="220"/>
      <c r="J2" s="220"/>
      <c r="K2" s="221"/>
      <c r="L2" s="262"/>
      <c r="M2" s="262"/>
    </row>
    <row ht="17" r="3" spans="1:16" thickBot="1" x14ac:dyDescent="0.25">
      <c r="B3" s="203"/>
      <c r="C3" s="220"/>
      <c r="D3" s="220"/>
      <c r="E3" s="220"/>
      <c r="F3" s="220"/>
      <c r="G3" s="220"/>
      <c r="H3" s="220"/>
      <c r="I3" s="220"/>
      <c r="J3" s="220"/>
      <c r="K3" s="221"/>
      <c r="L3" s="262"/>
      <c r="M3" s="262"/>
    </row>
    <row ht="13.5" r="4" spans="1:16" thickBot="1" x14ac:dyDescent="0.25">
      <c r="B4" s="669" t="s">
        <v>251</v>
      </c>
      <c r="C4" s="670"/>
      <c r="D4" s="670"/>
      <c r="E4" s="538" t="s">
        <v>252</v>
      </c>
      <c r="F4" s="538" t="s">
        <v>253</v>
      </c>
      <c r="G4" s="538" t="s">
        <v>254</v>
      </c>
      <c r="H4" s="538" t="s">
        <v>255</v>
      </c>
      <c r="I4" s="539" t="s">
        <v>256</v>
      </c>
      <c r="J4" s="635" t="s">
        <v>257</v>
      </c>
      <c r="K4" s="636"/>
      <c r="L4" s="262"/>
      <c r="M4" s="262"/>
    </row>
    <row r="5" spans="1:16" x14ac:dyDescent="0.2">
      <c r="B5" s="647" t="s">
        <v>496</v>
      </c>
      <c r="C5" s="648"/>
      <c r="D5" s="648"/>
      <c r="E5" s="540" t="s">
        <v>258</v>
      </c>
      <c r="F5" s="540">
        <v>48</v>
      </c>
      <c r="G5" s="540" t="s">
        <v>259</v>
      </c>
      <c r="H5" s="541">
        <v>34790</v>
      </c>
      <c r="I5" s="671" t="s">
        <v>260</v>
      </c>
      <c r="J5" s="656"/>
      <c r="K5" s="657"/>
      <c r="L5" s="262"/>
      <c r="M5" s="262"/>
    </row>
    <row r="6" spans="1:16" x14ac:dyDescent="0.2">
      <c r="B6" s="649"/>
      <c r="C6" s="650"/>
      <c r="D6" s="650"/>
      <c r="E6" s="534" t="s">
        <v>262</v>
      </c>
      <c r="F6" s="534">
        <v>66</v>
      </c>
      <c r="G6" s="534" t="s">
        <v>263</v>
      </c>
      <c r="H6" s="475">
        <v>35156</v>
      </c>
      <c r="I6" s="672"/>
      <c r="J6" s="637"/>
      <c r="K6" s="638"/>
      <c r="L6" s="262"/>
      <c r="M6" s="262"/>
    </row>
    <row customHeight="1" ht="13.75" r="7" spans="1:16" x14ac:dyDescent="0.2">
      <c r="B7" s="649"/>
      <c r="C7" s="650"/>
      <c r="D7" s="650"/>
      <c r="E7" s="534" t="s">
        <v>264</v>
      </c>
      <c r="F7" s="534">
        <v>91</v>
      </c>
      <c r="G7" s="534" t="s">
        <v>265</v>
      </c>
      <c r="H7" s="475">
        <v>38078</v>
      </c>
      <c r="I7" s="672"/>
      <c r="J7" s="637"/>
      <c r="K7" s="638"/>
      <c r="L7" s="262"/>
      <c r="M7" s="262"/>
    </row>
    <row customHeight="1" ht="13.75" r="8" spans="1:16" x14ac:dyDescent="0.2">
      <c r="B8" s="649"/>
      <c r="C8" s="650"/>
      <c r="D8" s="650"/>
      <c r="E8" s="534" t="s">
        <v>266</v>
      </c>
      <c r="F8" s="534">
        <v>60</v>
      </c>
      <c r="G8" s="534" t="s">
        <v>267</v>
      </c>
      <c r="H8" s="475">
        <v>38443</v>
      </c>
      <c r="I8" s="672"/>
      <c r="J8" s="637"/>
      <c r="K8" s="638"/>
      <c r="L8" s="262"/>
      <c r="M8" s="262"/>
    </row>
    <row customHeight="1" ht="13.75" r="9" spans="1:16" x14ac:dyDescent="0.2">
      <c r="B9" s="649"/>
      <c r="C9" s="650"/>
      <c r="D9" s="650"/>
      <c r="E9" s="534" t="s">
        <v>268</v>
      </c>
      <c r="F9" s="534">
        <v>33</v>
      </c>
      <c r="G9" s="476" t="s">
        <v>269</v>
      </c>
      <c r="H9" s="475">
        <v>41365</v>
      </c>
      <c r="I9" s="672"/>
      <c r="J9" s="637"/>
      <c r="K9" s="638"/>
      <c r="L9" s="262"/>
      <c r="M9" s="262"/>
    </row>
    <row customHeight="1" ht="13.75" r="10" spans="1:16" x14ac:dyDescent="0.2">
      <c r="B10" s="673" t="s">
        <v>270</v>
      </c>
      <c r="C10" s="650" t="s">
        <v>271</v>
      </c>
      <c r="D10" s="650"/>
      <c r="E10" s="534" t="s">
        <v>272</v>
      </c>
      <c r="F10" s="534">
        <v>12</v>
      </c>
      <c r="G10" s="534" t="s">
        <v>273</v>
      </c>
      <c r="H10" s="475">
        <v>34790</v>
      </c>
      <c r="I10" s="679" t="s">
        <v>428</v>
      </c>
      <c r="J10" s="544">
        <v>44651</v>
      </c>
      <c r="K10" s="643" t="s">
        <v>497</v>
      </c>
      <c r="L10" s="262"/>
      <c r="M10" s="262"/>
    </row>
    <row r="11" spans="1:16" x14ac:dyDescent="0.2">
      <c r="B11" s="673"/>
      <c r="C11" s="650"/>
      <c r="D11" s="650"/>
      <c r="E11" s="534" t="s">
        <v>274</v>
      </c>
      <c r="F11" s="534">
        <v>32</v>
      </c>
      <c r="G11" s="534" t="s">
        <v>275</v>
      </c>
      <c r="H11" s="475">
        <v>34820</v>
      </c>
      <c r="I11" s="680"/>
      <c r="J11" s="545">
        <v>44651</v>
      </c>
      <c r="K11" s="643"/>
      <c r="L11" s="262"/>
      <c r="M11" s="262"/>
    </row>
    <row r="12" spans="1:16" x14ac:dyDescent="0.2">
      <c r="B12" s="673"/>
      <c r="C12" s="650"/>
      <c r="D12" s="650"/>
      <c r="E12" s="534" t="s">
        <v>276</v>
      </c>
      <c r="F12" s="534">
        <v>19</v>
      </c>
      <c r="G12" s="534" t="s">
        <v>277</v>
      </c>
      <c r="H12" s="475">
        <v>36373</v>
      </c>
      <c r="I12" s="680"/>
      <c r="J12" s="545">
        <v>44651</v>
      </c>
      <c r="K12" s="643"/>
      <c r="L12" s="262"/>
      <c r="M12" s="262"/>
    </row>
    <row customHeight="1" ht="13.75" r="13" spans="1:16" x14ac:dyDescent="0.2">
      <c r="B13" s="673"/>
      <c r="C13" s="650" t="s">
        <v>490</v>
      </c>
      <c r="D13" s="650"/>
      <c r="E13" s="534" t="s">
        <v>418</v>
      </c>
      <c r="F13" s="534">
        <v>27</v>
      </c>
      <c r="G13" s="534" t="s">
        <v>278</v>
      </c>
      <c r="H13" s="475">
        <v>34973</v>
      </c>
      <c r="I13" s="680"/>
      <c r="J13" s="545">
        <v>42247</v>
      </c>
      <c r="K13" s="643"/>
      <c r="L13" s="262"/>
      <c r="M13" s="262"/>
    </row>
    <row customHeight="1" ht="13.75" r="14" spans="1:16" x14ac:dyDescent="0.2">
      <c r="B14" s="673"/>
      <c r="C14" s="650"/>
      <c r="D14" s="650"/>
      <c r="E14" s="534" t="s">
        <v>419</v>
      </c>
      <c r="F14" s="534">
        <v>12</v>
      </c>
      <c r="G14" s="534" t="s">
        <v>279</v>
      </c>
      <c r="H14" s="475">
        <v>35125</v>
      </c>
      <c r="I14" s="680"/>
      <c r="J14" s="545">
        <v>42400</v>
      </c>
      <c r="K14" s="643"/>
      <c r="L14" s="262"/>
      <c r="M14" s="262"/>
    </row>
    <row r="15" spans="1:16" x14ac:dyDescent="0.2">
      <c r="B15" s="673"/>
      <c r="C15" s="650"/>
      <c r="D15" s="650"/>
      <c r="E15" s="534" t="s">
        <v>280</v>
      </c>
      <c r="F15" s="534">
        <v>37</v>
      </c>
      <c r="G15" s="534" t="s">
        <v>281</v>
      </c>
      <c r="H15" s="475">
        <v>35582</v>
      </c>
      <c r="I15" s="680"/>
      <c r="J15" s="545">
        <v>42855</v>
      </c>
      <c r="K15" s="643"/>
      <c r="L15" s="262"/>
      <c r="M15" s="262"/>
    </row>
    <row r="16" spans="1:16" x14ac:dyDescent="0.2">
      <c r="B16" s="673"/>
      <c r="C16" s="650"/>
      <c r="D16" s="650"/>
      <c r="E16" s="534" t="s">
        <v>282</v>
      </c>
      <c r="F16" s="534">
        <v>20</v>
      </c>
      <c r="G16" s="534" t="s">
        <v>283</v>
      </c>
      <c r="H16" s="475">
        <v>35612</v>
      </c>
      <c r="I16" s="680"/>
      <c r="J16" s="545">
        <v>42886</v>
      </c>
      <c r="K16" s="643"/>
      <c r="L16" s="262"/>
      <c r="M16" s="262"/>
    </row>
    <row r="17" spans="2:13" x14ac:dyDescent="0.2">
      <c r="B17" s="673"/>
      <c r="C17" s="650"/>
      <c r="D17" s="650"/>
      <c r="E17" s="534" t="s">
        <v>284</v>
      </c>
      <c r="F17" s="534">
        <v>16</v>
      </c>
      <c r="G17" s="534" t="s">
        <v>285</v>
      </c>
      <c r="H17" s="475">
        <v>35735</v>
      </c>
      <c r="I17" s="680"/>
      <c r="J17" s="545">
        <v>43039</v>
      </c>
      <c r="K17" s="643"/>
      <c r="L17" s="262"/>
      <c r="M17" s="262"/>
    </row>
    <row r="18" spans="2:13" x14ac:dyDescent="0.2">
      <c r="B18" s="673"/>
      <c r="C18" s="650"/>
      <c r="D18" s="650"/>
      <c r="E18" s="534" t="s">
        <v>286</v>
      </c>
      <c r="F18" s="534">
        <v>32</v>
      </c>
      <c r="G18" s="534" t="s">
        <v>287</v>
      </c>
      <c r="H18" s="475">
        <v>35812</v>
      </c>
      <c r="I18" s="680"/>
      <c r="J18" s="545">
        <v>43069</v>
      </c>
      <c r="K18" s="643"/>
      <c r="L18" s="262"/>
      <c r="M18" s="262"/>
    </row>
    <row customHeight="1" ht="13.75" r="19" spans="2:13" x14ac:dyDescent="0.2">
      <c r="B19" s="673"/>
      <c r="C19" s="675" t="s">
        <v>288</v>
      </c>
      <c r="D19" s="675"/>
      <c r="E19" s="534" t="s">
        <v>289</v>
      </c>
      <c r="F19" s="534">
        <v>13</v>
      </c>
      <c r="G19" s="534" t="s">
        <v>290</v>
      </c>
      <c r="H19" s="475">
        <v>36647</v>
      </c>
      <c r="I19" s="680"/>
      <c r="J19" s="545">
        <v>43951</v>
      </c>
      <c r="K19" s="643"/>
      <c r="L19" s="262"/>
      <c r="M19" s="262"/>
    </row>
    <row customHeight="1" ht="14.25" r="20" spans="2:13" x14ac:dyDescent="0.2">
      <c r="B20" s="673"/>
      <c r="C20" s="675"/>
      <c r="D20" s="675"/>
      <c r="E20" s="534" t="s">
        <v>291</v>
      </c>
      <c r="F20" s="534">
        <v>27</v>
      </c>
      <c r="G20" s="534" t="s">
        <v>292</v>
      </c>
      <c r="H20" s="475">
        <v>36708</v>
      </c>
      <c r="I20" s="680"/>
      <c r="J20" s="545">
        <v>44012</v>
      </c>
      <c r="K20" s="643"/>
      <c r="L20" s="262"/>
      <c r="M20" s="262"/>
    </row>
    <row customHeight="1" ht="14.25" r="21" spans="2:13" x14ac:dyDescent="0.2">
      <c r="B21" s="673"/>
      <c r="C21" s="675"/>
      <c r="D21" s="675"/>
      <c r="E21" s="534" t="s">
        <v>293</v>
      </c>
      <c r="F21" s="534">
        <v>24</v>
      </c>
      <c r="G21" s="534" t="s">
        <v>294</v>
      </c>
      <c r="H21" s="475">
        <v>37043</v>
      </c>
      <c r="I21" s="680"/>
      <c r="J21" s="545">
        <v>44347</v>
      </c>
      <c r="K21" s="643"/>
      <c r="L21" s="262"/>
      <c r="M21" s="262"/>
    </row>
    <row customHeight="1" ht="14.25" r="22" spans="2:13" x14ac:dyDescent="0.2">
      <c r="B22" s="674" t="s">
        <v>295</v>
      </c>
      <c r="C22" s="675"/>
      <c r="D22" s="675"/>
      <c r="E22" s="532" t="s">
        <v>498</v>
      </c>
      <c r="F22" s="532">
        <v>28</v>
      </c>
      <c r="G22" s="532" t="s">
        <v>297</v>
      </c>
      <c r="H22" s="533">
        <v>38749</v>
      </c>
      <c r="I22" s="678" t="s">
        <v>429</v>
      </c>
      <c r="J22" s="658" t="s">
        <v>500</v>
      </c>
      <c r="K22" s="659"/>
      <c r="L22" s="262"/>
      <c r="M22" s="262"/>
    </row>
    <row customHeight="1" ht="13.75" r="23" spans="2:13" x14ac:dyDescent="0.2">
      <c r="B23" s="676"/>
      <c r="C23" s="677"/>
      <c r="D23" s="677"/>
      <c r="E23" s="477" t="s">
        <v>499</v>
      </c>
      <c r="F23" s="477">
        <v>33</v>
      </c>
      <c r="G23" s="477" t="s">
        <v>296</v>
      </c>
      <c r="H23" s="478">
        <v>39326</v>
      </c>
      <c r="I23" s="678"/>
      <c r="J23" s="658" t="s">
        <v>501</v>
      </c>
      <c r="K23" s="659"/>
      <c r="L23" s="262"/>
      <c r="M23" s="262"/>
    </row>
    <row customHeight="1" ht="13.75" r="24" spans="2:13" x14ac:dyDescent="0.2">
      <c r="B24" s="682" t="s">
        <v>366</v>
      </c>
      <c r="C24" s="651" t="s">
        <v>298</v>
      </c>
      <c r="D24" s="651"/>
      <c r="E24" s="534" t="s">
        <v>299</v>
      </c>
      <c r="F24" s="534">
        <v>20</v>
      </c>
      <c r="G24" s="534" t="s">
        <v>300</v>
      </c>
      <c r="H24" s="475">
        <v>34090</v>
      </c>
      <c r="I24" s="531" t="s">
        <v>260</v>
      </c>
      <c r="J24" s="652"/>
      <c r="K24" s="653"/>
      <c r="L24" s="262"/>
      <c r="M24" s="262"/>
    </row>
    <row customHeight="1" ht="13.75" r="25" spans="2:13" x14ac:dyDescent="0.2">
      <c r="B25" s="682"/>
      <c r="C25" s="646" t="s">
        <v>271</v>
      </c>
      <c r="D25" s="646"/>
      <c r="E25" s="534" t="s">
        <v>301</v>
      </c>
      <c r="F25" s="534">
        <v>12</v>
      </c>
      <c r="G25" s="534" t="s">
        <v>302</v>
      </c>
      <c r="H25" s="475">
        <v>34455</v>
      </c>
      <c r="I25" s="531" t="s">
        <v>303</v>
      </c>
      <c r="J25" s="654"/>
      <c r="K25" s="655"/>
      <c r="L25" s="262"/>
      <c r="M25" s="262"/>
    </row>
    <row customHeight="1" ht="13.75" r="26" spans="2:13" x14ac:dyDescent="0.2">
      <c r="B26" s="682"/>
      <c r="C26" s="650" t="s">
        <v>307</v>
      </c>
      <c r="D26" s="650"/>
      <c r="E26" s="534" t="s">
        <v>304</v>
      </c>
      <c r="F26" s="534">
        <v>18</v>
      </c>
      <c r="G26" s="534" t="s">
        <v>305</v>
      </c>
      <c r="H26" s="475">
        <v>34409</v>
      </c>
      <c r="I26" s="535" t="s">
        <v>306</v>
      </c>
      <c r="J26" s="637"/>
      <c r="K26" s="638"/>
      <c r="L26" s="262"/>
      <c r="M26" s="262"/>
    </row>
    <row customHeight="1" ht="13.75" r="27" spans="2:13" x14ac:dyDescent="0.2">
      <c r="B27" s="682"/>
      <c r="C27" s="650"/>
      <c r="D27" s="650"/>
      <c r="E27" s="534" t="s">
        <v>308</v>
      </c>
      <c r="F27" s="534">
        <v>15</v>
      </c>
      <c r="G27" s="534" t="s">
        <v>309</v>
      </c>
      <c r="H27" s="475">
        <v>36008</v>
      </c>
      <c r="I27" s="672" t="s">
        <v>260</v>
      </c>
      <c r="J27" s="637"/>
      <c r="K27" s="638"/>
      <c r="L27" s="262"/>
      <c r="M27" s="262"/>
    </row>
    <row r="28" spans="2:13" x14ac:dyDescent="0.2">
      <c r="B28" s="682"/>
      <c r="C28" s="650"/>
      <c r="D28" s="650"/>
      <c r="E28" s="534" t="s">
        <v>310</v>
      </c>
      <c r="F28" s="534">
        <v>19</v>
      </c>
      <c r="G28" s="534" t="s">
        <v>311</v>
      </c>
      <c r="H28" s="475">
        <v>36251</v>
      </c>
      <c r="I28" s="681"/>
      <c r="J28" s="637"/>
      <c r="K28" s="638"/>
      <c r="L28" s="262"/>
      <c r="M28" s="262"/>
    </row>
    <row r="29" spans="2:13" x14ac:dyDescent="0.2">
      <c r="B29" s="682"/>
      <c r="C29" s="650"/>
      <c r="D29" s="650"/>
      <c r="E29" s="534" t="s">
        <v>312</v>
      </c>
      <c r="F29" s="534">
        <v>18</v>
      </c>
      <c r="G29" s="534" t="s">
        <v>313</v>
      </c>
      <c r="H29" s="475">
        <v>36557</v>
      </c>
      <c r="I29" s="681"/>
      <c r="J29" s="637"/>
      <c r="K29" s="638"/>
      <c r="L29" s="262"/>
      <c r="M29" s="262"/>
    </row>
    <row customHeight="1" ht="13.75" r="30" spans="2:13" x14ac:dyDescent="0.2">
      <c r="B30" s="661" t="s">
        <v>314</v>
      </c>
      <c r="C30" s="662"/>
      <c r="D30" s="662"/>
      <c r="E30" s="534" t="s">
        <v>315</v>
      </c>
      <c r="F30" s="534">
        <v>36</v>
      </c>
      <c r="G30" s="534" t="s">
        <v>316</v>
      </c>
      <c r="H30" s="475">
        <v>40119</v>
      </c>
      <c r="I30" s="665" t="s">
        <v>317</v>
      </c>
      <c r="J30" s="637"/>
      <c r="K30" s="638"/>
      <c r="L30" s="262"/>
      <c r="M30" s="262"/>
    </row>
    <row r="31" spans="2:13" x14ac:dyDescent="0.2">
      <c r="B31" s="661"/>
      <c r="C31" s="662"/>
      <c r="D31" s="662"/>
      <c r="E31" s="479" t="s">
        <v>318</v>
      </c>
      <c r="F31" s="479">
        <v>4</v>
      </c>
      <c r="G31" s="479" t="s">
        <v>319</v>
      </c>
      <c r="H31" s="480">
        <v>34060</v>
      </c>
      <c r="I31" s="665"/>
      <c r="J31" s="637"/>
      <c r="K31" s="638"/>
      <c r="L31" s="262"/>
      <c r="M31" s="262"/>
    </row>
    <row r="32" spans="2:13" x14ac:dyDescent="0.2">
      <c r="B32" s="661"/>
      <c r="C32" s="662"/>
      <c r="D32" s="662"/>
      <c r="E32" s="479" t="s">
        <v>320</v>
      </c>
      <c r="F32" s="479">
        <v>4</v>
      </c>
      <c r="G32" s="479" t="s">
        <v>321</v>
      </c>
      <c r="H32" s="480">
        <v>34060</v>
      </c>
      <c r="I32" s="665"/>
      <c r="J32" s="637"/>
      <c r="K32" s="638"/>
      <c r="L32" s="262"/>
      <c r="M32" s="262"/>
    </row>
    <row r="33" spans="2:13" x14ac:dyDescent="0.2">
      <c r="B33" s="661"/>
      <c r="C33" s="662"/>
      <c r="D33" s="662"/>
      <c r="E33" s="479" t="s">
        <v>322</v>
      </c>
      <c r="F33" s="479">
        <v>6</v>
      </c>
      <c r="G33" s="479" t="s">
        <v>323</v>
      </c>
      <c r="H33" s="480">
        <v>34306</v>
      </c>
      <c r="I33" s="665"/>
      <c r="J33" s="637"/>
      <c r="K33" s="638"/>
      <c r="L33" s="262"/>
      <c r="M33" s="262"/>
    </row>
    <row r="34" spans="2:13" x14ac:dyDescent="0.2">
      <c r="B34" s="661"/>
      <c r="C34" s="662"/>
      <c r="D34" s="662"/>
      <c r="E34" s="479" t="s">
        <v>324</v>
      </c>
      <c r="F34" s="479">
        <v>5</v>
      </c>
      <c r="G34" s="479" t="s">
        <v>325</v>
      </c>
      <c r="H34" s="480">
        <v>34516</v>
      </c>
      <c r="I34" s="665"/>
      <c r="J34" s="637"/>
      <c r="K34" s="638"/>
      <c r="L34" s="262"/>
      <c r="M34" s="262"/>
    </row>
    <row r="35" spans="2:13" x14ac:dyDescent="0.2">
      <c r="B35" s="661"/>
      <c r="C35" s="662"/>
      <c r="D35" s="662"/>
      <c r="E35" s="479" t="s">
        <v>326</v>
      </c>
      <c r="F35" s="479">
        <v>6</v>
      </c>
      <c r="G35" s="479" t="s">
        <v>327</v>
      </c>
      <c r="H35" s="480">
        <v>35521</v>
      </c>
      <c r="I35" s="665"/>
      <c r="J35" s="637"/>
      <c r="K35" s="638"/>
      <c r="L35" s="262"/>
      <c r="M35" s="262"/>
    </row>
    <row r="36" spans="2:13" x14ac:dyDescent="0.2">
      <c r="B36" s="661"/>
      <c r="C36" s="662"/>
      <c r="D36" s="662"/>
      <c r="E36" s="479" t="s">
        <v>328</v>
      </c>
      <c r="F36" s="479">
        <v>26</v>
      </c>
      <c r="G36" s="479" t="s">
        <v>329</v>
      </c>
      <c r="H36" s="480">
        <v>32964</v>
      </c>
      <c r="I36" s="536" t="s">
        <v>330</v>
      </c>
      <c r="J36" s="637"/>
      <c r="K36" s="638"/>
      <c r="L36" s="222"/>
      <c r="M36" s="222"/>
    </row>
    <row customHeight="1" ht="13.75" r="37" spans="2:13" x14ac:dyDescent="0.2">
      <c r="B37" s="661"/>
      <c r="C37" s="662"/>
      <c r="D37" s="662"/>
      <c r="E37" s="479" t="s">
        <v>331</v>
      </c>
      <c r="F37" s="479">
        <v>3</v>
      </c>
      <c r="G37" s="479" t="s">
        <v>332</v>
      </c>
      <c r="H37" s="480">
        <v>32964</v>
      </c>
      <c r="I37" s="536" t="s">
        <v>330</v>
      </c>
      <c r="J37" s="637"/>
      <c r="K37" s="638"/>
      <c r="L37" s="222"/>
      <c r="M37" s="222"/>
    </row>
    <row r="38" spans="2:13" x14ac:dyDescent="0.2">
      <c r="B38" s="661"/>
      <c r="C38" s="662"/>
      <c r="D38" s="662"/>
      <c r="E38" s="479" t="s">
        <v>333</v>
      </c>
      <c r="F38" s="479">
        <v>6</v>
      </c>
      <c r="G38" s="479" t="s">
        <v>334</v>
      </c>
      <c r="H38" s="480">
        <v>33878</v>
      </c>
      <c r="I38" s="666" t="s">
        <v>317</v>
      </c>
      <c r="J38" s="637"/>
      <c r="K38" s="638"/>
      <c r="L38" s="222"/>
      <c r="M38" s="222"/>
    </row>
    <row r="39" spans="2:13" x14ac:dyDescent="0.2">
      <c r="B39" s="661"/>
      <c r="C39" s="662"/>
      <c r="D39" s="662"/>
      <c r="E39" s="479" t="s">
        <v>335</v>
      </c>
      <c r="F39" s="479">
        <v>15</v>
      </c>
      <c r="G39" s="479" t="s">
        <v>336</v>
      </c>
      <c r="H39" s="480">
        <v>34790</v>
      </c>
      <c r="I39" s="667"/>
      <c r="J39" s="637"/>
      <c r="K39" s="638"/>
      <c r="L39" s="222"/>
      <c r="M39" s="222"/>
    </row>
    <row r="40" spans="2:13" x14ac:dyDescent="0.2">
      <c r="B40" s="661"/>
      <c r="C40" s="662"/>
      <c r="D40" s="662"/>
      <c r="E40" s="479" t="s">
        <v>337</v>
      </c>
      <c r="F40" s="479">
        <v>3</v>
      </c>
      <c r="G40" s="479" t="s">
        <v>338</v>
      </c>
      <c r="H40" s="480">
        <v>34790</v>
      </c>
      <c r="I40" s="667"/>
      <c r="J40" s="637"/>
      <c r="K40" s="638"/>
      <c r="L40" s="222"/>
      <c r="M40" s="222"/>
    </row>
    <row r="41" spans="2:13" x14ac:dyDescent="0.2">
      <c r="B41" s="661"/>
      <c r="C41" s="662"/>
      <c r="D41" s="662"/>
      <c r="E41" s="479" t="s">
        <v>339</v>
      </c>
      <c r="F41" s="479">
        <v>9</v>
      </c>
      <c r="G41" s="479" t="s">
        <v>340</v>
      </c>
      <c r="H41" s="480">
        <v>36100</v>
      </c>
      <c r="I41" s="667"/>
      <c r="J41" s="637"/>
      <c r="K41" s="638"/>
      <c r="L41" s="222"/>
      <c r="M41" s="222"/>
    </row>
    <row r="42" spans="2:13" x14ac:dyDescent="0.2">
      <c r="B42" s="661"/>
      <c r="C42" s="662"/>
      <c r="D42" s="662"/>
      <c r="E42" s="479" t="s">
        <v>341</v>
      </c>
      <c r="F42" s="479">
        <v>6</v>
      </c>
      <c r="G42" s="479" t="s">
        <v>342</v>
      </c>
      <c r="H42" s="480">
        <v>36557</v>
      </c>
      <c r="I42" s="667"/>
      <c r="J42" s="637"/>
      <c r="K42" s="638"/>
      <c r="L42" s="222"/>
      <c r="M42" s="222"/>
    </row>
    <row r="43" spans="2:13" x14ac:dyDescent="0.2">
      <c r="B43" s="661"/>
      <c r="C43" s="662"/>
      <c r="D43" s="662"/>
      <c r="E43" s="479" t="s">
        <v>343</v>
      </c>
      <c r="F43" s="479">
        <v>10</v>
      </c>
      <c r="G43" s="479" t="s">
        <v>344</v>
      </c>
      <c r="H43" s="480">
        <v>36586</v>
      </c>
      <c r="I43" s="667"/>
      <c r="J43" s="637"/>
      <c r="K43" s="638"/>
      <c r="L43" s="222"/>
      <c r="M43" s="222"/>
    </row>
    <row customHeight="1" ht="13.75" r="44" spans="2:13" x14ac:dyDescent="0.2">
      <c r="B44" s="661"/>
      <c r="C44" s="662"/>
      <c r="D44" s="662"/>
      <c r="E44" s="479" t="s">
        <v>345</v>
      </c>
      <c r="F44" s="479">
        <v>12</v>
      </c>
      <c r="G44" s="479" t="s">
        <v>346</v>
      </c>
      <c r="H44" s="480">
        <v>32964</v>
      </c>
      <c r="I44" s="536" t="s">
        <v>330</v>
      </c>
      <c r="J44" s="639"/>
      <c r="K44" s="640"/>
      <c r="L44" s="222"/>
      <c r="M44" s="222"/>
    </row>
    <row r="45" spans="2:13" x14ac:dyDescent="0.2">
      <c r="B45" s="661"/>
      <c r="C45" s="662"/>
      <c r="D45" s="662"/>
      <c r="E45" s="479" t="s">
        <v>347</v>
      </c>
      <c r="F45" s="479">
        <v>10</v>
      </c>
      <c r="G45" s="479" t="s">
        <v>348</v>
      </c>
      <c r="H45" s="480">
        <v>36192</v>
      </c>
      <c r="I45" s="666" t="s">
        <v>317</v>
      </c>
      <c r="J45" s="641"/>
      <c r="K45" s="642"/>
      <c r="L45" s="224"/>
      <c r="M45" s="224"/>
    </row>
    <row ht="13.5" r="46" spans="2:13" thickBot="1" x14ac:dyDescent="0.25">
      <c r="B46" s="663"/>
      <c r="C46" s="664"/>
      <c r="D46" s="664"/>
      <c r="E46" s="542" t="s">
        <v>349</v>
      </c>
      <c r="F46" s="542">
        <v>12</v>
      </c>
      <c r="G46" s="542" t="s">
        <v>350</v>
      </c>
      <c r="H46" s="543">
        <v>36192</v>
      </c>
      <c r="I46" s="668"/>
      <c r="J46" s="644"/>
      <c r="K46" s="645"/>
      <c r="L46" s="224"/>
      <c r="M46" s="224"/>
    </row>
    <row r="47" spans="2:13" x14ac:dyDescent="0.2">
      <c r="B47" s="262"/>
      <c r="C47" s="262"/>
      <c r="D47" s="262"/>
      <c r="E47" s="262"/>
      <c r="F47" s="262"/>
      <c r="G47" s="262"/>
      <c r="H47" s="262"/>
      <c r="I47" s="262"/>
      <c r="J47" s="262"/>
      <c r="K47" s="379"/>
      <c r="L47" s="224"/>
      <c r="M47" s="224"/>
    </row>
    <row r="48" spans="2:13" x14ac:dyDescent="0.2">
      <c r="B48" s="481" t="s">
        <v>491</v>
      </c>
      <c r="C48" s="482" t="s">
        <v>492</v>
      </c>
      <c r="D48" s="262"/>
      <c r="E48" s="262"/>
      <c r="F48" s="262"/>
      <c r="G48" s="262"/>
      <c r="H48" s="262"/>
      <c r="I48" s="262"/>
      <c r="J48" s="262"/>
      <c r="K48" s="379"/>
      <c r="L48" s="224"/>
      <c r="M48" s="224"/>
    </row>
    <row r="49" spans="3:13" x14ac:dyDescent="0.2">
      <c r="C49" s="483" t="s">
        <v>493</v>
      </c>
      <c r="D49" s="262"/>
      <c r="E49" s="262"/>
      <c r="F49" s="262"/>
      <c r="G49" s="262"/>
      <c r="H49" s="262"/>
      <c r="I49" s="262"/>
      <c r="J49" s="262"/>
      <c r="K49" s="379"/>
      <c r="L49" s="224"/>
      <c r="M49" s="224"/>
    </row>
    <row r="50" spans="3:13" x14ac:dyDescent="0.2">
      <c r="C50" s="482" t="s">
        <v>467</v>
      </c>
      <c r="D50" s="262"/>
      <c r="E50" s="262"/>
      <c r="F50" s="262"/>
      <c r="G50" s="262"/>
      <c r="H50" s="262"/>
      <c r="I50" s="262"/>
      <c r="J50" s="262"/>
      <c r="K50" s="379"/>
      <c r="L50" s="224"/>
      <c r="M50" s="224"/>
    </row>
    <row r="51" spans="3:13" x14ac:dyDescent="0.2">
      <c r="C51" s="482" t="s">
        <v>468</v>
      </c>
      <c r="D51" s="262"/>
      <c r="E51" s="262"/>
      <c r="F51" s="262"/>
      <c r="G51" s="262"/>
      <c r="H51" s="262"/>
      <c r="I51" s="262"/>
      <c r="J51" s="262"/>
      <c r="K51" s="379"/>
      <c r="L51" s="224"/>
      <c r="M51" s="224"/>
    </row>
    <row r="52" spans="3:13" x14ac:dyDescent="0.2">
      <c r="C52" s="482" t="s">
        <v>469</v>
      </c>
      <c r="D52" s="262"/>
      <c r="E52" s="262"/>
      <c r="F52" s="262"/>
      <c r="G52" s="262"/>
      <c r="H52" s="262"/>
      <c r="I52" s="262"/>
      <c r="J52" s="262"/>
      <c r="K52" s="379"/>
      <c r="L52" s="262"/>
      <c r="M52" s="262"/>
    </row>
    <row r="53" spans="3:13" x14ac:dyDescent="0.2">
      <c r="C53" s="482" t="s">
        <v>470</v>
      </c>
      <c r="D53" s="262"/>
      <c r="E53" s="262"/>
      <c r="F53" s="262"/>
      <c r="G53" s="262"/>
      <c r="H53" s="262"/>
      <c r="I53" s="262"/>
      <c r="J53" s="262"/>
      <c r="K53" s="379"/>
      <c r="L53" s="262"/>
      <c r="M53" s="262"/>
    </row>
    <row r="54" spans="3:13" x14ac:dyDescent="0.2">
      <c r="C54" s="263" t="s">
        <v>471</v>
      </c>
      <c r="D54" s="262"/>
      <c r="E54" s="262"/>
      <c r="F54" s="262"/>
      <c r="G54" s="262"/>
      <c r="H54" s="262"/>
      <c r="I54" s="484"/>
      <c r="J54" s="484"/>
      <c r="K54" s="379"/>
      <c r="L54" s="262"/>
      <c r="M54" s="262"/>
    </row>
    <row r="55" spans="3:13" x14ac:dyDescent="0.2">
      <c r="C55" s="263" t="s">
        <v>494</v>
      </c>
      <c r="D55" s="103"/>
      <c r="E55" s="103"/>
      <c r="F55" s="103"/>
      <c r="G55" s="103"/>
      <c r="I55" s="485"/>
      <c r="J55" s="485"/>
      <c r="K55" s="103"/>
    </row>
    <row r="56" spans="3:13" x14ac:dyDescent="0.2">
      <c r="C56" s="263"/>
      <c r="D56" s="537"/>
      <c r="E56" s="537"/>
      <c r="F56" s="537"/>
      <c r="G56" s="103"/>
      <c r="K56" s="103"/>
    </row>
    <row r="57" spans="3:13" x14ac:dyDescent="0.2">
      <c r="C57" s="263"/>
    </row>
  </sheetData>
  <mergeCells count="52">
    <mergeCell ref="B1:G1"/>
    <mergeCell ref="B30:D46"/>
    <mergeCell ref="I30:I35"/>
    <mergeCell ref="I38:I43"/>
    <mergeCell ref="I45:I46"/>
    <mergeCell ref="B4:D4"/>
    <mergeCell ref="I5:I9"/>
    <mergeCell ref="B10:B21"/>
    <mergeCell ref="B22:D23"/>
    <mergeCell ref="I22:I23"/>
    <mergeCell ref="I10:I21"/>
    <mergeCell ref="C13:D18"/>
    <mergeCell ref="C10:D12"/>
    <mergeCell ref="C19:D21"/>
    <mergeCell ref="I27:I29"/>
    <mergeCell ref="B24:B29"/>
    <mergeCell ref="C25:D25"/>
    <mergeCell ref="B5:D9"/>
    <mergeCell ref="C26:D29"/>
    <mergeCell ref="C24:D24"/>
    <mergeCell ref="J24:K24"/>
    <mergeCell ref="J25:K25"/>
    <mergeCell ref="J26:K26"/>
    <mergeCell ref="J5:K5"/>
    <mergeCell ref="J6:K6"/>
    <mergeCell ref="J7:K7"/>
    <mergeCell ref="J8:K8"/>
    <mergeCell ref="J9:K9"/>
    <mergeCell ref="J22:K22"/>
    <mergeCell ref="J23:K23"/>
    <mergeCell ref="J46:K46"/>
    <mergeCell ref="J37:K37"/>
    <mergeCell ref="J38:K38"/>
    <mergeCell ref="J39:K39"/>
    <mergeCell ref="J40:K40"/>
    <mergeCell ref="J41:K41"/>
    <mergeCell ref="J4:K4"/>
    <mergeCell ref="J42:K42"/>
    <mergeCell ref="J43:K43"/>
    <mergeCell ref="J44:K44"/>
    <mergeCell ref="J45:K45"/>
    <mergeCell ref="J32:K32"/>
    <mergeCell ref="J33:K33"/>
    <mergeCell ref="J34:K34"/>
    <mergeCell ref="J35:K35"/>
    <mergeCell ref="J36:K36"/>
    <mergeCell ref="J27:K27"/>
    <mergeCell ref="J28:K28"/>
    <mergeCell ref="J29:K29"/>
    <mergeCell ref="J30:K30"/>
    <mergeCell ref="J31:K31"/>
    <mergeCell ref="K10:K21"/>
  </mergeCells>
  <phoneticPr fontId="7"/>
  <pageMargins bottom="0.38" footer="0.51200000000000001" header="0.51200000000000001" left="0.75" right="0.75" top="0.41"/>
  <pageSetup orientation="portrait" paperSize="9" r:id="rId1" scale="68"/>
  <headerFooter alignWithMargins="0"/>
  <drawing r:id="rId2"/>
</worksheet>
</file>

<file path=xl/worksheets/sheet1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rgb="FFFFFF00"/>
    <pageSetUpPr fitToPage="1"/>
  </sheetPr>
  <dimension ref="A1:Z27"/>
  <sheetViews>
    <sheetView showGridLines="0" workbookViewId="0" zoomScale="55" zoomScaleNormal="55">
      <selection activeCell="L35" sqref="L35"/>
    </sheetView>
  </sheetViews>
  <sheetFormatPr defaultRowHeight="13" x14ac:dyDescent="0.2"/>
  <cols>
    <col min="1" max="1" style="226" width="9.0" collapsed="false"/>
    <col min="2" max="2" customWidth="true" style="234" width="3.0" collapsed="false"/>
    <col min="3" max="3" bestFit="true" customWidth="true" style="234" width="8.6328125" collapsed="false"/>
    <col min="4" max="4" bestFit="true" customWidth="true" style="234" width="14.36328125" collapsed="false"/>
    <col min="5" max="5" customWidth="true" style="234" width="7.90625" collapsed="false"/>
    <col min="6" max="6" customWidth="true" style="234" width="10.26953125" collapsed="false"/>
    <col min="7" max="7" customWidth="true" style="234" width="8.90625" collapsed="false"/>
    <col min="8" max="8" customWidth="true" style="234" width="7.7265625" collapsed="false"/>
    <col min="9" max="9" bestFit="true" customWidth="true" style="234" width="10.90625" collapsed="false"/>
    <col min="10" max="10" customWidth="true" style="234" width="8.7265625" collapsed="false"/>
    <col min="11" max="11" bestFit="true" customWidth="true" style="234" width="8.90625" collapsed="false"/>
    <col min="12" max="12" bestFit="true" customWidth="true" style="234" width="10.90625" collapsed="false"/>
    <col min="13" max="13" bestFit="true" customWidth="true" style="234" width="10.36328125" collapsed="false"/>
    <col min="14" max="14" bestFit="true" customWidth="true" style="234" width="9.7265625" collapsed="false"/>
    <col min="15" max="15" customWidth="true" style="259" width="10.26953125" collapsed="false"/>
    <col min="16" max="16" bestFit="true" customWidth="true" style="234" width="10.0" collapsed="false"/>
    <col min="17" max="17" customWidth="true" style="234" width="10.0" collapsed="false"/>
    <col min="18" max="18" customWidth="true" style="260" width="10.26953125" collapsed="false"/>
    <col min="19" max="19" bestFit="true" customWidth="true" style="234" width="10.7265625" collapsed="false"/>
    <col min="20" max="21" bestFit="true" customWidth="true" style="234" width="10.36328125" collapsed="false"/>
    <col min="22" max="22" bestFit="true" customWidth="true" style="234" width="11.36328125" collapsed="false"/>
    <col min="23" max="23" customWidth="true" style="234" width="9.90625" collapsed="false"/>
    <col min="24" max="24" bestFit="true" customWidth="true" style="234" width="10.26953125" collapsed="false"/>
    <col min="25" max="25" customWidth="true" style="234" width="0.90625" collapsed="false"/>
    <col min="26" max="257" style="234" width="9.0" collapsed="false"/>
    <col min="258" max="258" customWidth="true" style="234" width="3.0" collapsed="false"/>
    <col min="259" max="259" bestFit="true" customWidth="true" style="234" width="8.6328125" collapsed="false"/>
    <col min="260" max="260" bestFit="true" customWidth="true" style="234" width="14.36328125" collapsed="false"/>
    <col min="261" max="261" customWidth="true" style="234" width="7.90625" collapsed="false"/>
    <col min="262" max="262" customWidth="true" style="234" width="10.26953125" collapsed="false"/>
    <col min="263" max="263" customWidth="true" style="234" width="8.90625" collapsed="false"/>
    <col min="264" max="264" customWidth="true" style="234" width="7.7265625" collapsed="false"/>
    <col min="265" max="265" bestFit="true" customWidth="true" style="234" width="10.90625" collapsed="false"/>
    <col min="266" max="266" customWidth="true" style="234" width="8.7265625" collapsed="false"/>
    <col min="267" max="267" bestFit="true" customWidth="true" style="234" width="8.90625" collapsed="false"/>
    <col min="268" max="268" bestFit="true" customWidth="true" style="234" width="10.90625" collapsed="false"/>
    <col min="269" max="269" bestFit="true" customWidth="true" style="234" width="10.36328125" collapsed="false"/>
    <col min="270" max="270" bestFit="true" customWidth="true" style="234" width="9.7265625" collapsed="false"/>
    <col min="271" max="271" customWidth="true" style="234" width="10.26953125" collapsed="false"/>
    <col min="272" max="272" bestFit="true" customWidth="true" style="234" width="10.0" collapsed="false"/>
    <col min="273" max="273" customWidth="true" style="234" width="10.0" collapsed="false"/>
    <col min="274" max="274" customWidth="true" style="234" width="10.26953125" collapsed="false"/>
    <col min="275" max="275" bestFit="true" customWidth="true" style="234" width="10.7265625" collapsed="false"/>
    <col min="276" max="277" bestFit="true" customWidth="true" style="234" width="10.36328125" collapsed="false"/>
    <col min="278" max="278" bestFit="true" customWidth="true" style="234" width="11.36328125" collapsed="false"/>
    <col min="279" max="279" customWidth="true" style="234" width="9.90625" collapsed="false"/>
    <col min="280" max="280" bestFit="true" customWidth="true" style="234" width="10.26953125" collapsed="false"/>
    <col min="281" max="281" customWidth="true" style="234" width="0.90625" collapsed="false"/>
    <col min="282" max="513" style="234" width="9.0" collapsed="false"/>
    <col min="514" max="514" customWidth="true" style="234" width="3.0" collapsed="false"/>
    <col min="515" max="515" bestFit="true" customWidth="true" style="234" width="8.6328125" collapsed="false"/>
    <col min="516" max="516" bestFit="true" customWidth="true" style="234" width="14.36328125" collapsed="false"/>
    <col min="517" max="517" customWidth="true" style="234" width="7.90625" collapsed="false"/>
    <col min="518" max="518" customWidth="true" style="234" width="10.26953125" collapsed="false"/>
    <col min="519" max="519" customWidth="true" style="234" width="8.90625" collapsed="false"/>
    <col min="520" max="520" customWidth="true" style="234" width="7.7265625" collapsed="false"/>
    <col min="521" max="521" bestFit="true" customWidth="true" style="234" width="10.90625" collapsed="false"/>
    <col min="522" max="522" customWidth="true" style="234" width="8.7265625" collapsed="false"/>
    <col min="523" max="523" bestFit="true" customWidth="true" style="234" width="8.90625" collapsed="false"/>
    <col min="524" max="524" bestFit="true" customWidth="true" style="234" width="10.90625" collapsed="false"/>
    <col min="525" max="525" bestFit="true" customWidth="true" style="234" width="10.36328125" collapsed="false"/>
    <col min="526" max="526" bestFit="true" customWidth="true" style="234" width="9.7265625" collapsed="false"/>
    <col min="527" max="527" customWidth="true" style="234" width="10.26953125" collapsed="false"/>
    <col min="528" max="528" bestFit="true" customWidth="true" style="234" width="10.0" collapsed="false"/>
    <col min="529" max="529" customWidth="true" style="234" width="10.0" collapsed="false"/>
    <col min="530" max="530" customWidth="true" style="234" width="10.26953125" collapsed="false"/>
    <col min="531" max="531" bestFit="true" customWidth="true" style="234" width="10.7265625" collapsed="false"/>
    <col min="532" max="533" bestFit="true" customWidth="true" style="234" width="10.36328125" collapsed="false"/>
    <col min="534" max="534" bestFit="true" customWidth="true" style="234" width="11.36328125" collapsed="false"/>
    <col min="535" max="535" customWidth="true" style="234" width="9.90625" collapsed="false"/>
    <col min="536" max="536" bestFit="true" customWidth="true" style="234" width="10.26953125" collapsed="false"/>
    <col min="537" max="537" customWidth="true" style="234" width="0.90625" collapsed="false"/>
    <col min="538" max="769" style="234" width="9.0" collapsed="false"/>
    <col min="770" max="770" customWidth="true" style="234" width="3.0" collapsed="false"/>
    <col min="771" max="771" bestFit="true" customWidth="true" style="234" width="8.6328125" collapsed="false"/>
    <col min="772" max="772" bestFit="true" customWidth="true" style="234" width="14.36328125" collapsed="false"/>
    <col min="773" max="773" customWidth="true" style="234" width="7.90625" collapsed="false"/>
    <col min="774" max="774" customWidth="true" style="234" width="10.26953125" collapsed="false"/>
    <col min="775" max="775" customWidth="true" style="234" width="8.90625" collapsed="false"/>
    <col min="776" max="776" customWidth="true" style="234" width="7.7265625" collapsed="false"/>
    <col min="777" max="777" bestFit="true" customWidth="true" style="234" width="10.90625" collapsed="false"/>
    <col min="778" max="778" customWidth="true" style="234" width="8.7265625" collapsed="false"/>
    <col min="779" max="779" bestFit="true" customWidth="true" style="234" width="8.90625" collapsed="false"/>
    <col min="780" max="780" bestFit="true" customWidth="true" style="234" width="10.90625" collapsed="false"/>
    <col min="781" max="781" bestFit="true" customWidth="true" style="234" width="10.36328125" collapsed="false"/>
    <col min="782" max="782" bestFit="true" customWidth="true" style="234" width="9.7265625" collapsed="false"/>
    <col min="783" max="783" customWidth="true" style="234" width="10.26953125" collapsed="false"/>
    <col min="784" max="784" bestFit="true" customWidth="true" style="234" width="10.0" collapsed="false"/>
    <col min="785" max="785" customWidth="true" style="234" width="10.0" collapsed="false"/>
    <col min="786" max="786" customWidth="true" style="234" width="10.26953125" collapsed="false"/>
    <col min="787" max="787" bestFit="true" customWidth="true" style="234" width="10.7265625" collapsed="false"/>
    <col min="788" max="789" bestFit="true" customWidth="true" style="234" width="10.36328125" collapsed="false"/>
    <col min="790" max="790" bestFit="true" customWidth="true" style="234" width="11.36328125" collapsed="false"/>
    <col min="791" max="791" customWidth="true" style="234" width="9.90625" collapsed="false"/>
    <col min="792" max="792" bestFit="true" customWidth="true" style="234" width="10.26953125" collapsed="false"/>
    <col min="793" max="793" customWidth="true" style="234" width="0.90625" collapsed="false"/>
    <col min="794" max="1025" style="234" width="9.0" collapsed="false"/>
    <col min="1026" max="1026" customWidth="true" style="234" width="3.0" collapsed="false"/>
    <col min="1027" max="1027" bestFit="true" customWidth="true" style="234" width="8.6328125" collapsed="false"/>
    <col min="1028" max="1028" bestFit="true" customWidth="true" style="234" width="14.36328125" collapsed="false"/>
    <col min="1029" max="1029" customWidth="true" style="234" width="7.90625" collapsed="false"/>
    <col min="1030" max="1030" customWidth="true" style="234" width="10.26953125" collapsed="false"/>
    <col min="1031" max="1031" customWidth="true" style="234" width="8.90625" collapsed="false"/>
    <col min="1032" max="1032" customWidth="true" style="234" width="7.7265625" collapsed="false"/>
    <col min="1033" max="1033" bestFit="true" customWidth="true" style="234" width="10.90625" collapsed="false"/>
    <col min="1034" max="1034" customWidth="true" style="234" width="8.7265625" collapsed="false"/>
    <col min="1035" max="1035" bestFit="true" customWidth="true" style="234" width="8.90625" collapsed="false"/>
    <col min="1036" max="1036" bestFit="true" customWidth="true" style="234" width="10.90625" collapsed="false"/>
    <col min="1037" max="1037" bestFit="true" customWidth="true" style="234" width="10.36328125" collapsed="false"/>
    <col min="1038" max="1038" bestFit="true" customWidth="true" style="234" width="9.7265625" collapsed="false"/>
    <col min="1039" max="1039" customWidth="true" style="234" width="10.26953125" collapsed="false"/>
    <col min="1040" max="1040" bestFit="true" customWidth="true" style="234" width="10.0" collapsed="false"/>
    <col min="1041" max="1041" customWidth="true" style="234" width="10.0" collapsed="false"/>
    <col min="1042" max="1042" customWidth="true" style="234" width="10.26953125" collapsed="false"/>
    <col min="1043" max="1043" bestFit="true" customWidth="true" style="234" width="10.7265625" collapsed="false"/>
    <col min="1044" max="1045" bestFit="true" customWidth="true" style="234" width="10.36328125" collapsed="false"/>
    <col min="1046" max="1046" bestFit="true" customWidth="true" style="234" width="11.36328125" collapsed="false"/>
    <col min="1047" max="1047" customWidth="true" style="234" width="9.90625" collapsed="false"/>
    <col min="1048" max="1048" bestFit="true" customWidth="true" style="234" width="10.26953125" collapsed="false"/>
    <col min="1049" max="1049" customWidth="true" style="234" width="0.90625" collapsed="false"/>
    <col min="1050" max="1281" style="234" width="9.0" collapsed="false"/>
    <col min="1282" max="1282" customWidth="true" style="234" width="3.0" collapsed="false"/>
    <col min="1283" max="1283" bestFit="true" customWidth="true" style="234" width="8.6328125" collapsed="false"/>
    <col min="1284" max="1284" bestFit="true" customWidth="true" style="234" width="14.36328125" collapsed="false"/>
    <col min="1285" max="1285" customWidth="true" style="234" width="7.90625" collapsed="false"/>
    <col min="1286" max="1286" customWidth="true" style="234" width="10.26953125" collapsed="false"/>
    <col min="1287" max="1287" customWidth="true" style="234" width="8.90625" collapsed="false"/>
    <col min="1288" max="1288" customWidth="true" style="234" width="7.7265625" collapsed="false"/>
    <col min="1289" max="1289" bestFit="true" customWidth="true" style="234" width="10.90625" collapsed="false"/>
    <col min="1290" max="1290" customWidth="true" style="234" width="8.7265625" collapsed="false"/>
    <col min="1291" max="1291" bestFit="true" customWidth="true" style="234" width="8.90625" collapsed="false"/>
    <col min="1292" max="1292" bestFit="true" customWidth="true" style="234" width="10.90625" collapsed="false"/>
    <col min="1293" max="1293" bestFit="true" customWidth="true" style="234" width="10.36328125" collapsed="false"/>
    <col min="1294" max="1294" bestFit="true" customWidth="true" style="234" width="9.7265625" collapsed="false"/>
    <col min="1295" max="1295" customWidth="true" style="234" width="10.26953125" collapsed="false"/>
    <col min="1296" max="1296" bestFit="true" customWidth="true" style="234" width="10.0" collapsed="false"/>
    <col min="1297" max="1297" customWidth="true" style="234" width="10.0" collapsed="false"/>
    <col min="1298" max="1298" customWidth="true" style="234" width="10.26953125" collapsed="false"/>
    <col min="1299" max="1299" bestFit="true" customWidth="true" style="234" width="10.7265625" collapsed="false"/>
    <col min="1300" max="1301" bestFit="true" customWidth="true" style="234" width="10.36328125" collapsed="false"/>
    <col min="1302" max="1302" bestFit="true" customWidth="true" style="234" width="11.36328125" collapsed="false"/>
    <col min="1303" max="1303" customWidth="true" style="234" width="9.90625" collapsed="false"/>
    <col min="1304" max="1304" bestFit="true" customWidth="true" style="234" width="10.26953125" collapsed="false"/>
    <col min="1305" max="1305" customWidth="true" style="234" width="0.90625" collapsed="false"/>
    <col min="1306" max="1537" style="234" width="9.0" collapsed="false"/>
    <col min="1538" max="1538" customWidth="true" style="234" width="3.0" collapsed="false"/>
    <col min="1539" max="1539" bestFit="true" customWidth="true" style="234" width="8.6328125" collapsed="false"/>
    <col min="1540" max="1540" bestFit="true" customWidth="true" style="234" width="14.36328125" collapsed="false"/>
    <col min="1541" max="1541" customWidth="true" style="234" width="7.90625" collapsed="false"/>
    <col min="1542" max="1542" customWidth="true" style="234" width="10.26953125" collapsed="false"/>
    <col min="1543" max="1543" customWidth="true" style="234" width="8.90625" collapsed="false"/>
    <col min="1544" max="1544" customWidth="true" style="234" width="7.7265625" collapsed="false"/>
    <col min="1545" max="1545" bestFit="true" customWidth="true" style="234" width="10.90625" collapsed="false"/>
    <col min="1546" max="1546" customWidth="true" style="234" width="8.7265625" collapsed="false"/>
    <col min="1547" max="1547" bestFit="true" customWidth="true" style="234" width="8.90625" collapsed="false"/>
    <col min="1548" max="1548" bestFit="true" customWidth="true" style="234" width="10.90625" collapsed="false"/>
    <col min="1549" max="1549" bestFit="true" customWidth="true" style="234" width="10.36328125" collapsed="false"/>
    <col min="1550" max="1550" bestFit="true" customWidth="true" style="234" width="9.7265625" collapsed="false"/>
    <col min="1551" max="1551" customWidth="true" style="234" width="10.26953125" collapsed="false"/>
    <col min="1552" max="1552" bestFit="true" customWidth="true" style="234" width="10.0" collapsed="false"/>
    <col min="1553" max="1553" customWidth="true" style="234" width="10.0" collapsed="false"/>
    <col min="1554" max="1554" customWidth="true" style="234" width="10.26953125" collapsed="false"/>
    <col min="1555" max="1555" bestFit="true" customWidth="true" style="234" width="10.7265625" collapsed="false"/>
    <col min="1556" max="1557" bestFit="true" customWidth="true" style="234" width="10.36328125" collapsed="false"/>
    <col min="1558" max="1558" bestFit="true" customWidth="true" style="234" width="11.36328125" collapsed="false"/>
    <col min="1559" max="1559" customWidth="true" style="234" width="9.90625" collapsed="false"/>
    <col min="1560" max="1560" bestFit="true" customWidth="true" style="234" width="10.26953125" collapsed="false"/>
    <col min="1561" max="1561" customWidth="true" style="234" width="0.90625" collapsed="false"/>
    <col min="1562" max="1793" style="234" width="9.0" collapsed="false"/>
    <col min="1794" max="1794" customWidth="true" style="234" width="3.0" collapsed="false"/>
    <col min="1795" max="1795" bestFit="true" customWidth="true" style="234" width="8.6328125" collapsed="false"/>
    <col min="1796" max="1796" bestFit="true" customWidth="true" style="234" width="14.36328125" collapsed="false"/>
    <col min="1797" max="1797" customWidth="true" style="234" width="7.90625" collapsed="false"/>
    <col min="1798" max="1798" customWidth="true" style="234" width="10.26953125" collapsed="false"/>
    <col min="1799" max="1799" customWidth="true" style="234" width="8.90625" collapsed="false"/>
    <col min="1800" max="1800" customWidth="true" style="234" width="7.7265625" collapsed="false"/>
    <col min="1801" max="1801" bestFit="true" customWidth="true" style="234" width="10.90625" collapsed="false"/>
    <col min="1802" max="1802" customWidth="true" style="234" width="8.7265625" collapsed="false"/>
    <col min="1803" max="1803" bestFit="true" customWidth="true" style="234" width="8.90625" collapsed="false"/>
    <col min="1804" max="1804" bestFit="true" customWidth="true" style="234" width="10.90625" collapsed="false"/>
    <col min="1805" max="1805" bestFit="true" customWidth="true" style="234" width="10.36328125" collapsed="false"/>
    <col min="1806" max="1806" bestFit="true" customWidth="true" style="234" width="9.7265625" collapsed="false"/>
    <col min="1807" max="1807" customWidth="true" style="234" width="10.26953125" collapsed="false"/>
    <col min="1808" max="1808" bestFit="true" customWidth="true" style="234" width="10.0" collapsed="false"/>
    <col min="1809" max="1809" customWidth="true" style="234" width="10.0" collapsed="false"/>
    <col min="1810" max="1810" customWidth="true" style="234" width="10.26953125" collapsed="false"/>
    <col min="1811" max="1811" bestFit="true" customWidth="true" style="234" width="10.7265625" collapsed="false"/>
    <col min="1812" max="1813" bestFit="true" customWidth="true" style="234" width="10.36328125" collapsed="false"/>
    <col min="1814" max="1814" bestFit="true" customWidth="true" style="234" width="11.36328125" collapsed="false"/>
    <col min="1815" max="1815" customWidth="true" style="234" width="9.90625" collapsed="false"/>
    <col min="1816" max="1816" bestFit="true" customWidth="true" style="234" width="10.26953125" collapsed="false"/>
    <col min="1817" max="1817" customWidth="true" style="234" width="0.90625" collapsed="false"/>
    <col min="1818" max="2049" style="234" width="9.0" collapsed="false"/>
    <col min="2050" max="2050" customWidth="true" style="234" width="3.0" collapsed="false"/>
    <col min="2051" max="2051" bestFit="true" customWidth="true" style="234" width="8.6328125" collapsed="false"/>
    <col min="2052" max="2052" bestFit="true" customWidth="true" style="234" width="14.36328125" collapsed="false"/>
    <col min="2053" max="2053" customWidth="true" style="234" width="7.90625" collapsed="false"/>
    <col min="2054" max="2054" customWidth="true" style="234" width="10.26953125" collapsed="false"/>
    <col min="2055" max="2055" customWidth="true" style="234" width="8.90625" collapsed="false"/>
    <col min="2056" max="2056" customWidth="true" style="234" width="7.7265625" collapsed="false"/>
    <col min="2057" max="2057" bestFit="true" customWidth="true" style="234" width="10.90625" collapsed="false"/>
    <col min="2058" max="2058" customWidth="true" style="234" width="8.7265625" collapsed="false"/>
    <col min="2059" max="2059" bestFit="true" customWidth="true" style="234" width="8.90625" collapsed="false"/>
    <col min="2060" max="2060" bestFit="true" customWidth="true" style="234" width="10.90625" collapsed="false"/>
    <col min="2061" max="2061" bestFit="true" customWidth="true" style="234" width="10.36328125" collapsed="false"/>
    <col min="2062" max="2062" bestFit="true" customWidth="true" style="234" width="9.7265625" collapsed="false"/>
    <col min="2063" max="2063" customWidth="true" style="234" width="10.26953125" collapsed="false"/>
    <col min="2064" max="2064" bestFit="true" customWidth="true" style="234" width="10.0" collapsed="false"/>
    <col min="2065" max="2065" customWidth="true" style="234" width="10.0" collapsed="false"/>
    <col min="2066" max="2066" customWidth="true" style="234" width="10.26953125" collapsed="false"/>
    <col min="2067" max="2067" bestFit="true" customWidth="true" style="234" width="10.7265625" collapsed="false"/>
    <col min="2068" max="2069" bestFit="true" customWidth="true" style="234" width="10.36328125" collapsed="false"/>
    <col min="2070" max="2070" bestFit="true" customWidth="true" style="234" width="11.36328125" collapsed="false"/>
    <col min="2071" max="2071" customWidth="true" style="234" width="9.90625" collapsed="false"/>
    <col min="2072" max="2072" bestFit="true" customWidth="true" style="234" width="10.26953125" collapsed="false"/>
    <col min="2073" max="2073" customWidth="true" style="234" width="0.90625" collapsed="false"/>
    <col min="2074" max="2305" style="234" width="9.0" collapsed="false"/>
    <col min="2306" max="2306" customWidth="true" style="234" width="3.0" collapsed="false"/>
    <col min="2307" max="2307" bestFit="true" customWidth="true" style="234" width="8.6328125" collapsed="false"/>
    <col min="2308" max="2308" bestFit="true" customWidth="true" style="234" width="14.36328125" collapsed="false"/>
    <col min="2309" max="2309" customWidth="true" style="234" width="7.90625" collapsed="false"/>
    <col min="2310" max="2310" customWidth="true" style="234" width="10.26953125" collapsed="false"/>
    <col min="2311" max="2311" customWidth="true" style="234" width="8.90625" collapsed="false"/>
    <col min="2312" max="2312" customWidth="true" style="234" width="7.7265625" collapsed="false"/>
    <col min="2313" max="2313" bestFit="true" customWidth="true" style="234" width="10.90625" collapsed="false"/>
    <col min="2314" max="2314" customWidth="true" style="234" width="8.7265625" collapsed="false"/>
    <col min="2315" max="2315" bestFit="true" customWidth="true" style="234" width="8.90625" collapsed="false"/>
    <col min="2316" max="2316" bestFit="true" customWidth="true" style="234" width="10.90625" collapsed="false"/>
    <col min="2317" max="2317" bestFit="true" customWidth="true" style="234" width="10.36328125" collapsed="false"/>
    <col min="2318" max="2318" bestFit="true" customWidth="true" style="234" width="9.7265625" collapsed="false"/>
    <col min="2319" max="2319" customWidth="true" style="234" width="10.26953125" collapsed="false"/>
    <col min="2320" max="2320" bestFit="true" customWidth="true" style="234" width="10.0" collapsed="false"/>
    <col min="2321" max="2321" customWidth="true" style="234" width="10.0" collapsed="false"/>
    <col min="2322" max="2322" customWidth="true" style="234" width="10.26953125" collapsed="false"/>
    <col min="2323" max="2323" bestFit="true" customWidth="true" style="234" width="10.7265625" collapsed="false"/>
    <col min="2324" max="2325" bestFit="true" customWidth="true" style="234" width="10.36328125" collapsed="false"/>
    <col min="2326" max="2326" bestFit="true" customWidth="true" style="234" width="11.36328125" collapsed="false"/>
    <col min="2327" max="2327" customWidth="true" style="234" width="9.90625" collapsed="false"/>
    <col min="2328" max="2328" bestFit="true" customWidth="true" style="234" width="10.26953125" collapsed="false"/>
    <col min="2329" max="2329" customWidth="true" style="234" width="0.90625" collapsed="false"/>
    <col min="2330" max="2561" style="234" width="9.0" collapsed="false"/>
    <col min="2562" max="2562" customWidth="true" style="234" width="3.0" collapsed="false"/>
    <col min="2563" max="2563" bestFit="true" customWidth="true" style="234" width="8.6328125" collapsed="false"/>
    <col min="2564" max="2564" bestFit="true" customWidth="true" style="234" width="14.36328125" collapsed="false"/>
    <col min="2565" max="2565" customWidth="true" style="234" width="7.90625" collapsed="false"/>
    <col min="2566" max="2566" customWidth="true" style="234" width="10.26953125" collapsed="false"/>
    <col min="2567" max="2567" customWidth="true" style="234" width="8.90625" collapsed="false"/>
    <col min="2568" max="2568" customWidth="true" style="234" width="7.7265625" collapsed="false"/>
    <col min="2569" max="2569" bestFit="true" customWidth="true" style="234" width="10.90625" collapsed="false"/>
    <col min="2570" max="2570" customWidth="true" style="234" width="8.7265625" collapsed="false"/>
    <col min="2571" max="2571" bestFit="true" customWidth="true" style="234" width="8.90625" collapsed="false"/>
    <col min="2572" max="2572" bestFit="true" customWidth="true" style="234" width="10.90625" collapsed="false"/>
    <col min="2573" max="2573" bestFit="true" customWidth="true" style="234" width="10.36328125" collapsed="false"/>
    <col min="2574" max="2574" bestFit="true" customWidth="true" style="234" width="9.7265625" collapsed="false"/>
    <col min="2575" max="2575" customWidth="true" style="234" width="10.26953125" collapsed="false"/>
    <col min="2576" max="2576" bestFit="true" customWidth="true" style="234" width="10.0" collapsed="false"/>
    <col min="2577" max="2577" customWidth="true" style="234" width="10.0" collapsed="false"/>
    <col min="2578" max="2578" customWidth="true" style="234" width="10.26953125" collapsed="false"/>
    <col min="2579" max="2579" bestFit="true" customWidth="true" style="234" width="10.7265625" collapsed="false"/>
    <col min="2580" max="2581" bestFit="true" customWidth="true" style="234" width="10.36328125" collapsed="false"/>
    <col min="2582" max="2582" bestFit="true" customWidth="true" style="234" width="11.36328125" collapsed="false"/>
    <col min="2583" max="2583" customWidth="true" style="234" width="9.90625" collapsed="false"/>
    <col min="2584" max="2584" bestFit="true" customWidth="true" style="234" width="10.26953125" collapsed="false"/>
    <col min="2585" max="2585" customWidth="true" style="234" width="0.90625" collapsed="false"/>
    <col min="2586" max="2817" style="234" width="9.0" collapsed="false"/>
    <col min="2818" max="2818" customWidth="true" style="234" width="3.0" collapsed="false"/>
    <col min="2819" max="2819" bestFit="true" customWidth="true" style="234" width="8.6328125" collapsed="false"/>
    <col min="2820" max="2820" bestFit="true" customWidth="true" style="234" width="14.36328125" collapsed="false"/>
    <col min="2821" max="2821" customWidth="true" style="234" width="7.90625" collapsed="false"/>
    <col min="2822" max="2822" customWidth="true" style="234" width="10.26953125" collapsed="false"/>
    <col min="2823" max="2823" customWidth="true" style="234" width="8.90625" collapsed="false"/>
    <col min="2824" max="2824" customWidth="true" style="234" width="7.7265625" collapsed="false"/>
    <col min="2825" max="2825" bestFit="true" customWidth="true" style="234" width="10.90625" collapsed="false"/>
    <col min="2826" max="2826" customWidth="true" style="234" width="8.7265625" collapsed="false"/>
    <col min="2827" max="2827" bestFit="true" customWidth="true" style="234" width="8.90625" collapsed="false"/>
    <col min="2828" max="2828" bestFit="true" customWidth="true" style="234" width="10.90625" collapsed="false"/>
    <col min="2829" max="2829" bestFit="true" customWidth="true" style="234" width="10.36328125" collapsed="false"/>
    <col min="2830" max="2830" bestFit="true" customWidth="true" style="234" width="9.7265625" collapsed="false"/>
    <col min="2831" max="2831" customWidth="true" style="234" width="10.26953125" collapsed="false"/>
    <col min="2832" max="2832" bestFit="true" customWidth="true" style="234" width="10.0" collapsed="false"/>
    <col min="2833" max="2833" customWidth="true" style="234" width="10.0" collapsed="false"/>
    <col min="2834" max="2834" customWidth="true" style="234" width="10.26953125" collapsed="false"/>
    <col min="2835" max="2835" bestFit="true" customWidth="true" style="234" width="10.7265625" collapsed="false"/>
    <col min="2836" max="2837" bestFit="true" customWidth="true" style="234" width="10.36328125" collapsed="false"/>
    <col min="2838" max="2838" bestFit="true" customWidth="true" style="234" width="11.36328125" collapsed="false"/>
    <col min="2839" max="2839" customWidth="true" style="234" width="9.90625" collapsed="false"/>
    <col min="2840" max="2840" bestFit="true" customWidth="true" style="234" width="10.26953125" collapsed="false"/>
    <col min="2841" max="2841" customWidth="true" style="234" width="0.90625" collapsed="false"/>
    <col min="2842" max="3073" style="234" width="9.0" collapsed="false"/>
    <col min="3074" max="3074" customWidth="true" style="234" width="3.0" collapsed="false"/>
    <col min="3075" max="3075" bestFit="true" customWidth="true" style="234" width="8.6328125" collapsed="false"/>
    <col min="3076" max="3076" bestFit="true" customWidth="true" style="234" width="14.36328125" collapsed="false"/>
    <col min="3077" max="3077" customWidth="true" style="234" width="7.90625" collapsed="false"/>
    <col min="3078" max="3078" customWidth="true" style="234" width="10.26953125" collapsed="false"/>
    <col min="3079" max="3079" customWidth="true" style="234" width="8.90625" collapsed="false"/>
    <col min="3080" max="3080" customWidth="true" style="234" width="7.7265625" collapsed="false"/>
    <col min="3081" max="3081" bestFit="true" customWidth="true" style="234" width="10.90625" collapsed="false"/>
    <col min="3082" max="3082" customWidth="true" style="234" width="8.7265625" collapsed="false"/>
    <col min="3083" max="3083" bestFit="true" customWidth="true" style="234" width="8.90625" collapsed="false"/>
    <col min="3084" max="3084" bestFit="true" customWidth="true" style="234" width="10.90625" collapsed="false"/>
    <col min="3085" max="3085" bestFit="true" customWidth="true" style="234" width="10.36328125" collapsed="false"/>
    <col min="3086" max="3086" bestFit="true" customWidth="true" style="234" width="9.7265625" collapsed="false"/>
    <col min="3087" max="3087" customWidth="true" style="234" width="10.26953125" collapsed="false"/>
    <col min="3088" max="3088" bestFit="true" customWidth="true" style="234" width="10.0" collapsed="false"/>
    <col min="3089" max="3089" customWidth="true" style="234" width="10.0" collapsed="false"/>
    <col min="3090" max="3090" customWidth="true" style="234" width="10.26953125" collapsed="false"/>
    <col min="3091" max="3091" bestFit="true" customWidth="true" style="234" width="10.7265625" collapsed="false"/>
    <col min="3092" max="3093" bestFit="true" customWidth="true" style="234" width="10.36328125" collapsed="false"/>
    <col min="3094" max="3094" bestFit="true" customWidth="true" style="234" width="11.36328125" collapsed="false"/>
    <col min="3095" max="3095" customWidth="true" style="234" width="9.90625" collapsed="false"/>
    <col min="3096" max="3096" bestFit="true" customWidth="true" style="234" width="10.26953125" collapsed="false"/>
    <col min="3097" max="3097" customWidth="true" style="234" width="0.90625" collapsed="false"/>
    <col min="3098" max="3329" style="234" width="9.0" collapsed="false"/>
    <col min="3330" max="3330" customWidth="true" style="234" width="3.0" collapsed="false"/>
    <col min="3331" max="3331" bestFit="true" customWidth="true" style="234" width="8.6328125" collapsed="false"/>
    <col min="3332" max="3332" bestFit="true" customWidth="true" style="234" width="14.36328125" collapsed="false"/>
    <col min="3333" max="3333" customWidth="true" style="234" width="7.90625" collapsed="false"/>
    <col min="3334" max="3334" customWidth="true" style="234" width="10.26953125" collapsed="false"/>
    <col min="3335" max="3335" customWidth="true" style="234" width="8.90625" collapsed="false"/>
    <col min="3336" max="3336" customWidth="true" style="234" width="7.7265625" collapsed="false"/>
    <col min="3337" max="3337" bestFit="true" customWidth="true" style="234" width="10.90625" collapsed="false"/>
    <col min="3338" max="3338" customWidth="true" style="234" width="8.7265625" collapsed="false"/>
    <col min="3339" max="3339" bestFit="true" customWidth="true" style="234" width="8.90625" collapsed="false"/>
    <col min="3340" max="3340" bestFit="true" customWidth="true" style="234" width="10.90625" collapsed="false"/>
    <col min="3341" max="3341" bestFit="true" customWidth="true" style="234" width="10.36328125" collapsed="false"/>
    <col min="3342" max="3342" bestFit="true" customWidth="true" style="234" width="9.7265625" collapsed="false"/>
    <col min="3343" max="3343" customWidth="true" style="234" width="10.26953125" collapsed="false"/>
    <col min="3344" max="3344" bestFit="true" customWidth="true" style="234" width="10.0" collapsed="false"/>
    <col min="3345" max="3345" customWidth="true" style="234" width="10.0" collapsed="false"/>
    <col min="3346" max="3346" customWidth="true" style="234" width="10.26953125" collapsed="false"/>
    <col min="3347" max="3347" bestFit="true" customWidth="true" style="234" width="10.7265625" collapsed="false"/>
    <col min="3348" max="3349" bestFit="true" customWidth="true" style="234" width="10.36328125" collapsed="false"/>
    <col min="3350" max="3350" bestFit="true" customWidth="true" style="234" width="11.36328125" collapsed="false"/>
    <col min="3351" max="3351" customWidth="true" style="234" width="9.90625" collapsed="false"/>
    <col min="3352" max="3352" bestFit="true" customWidth="true" style="234" width="10.26953125" collapsed="false"/>
    <col min="3353" max="3353" customWidth="true" style="234" width="0.90625" collapsed="false"/>
    <col min="3354" max="3585" style="234" width="9.0" collapsed="false"/>
    <col min="3586" max="3586" customWidth="true" style="234" width="3.0" collapsed="false"/>
    <col min="3587" max="3587" bestFit="true" customWidth="true" style="234" width="8.6328125" collapsed="false"/>
    <col min="3588" max="3588" bestFit="true" customWidth="true" style="234" width="14.36328125" collapsed="false"/>
    <col min="3589" max="3589" customWidth="true" style="234" width="7.90625" collapsed="false"/>
    <col min="3590" max="3590" customWidth="true" style="234" width="10.26953125" collapsed="false"/>
    <col min="3591" max="3591" customWidth="true" style="234" width="8.90625" collapsed="false"/>
    <col min="3592" max="3592" customWidth="true" style="234" width="7.7265625" collapsed="false"/>
    <col min="3593" max="3593" bestFit="true" customWidth="true" style="234" width="10.90625" collapsed="false"/>
    <col min="3594" max="3594" customWidth="true" style="234" width="8.7265625" collapsed="false"/>
    <col min="3595" max="3595" bestFit="true" customWidth="true" style="234" width="8.90625" collapsed="false"/>
    <col min="3596" max="3596" bestFit="true" customWidth="true" style="234" width="10.90625" collapsed="false"/>
    <col min="3597" max="3597" bestFit="true" customWidth="true" style="234" width="10.36328125" collapsed="false"/>
    <col min="3598" max="3598" bestFit="true" customWidth="true" style="234" width="9.7265625" collapsed="false"/>
    <col min="3599" max="3599" customWidth="true" style="234" width="10.26953125" collapsed="false"/>
    <col min="3600" max="3600" bestFit="true" customWidth="true" style="234" width="10.0" collapsed="false"/>
    <col min="3601" max="3601" customWidth="true" style="234" width="10.0" collapsed="false"/>
    <col min="3602" max="3602" customWidth="true" style="234" width="10.26953125" collapsed="false"/>
    <col min="3603" max="3603" bestFit="true" customWidth="true" style="234" width="10.7265625" collapsed="false"/>
    <col min="3604" max="3605" bestFit="true" customWidth="true" style="234" width="10.36328125" collapsed="false"/>
    <col min="3606" max="3606" bestFit="true" customWidth="true" style="234" width="11.36328125" collapsed="false"/>
    <col min="3607" max="3607" customWidth="true" style="234" width="9.90625" collapsed="false"/>
    <col min="3608" max="3608" bestFit="true" customWidth="true" style="234" width="10.26953125" collapsed="false"/>
    <col min="3609" max="3609" customWidth="true" style="234" width="0.90625" collapsed="false"/>
    <col min="3610" max="3841" style="234" width="9.0" collapsed="false"/>
    <col min="3842" max="3842" customWidth="true" style="234" width="3.0" collapsed="false"/>
    <col min="3843" max="3843" bestFit="true" customWidth="true" style="234" width="8.6328125" collapsed="false"/>
    <col min="3844" max="3844" bestFit="true" customWidth="true" style="234" width="14.36328125" collapsed="false"/>
    <col min="3845" max="3845" customWidth="true" style="234" width="7.90625" collapsed="false"/>
    <col min="3846" max="3846" customWidth="true" style="234" width="10.26953125" collapsed="false"/>
    <col min="3847" max="3847" customWidth="true" style="234" width="8.90625" collapsed="false"/>
    <col min="3848" max="3848" customWidth="true" style="234" width="7.7265625" collapsed="false"/>
    <col min="3849" max="3849" bestFit="true" customWidth="true" style="234" width="10.90625" collapsed="false"/>
    <col min="3850" max="3850" customWidth="true" style="234" width="8.7265625" collapsed="false"/>
    <col min="3851" max="3851" bestFit="true" customWidth="true" style="234" width="8.90625" collapsed="false"/>
    <col min="3852" max="3852" bestFit="true" customWidth="true" style="234" width="10.90625" collapsed="false"/>
    <col min="3853" max="3853" bestFit="true" customWidth="true" style="234" width="10.36328125" collapsed="false"/>
    <col min="3854" max="3854" bestFit="true" customWidth="true" style="234" width="9.7265625" collapsed="false"/>
    <col min="3855" max="3855" customWidth="true" style="234" width="10.26953125" collapsed="false"/>
    <col min="3856" max="3856" bestFit="true" customWidth="true" style="234" width="10.0" collapsed="false"/>
    <col min="3857" max="3857" customWidth="true" style="234" width="10.0" collapsed="false"/>
    <col min="3858" max="3858" customWidth="true" style="234" width="10.26953125" collapsed="false"/>
    <col min="3859" max="3859" bestFit="true" customWidth="true" style="234" width="10.7265625" collapsed="false"/>
    <col min="3860" max="3861" bestFit="true" customWidth="true" style="234" width="10.36328125" collapsed="false"/>
    <col min="3862" max="3862" bestFit="true" customWidth="true" style="234" width="11.36328125" collapsed="false"/>
    <col min="3863" max="3863" customWidth="true" style="234" width="9.90625" collapsed="false"/>
    <col min="3864" max="3864" bestFit="true" customWidth="true" style="234" width="10.26953125" collapsed="false"/>
    <col min="3865" max="3865" customWidth="true" style="234" width="0.90625" collapsed="false"/>
    <col min="3866" max="4097" style="234" width="9.0" collapsed="false"/>
    <col min="4098" max="4098" customWidth="true" style="234" width="3.0" collapsed="false"/>
    <col min="4099" max="4099" bestFit="true" customWidth="true" style="234" width="8.6328125" collapsed="false"/>
    <col min="4100" max="4100" bestFit="true" customWidth="true" style="234" width="14.36328125" collapsed="false"/>
    <col min="4101" max="4101" customWidth="true" style="234" width="7.90625" collapsed="false"/>
    <col min="4102" max="4102" customWidth="true" style="234" width="10.26953125" collapsed="false"/>
    <col min="4103" max="4103" customWidth="true" style="234" width="8.90625" collapsed="false"/>
    <col min="4104" max="4104" customWidth="true" style="234" width="7.7265625" collapsed="false"/>
    <col min="4105" max="4105" bestFit="true" customWidth="true" style="234" width="10.90625" collapsed="false"/>
    <col min="4106" max="4106" customWidth="true" style="234" width="8.7265625" collapsed="false"/>
    <col min="4107" max="4107" bestFit="true" customWidth="true" style="234" width="8.90625" collapsed="false"/>
    <col min="4108" max="4108" bestFit="true" customWidth="true" style="234" width="10.90625" collapsed="false"/>
    <col min="4109" max="4109" bestFit="true" customWidth="true" style="234" width="10.36328125" collapsed="false"/>
    <col min="4110" max="4110" bestFit="true" customWidth="true" style="234" width="9.7265625" collapsed="false"/>
    <col min="4111" max="4111" customWidth="true" style="234" width="10.26953125" collapsed="false"/>
    <col min="4112" max="4112" bestFit="true" customWidth="true" style="234" width="10.0" collapsed="false"/>
    <col min="4113" max="4113" customWidth="true" style="234" width="10.0" collapsed="false"/>
    <col min="4114" max="4114" customWidth="true" style="234" width="10.26953125" collapsed="false"/>
    <col min="4115" max="4115" bestFit="true" customWidth="true" style="234" width="10.7265625" collapsed="false"/>
    <col min="4116" max="4117" bestFit="true" customWidth="true" style="234" width="10.36328125" collapsed="false"/>
    <col min="4118" max="4118" bestFit="true" customWidth="true" style="234" width="11.36328125" collapsed="false"/>
    <col min="4119" max="4119" customWidth="true" style="234" width="9.90625" collapsed="false"/>
    <col min="4120" max="4120" bestFit="true" customWidth="true" style="234" width="10.26953125" collapsed="false"/>
    <col min="4121" max="4121" customWidth="true" style="234" width="0.90625" collapsed="false"/>
    <col min="4122" max="4353" style="234" width="9.0" collapsed="false"/>
    <col min="4354" max="4354" customWidth="true" style="234" width="3.0" collapsed="false"/>
    <col min="4355" max="4355" bestFit="true" customWidth="true" style="234" width="8.6328125" collapsed="false"/>
    <col min="4356" max="4356" bestFit="true" customWidth="true" style="234" width="14.36328125" collapsed="false"/>
    <col min="4357" max="4357" customWidth="true" style="234" width="7.90625" collapsed="false"/>
    <col min="4358" max="4358" customWidth="true" style="234" width="10.26953125" collapsed="false"/>
    <col min="4359" max="4359" customWidth="true" style="234" width="8.90625" collapsed="false"/>
    <col min="4360" max="4360" customWidth="true" style="234" width="7.7265625" collapsed="false"/>
    <col min="4361" max="4361" bestFit="true" customWidth="true" style="234" width="10.90625" collapsed="false"/>
    <col min="4362" max="4362" customWidth="true" style="234" width="8.7265625" collapsed="false"/>
    <col min="4363" max="4363" bestFit="true" customWidth="true" style="234" width="8.90625" collapsed="false"/>
    <col min="4364" max="4364" bestFit="true" customWidth="true" style="234" width="10.90625" collapsed="false"/>
    <col min="4365" max="4365" bestFit="true" customWidth="true" style="234" width="10.36328125" collapsed="false"/>
    <col min="4366" max="4366" bestFit="true" customWidth="true" style="234" width="9.7265625" collapsed="false"/>
    <col min="4367" max="4367" customWidth="true" style="234" width="10.26953125" collapsed="false"/>
    <col min="4368" max="4368" bestFit="true" customWidth="true" style="234" width="10.0" collapsed="false"/>
    <col min="4369" max="4369" customWidth="true" style="234" width="10.0" collapsed="false"/>
    <col min="4370" max="4370" customWidth="true" style="234" width="10.26953125" collapsed="false"/>
    <col min="4371" max="4371" bestFit="true" customWidth="true" style="234" width="10.7265625" collapsed="false"/>
    <col min="4372" max="4373" bestFit="true" customWidth="true" style="234" width="10.36328125" collapsed="false"/>
    <col min="4374" max="4374" bestFit="true" customWidth="true" style="234" width="11.36328125" collapsed="false"/>
    <col min="4375" max="4375" customWidth="true" style="234" width="9.90625" collapsed="false"/>
    <col min="4376" max="4376" bestFit="true" customWidth="true" style="234" width="10.26953125" collapsed="false"/>
    <col min="4377" max="4377" customWidth="true" style="234" width="0.90625" collapsed="false"/>
    <col min="4378" max="4609" style="234" width="9.0" collapsed="false"/>
    <col min="4610" max="4610" customWidth="true" style="234" width="3.0" collapsed="false"/>
    <col min="4611" max="4611" bestFit="true" customWidth="true" style="234" width="8.6328125" collapsed="false"/>
    <col min="4612" max="4612" bestFit="true" customWidth="true" style="234" width="14.36328125" collapsed="false"/>
    <col min="4613" max="4613" customWidth="true" style="234" width="7.90625" collapsed="false"/>
    <col min="4614" max="4614" customWidth="true" style="234" width="10.26953125" collapsed="false"/>
    <col min="4615" max="4615" customWidth="true" style="234" width="8.90625" collapsed="false"/>
    <col min="4616" max="4616" customWidth="true" style="234" width="7.7265625" collapsed="false"/>
    <col min="4617" max="4617" bestFit="true" customWidth="true" style="234" width="10.90625" collapsed="false"/>
    <col min="4618" max="4618" customWidth="true" style="234" width="8.7265625" collapsed="false"/>
    <col min="4619" max="4619" bestFit="true" customWidth="true" style="234" width="8.90625" collapsed="false"/>
    <col min="4620" max="4620" bestFit="true" customWidth="true" style="234" width="10.90625" collapsed="false"/>
    <col min="4621" max="4621" bestFit="true" customWidth="true" style="234" width="10.36328125" collapsed="false"/>
    <col min="4622" max="4622" bestFit="true" customWidth="true" style="234" width="9.7265625" collapsed="false"/>
    <col min="4623" max="4623" customWidth="true" style="234" width="10.26953125" collapsed="false"/>
    <col min="4624" max="4624" bestFit="true" customWidth="true" style="234" width="10.0" collapsed="false"/>
    <col min="4625" max="4625" customWidth="true" style="234" width="10.0" collapsed="false"/>
    <col min="4626" max="4626" customWidth="true" style="234" width="10.26953125" collapsed="false"/>
    <col min="4627" max="4627" bestFit="true" customWidth="true" style="234" width="10.7265625" collapsed="false"/>
    <col min="4628" max="4629" bestFit="true" customWidth="true" style="234" width="10.36328125" collapsed="false"/>
    <col min="4630" max="4630" bestFit="true" customWidth="true" style="234" width="11.36328125" collapsed="false"/>
    <col min="4631" max="4631" customWidth="true" style="234" width="9.90625" collapsed="false"/>
    <col min="4632" max="4632" bestFit="true" customWidth="true" style="234" width="10.26953125" collapsed="false"/>
    <col min="4633" max="4633" customWidth="true" style="234" width="0.90625" collapsed="false"/>
    <col min="4634" max="4865" style="234" width="9.0" collapsed="false"/>
    <col min="4866" max="4866" customWidth="true" style="234" width="3.0" collapsed="false"/>
    <col min="4867" max="4867" bestFit="true" customWidth="true" style="234" width="8.6328125" collapsed="false"/>
    <col min="4868" max="4868" bestFit="true" customWidth="true" style="234" width="14.36328125" collapsed="false"/>
    <col min="4869" max="4869" customWidth="true" style="234" width="7.90625" collapsed="false"/>
    <col min="4870" max="4870" customWidth="true" style="234" width="10.26953125" collapsed="false"/>
    <col min="4871" max="4871" customWidth="true" style="234" width="8.90625" collapsed="false"/>
    <col min="4872" max="4872" customWidth="true" style="234" width="7.7265625" collapsed="false"/>
    <col min="4873" max="4873" bestFit="true" customWidth="true" style="234" width="10.90625" collapsed="false"/>
    <col min="4874" max="4874" customWidth="true" style="234" width="8.7265625" collapsed="false"/>
    <col min="4875" max="4875" bestFit="true" customWidth="true" style="234" width="8.90625" collapsed="false"/>
    <col min="4876" max="4876" bestFit="true" customWidth="true" style="234" width="10.90625" collapsed="false"/>
    <col min="4877" max="4877" bestFit="true" customWidth="true" style="234" width="10.36328125" collapsed="false"/>
    <col min="4878" max="4878" bestFit="true" customWidth="true" style="234" width="9.7265625" collapsed="false"/>
    <col min="4879" max="4879" customWidth="true" style="234" width="10.26953125" collapsed="false"/>
    <col min="4880" max="4880" bestFit="true" customWidth="true" style="234" width="10.0" collapsed="false"/>
    <col min="4881" max="4881" customWidth="true" style="234" width="10.0" collapsed="false"/>
    <col min="4882" max="4882" customWidth="true" style="234" width="10.26953125" collapsed="false"/>
    <col min="4883" max="4883" bestFit="true" customWidth="true" style="234" width="10.7265625" collapsed="false"/>
    <col min="4884" max="4885" bestFit="true" customWidth="true" style="234" width="10.36328125" collapsed="false"/>
    <col min="4886" max="4886" bestFit="true" customWidth="true" style="234" width="11.36328125" collapsed="false"/>
    <col min="4887" max="4887" customWidth="true" style="234" width="9.90625" collapsed="false"/>
    <col min="4888" max="4888" bestFit="true" customWidth="true" style="234" width="10.26953125" collapsed="false"/>
    <col min="4889" max="4889" customWidth="true" style="234" width="0.90625" collapsed="false"/>
    <col min="4890" max="5121" style="234" width="9.0" collapsed="false"/>
    <col min="5122" max="5122" customWidth="true" style="234" width="3.0" collapsed="false"/>
    <col min="5123" max="5123" bestFit="true" customWidth="true" style="234" width="8.6328125" collapsed="false"/>
    <col min="5124" max="5124" bestFit="true" customWidth="true" style="234" width="14.36328125" collapsed="false"/>
    <col min="5125" max="5125" customWidth="true" style="234" width="7.90625" collapsed="false"/>
    <col min="5126" max="5126" customWidth="true" style="234" width="10.26953125" collapsed="false"/>
    <col min="5127" max="5127" customWidth="true" style="234" width="8.90625" collapsed="false"/>
    <col min="5128" max="5128" customWidth="true" style="234" width="7.7265625" collapsed="false"/>
    <col min="5129" max="5129" bestFit="true" customWidth="true" style="234" width="10.90625" collapsed="false"/>
    <col min="5130" max="5130" customWidth="true" style="234" width="8.7265625" collapsed="false"/>
    <col min="5131" max="5131" bestFit="true" customWidth="true" style="234" width="8.90625" collapsed="false"/>
    <col min="5132" max="5132" bestFit="true" customWidth="true" style="234" width="10.90625" collapsed="false"/>
    <col min="5133" max="5133" bestFit="true" customWidth="true" style="234" width="10.36328125" collapsed="false"/>
    <col min="5134" max="5134" bestFit="true" customWidth="true" style="234" width="9.7265625" collapsed="false"/>
    <col min="5135" max="5135" customWidth="true" style="234" width="10.26953125" collapsed="false"/>
    <col min="5136" max="5136" bestFit="true" customWidth="true" style="234" width="10.0" collapsed="false"/>
    <col min="5137" max="5137" customWidth="true" style="234" width="10.0" collapsed="false"/>
    <col min="5138" max="5138" customWidth="true" style="234" width="10.26953125" collapsed="false"/>
    <col min="5139" max="5139" bestFit="true" customWidth="true" style="234" width="10.7265625" collapsed="false"/>
    <col min="5140" max="5141" bestFit="true" customWidth="true" style="234" width="10.36328125" collapsed="false"/>
    <col min="5142" max="5142" bestFit="true" customWidth="true" style="234" width="11.36328125" collapsed="false"/>
    <col min="5143" max="5143" customWidth="true" style="234" width="9.90625" collapsed="false"/>
    <col min="5144" max="5144" bestFit="true" customWidth="true" style="234" width="10.26953125" collapsed="false"/>
    <col min="5145" max="5145" customWidth="true" style="234" width="0.90625" collapsed="false"/>
    <col min="5146" max="5377" style="234" width="9.0" collapsed="false"/>
    <col min="5378" max="5378" customWidth="true" style="234" width="3.0" collapsed="false"/>
    <col min="5379" max="5379" bestFit="true" customWidth="true" style="234" width="8.6328125" collapsed="false"/>
    <col min="5380" max="5380" bestFit="true" customWidth="true" style="234" width="14.36328125" collapsed="false"/>
    <col min="5381" max="5381" customWidth="true" style="234" width="7.90625" collapsed="false"/>
    <col min="5382" max="5382" customWidth="true" style="234" width="10.26953125" collapsed="false"/>
    <col min="5383" max="5383" customWidth="true" style="234" width="8.90625" collapsed="false"/>
    <col min="5384" max="5384" customWidth="true" style="234" width="7.7265625" collapsed="false"/>
    <col min="5385" max="5385" bestFit="true" customWidth="true" style="234" width="10.90625" collapsed="false"/>
    <col min="5386" max="5386" customWidth="true" style="234" width="8.7265625" collapsed="false"/>
    <col min="5387" max="5387" bestFit="true" customWidth="true" style="234" width="8.90625" collapsed="false"/>
    <col min="5388" max="5388" bestFit="true" customWidth="true" style="234" width="10.90625" collapsed="false"/>
    <col min="5389" max="5389" bestFit="true" customWidth="true" style="234" width="10.36328125" collapsed="false"/>
    <col min="5390" max="5390" bestFit="true" customWidth="true" style="234" width="9.7265625" collapsed="false"/>
    <col min="5391" max="5391" customWidth="true" style="234" width="10.26953125" collapsed="false"/>
    <col min="5392" max="5392" bestFit="true" customWidth="true" style="234" width="10.0" collapsed="false"/>
    <col min="5393" max="5393" customWidth="true" style="234" width="10.0" collapsed="false"/>
    <col min="5394" max="5394" customWidth="true" style="234" width="10.26953125" collapsed="false"/>
    <col min="5395" max="5395" bestFit="true" customWidth="true" style="234" width="10.7265625" collapsed="false"/>
    <col min="5396" max="5397" bestFit="true" customWidth="true" style="234" width="10.36328125" collapsed="false"/>
    <col min="5398" max="5398" bestFit="true" customWidth="true" style="234" width="11.36328125" collapsed="false"/>
    <col min="5399" max="5399" customWidth="true" style="234" width="9.90625" collapsed="false"/>
    <col min="5400" max="5400" bestFit="true" customWidth="true" style="234" width="10.26953125" collapsed="false"/>
    <col min="5401" max="5401" customWidth="true" style="234" width="0.90625" collapsed="false"/>
    <col min="5402" max="5633" style="234" width="9.0" collapsed="false"/>
    <col min="5634" max="5634" customWidth="true" style="234" width="3.0" collapsed="false"/>
    <col min="5635" max="5635" bestFit="true" customWidth="true" style="234" width="8.6328125" collapsed="false"/>
    <col min="5636" max="5636" bestFit="true" customWidth="true" style="234" width="14.36328125" collapsed="false"/>
    <col min="5637" max="5637" customWidth="true" style="234" width="7.90625" collapsed="false"/>
    <col min="5638" max="5638" customWidth="true" style="234" width="10.26953125" collapsed="false"/>
    <col min="5639" max="5639" customWidth="true" style="234" width="8.90625" collapsed="false"/>
    <col min="5640" max="5640" customWidth="true" style="234" width="7.7265625" collapsed="false"/>
    <col min="5641" max="5641" bestFit="true" customWidth="true" style="234" width="10.90625" collapsed="false"/>
    <col min="5642" max="5642" customWidth="true" style="234" width="8.7265625" collapsed="false"/>
    <col min="5643" max="5643" bestFit="true" customWidth="true" style="234" width="8.90625" collapsed="false"/>
    <col min="5644" max="5644" bestFit="true" customWidth="true" style="234" width="10.90625" collapsed="false"/>
    <col min="5645" max="5645" bestFit="true" customWidth="true" style="234" width="10.36328125" collapsed="false"/>
    <col min="5646" max="5646" bestFit="true" customWidth="true" style="234" width="9.7265625" collapsed="false"/>
    <col min="5647" max="5647" customWidth="true" style="234" width="10.26953125" collapsed="false"/>
    <col min="5648" max="5648" bestFit="true" customWidth="true" style="234" width="10.0" collapsed="false"/>
    <col min="5649" max="5649" customWidth="true" style="234" width="10.0" collapsed="false"/>
    <col min="5650" max="5650" customWidth="true" style="234" width="10.26953125" collapsed="false"/>
    <col min="5651" max="5651" bestFit="true" customWidth="true" style="234" width="10.7265625" collapsed="false"/>
    <col min="5652" max="5653" bestFit="true" customWidth="true" style="234" width="10.36328125" collapsed="false"/>
    <col min="5654" max="5654" bestFit="true" customWidth="true" style="234" width="11.36328125" collapsed="false"/>
    <col min="5655" max="5655" customWidth="true" style="234" width="9.90625" collapsed="false"/>
    <col min="5656" max="5656" bestFit="true" customWidth="true" style="234" width="10.26953125" collapsed="false"/>
    <col min="5657" max="5657" customWidth="true" style="234" width="0.90625" collapsed="false"/>
    <col min="5658" max="5889" style="234" width="9.0" collapsed="false"/>
    <col min="5890" max="5890" customWidth="true" style="234" width="3.0" collapsed="false"/>
    <col min="5891" max="5891" bestFit="true" customWidth="true" style="234" width="8.6328125" collapsed="false"/>
    <col min="5892" max="5892" bestFit="true" customWidth="true" style="234" width="14.36328125" collapsed="false"/>
    <col min="5893" max="5893" customWidth="true" style="234" width="7.90625" collapsed="false"/>
    <col min="5894" max="5894" customWidth="true" style="234" width="10.26953125" collapsed="false"/>
    <col min="5895" max="5895" customWidth="true" style="234" width="8.90625" collapsed="false"/>
    <col min="5896" max="5896" customWidth="true" style="234" width="7.7265625" collapsed="false"/>
    <col min="5897" max="5897" bestFit="true" customWidth="true" style="234" width="10.90625" collapsed="false"/>
    <col min="5898" max="5898" customWidth="true" style="234" width="8.7265625" collapsed="false"/>
    <col min="5899" max="5899" bestFit="true" customWidth="true" style="234" width="8.90625" collapsed="false"/>
    <col min="5900" max="5900" bestFit="true" customWidth="true" style="234" width="10.90625" collapsed="false"/>
    <col min="5901" max="5901" bestFit="true" customWidth="true" style="234" width="10.36328125" collapsed="false"/>
    <col min="5902" max="5902" bestFit="true" customWidth="true" style="234" width="9.7265625" collapsed="false"/>
    <col min="5903" max="5903" customWidth="true" style="234" width="10.26953125" collapsed="false"/>
    <col min="5904" max="5904" bestFit="true" customWidth="true" style="234" width="10.0" collapsed="false"/>
    <col min="5905" max="5905" customWidth="true" style="234" width="10.0" collapsed="false"/>
    <col min="5906" max="5906" customWidth="true" style="234" width="10.26953125" collapsed="false"/>
    <col min="5907" max="5907" bestFit="true" customWidth="true" style="234" width="10.7265625" collapsed="false"/>
    <col min="5908" max="5909" bestFit="true" customWidth="true" style="234" width="10.36328125" collapsed="false"/>
    <col min="5910" max="5910" bestFit="true" customWidth="true" style="234" width="11.36328125" collapsed="false"/>
    <col min="5911" max="5911" customWidth="true" style="234" width="9.90625" collapsed="false"/>
    <col min="5912" max="5912" bestFit="true" customWidth="true" style="234" width="10.26953125" collapsed="false"/>
    <col min="5913" max="5913" customWidth="true" style="234" width="0.90625" collapsed="false"/>
    <col min="5914" max="6145" style="234" width="9.0" collapsed="false"/>
    <col min="6146" max="6146" customWidth="true" style="234" width="3.0" collapsed="false"/>
    <col min="6147" max="6147" bestFit="true" customWidth="true" style="234" width="8.6328125" collapsed="false"/>
    <col min="6148" max="6148" bestFit="true" customWidth="true" style="234" width="14.36328125" collapsed="false"/>
    <col min="6149" max="6149" customWidth="true" style="234" width="7.90625" collapsed="false"/>
    <col min="6150" max="6150" customWidth="true" style="234" width="10.26953125" collapsed="false"/>
    <col min="6151" max="6151" customWidth="true" style="234" width="8.90625" collapsed="false"/>
    <col min="6152" max="6152" customWidth="true" style="234" width="7.7265625" collapsed="false"/>
    <col min="6153" max="6153" bestFit="true" customWidth="true" style="234" width="10.90625" collapsed="false"/>
    <col min="6154" max="6154" customWidth="true" style="234" width="8.7265625" collapsed="false"/>
    <col min="6155" max="6155" bestFit="true" customWidth="true" style="234" width="8.90625" collapsed="false"/>
    <col min="6156" max="6156" bestFit="true" customWidth="true" style="234" width="10.90625" collapsed="false"/>
    <col min="6157" max="6157" bestFit="true" customWidth="true" style="234" width="10.36328125" collapsed="false"/>
    <col min="6158" max="6158" bestFit="true" customWidth="true" style="234" width="9.7265625" collapsed="false"/>
    <col min="6159" max="6159" customWidth="true" style="234" width="10.26953125" collapsed="false"/>
    <col min="6160" max="6160" bestFit="true" customWidth="true" style="234" width="10.0" collapsed="false"/>
    <col min="6161" max="6161" customWidth="true" style="234" width="10.0" collapsed="false"/>
    <col min="6162" max="6162" customWidth="true" style="234" width="10.26953125" collapsed="false"/>
    <col min="6163" max="6163" bestFit="true" customWidth="true" style="234" width="10.7265625" collapsed="false"/>
    <col min="6164" max="6165" bestFit="true" customWidth="true" style="234" width="10.36328125" collapsed="false"/>
    <col min="6166" max="6166" bestFit="true" customWidth="true" style="234" width="11.36328125" collapsed="false"/>
    <col min="6167" max="6167" customWidth="true" style="234" width="9.90625" collapsed="false"/>
    <col min="6168" max="6168" bestFit="true" customWidth="true" style="234" width="10.26953125" collapsed="false"/>
    <col min="6169" max="6169" customWidth="true" style="234" width="0.90625" collapsed="false"/>
    <col min="6170" max="6401" style="234" width="9.0" collapsed="false"/>
    <col min="6402" max="6402" customWidth="true" style="234" width="3.0" collapsed="false"/>
    <col min="6403" max="6403" bestFit="true" customWidth="true" style="234" width="8.6328125" collapsed="false"/>
    <col min="6404" max="6404" bestFit="true" customWidth="true" style="234" width="14.36328125" collapsed="false"/>
    <col min="6405" max="6405" customWidth="true" style="234" width="7.90625" collapsed="false"/>
    <col min="6406" max="6406" customWidth="true" style="234" width="10.26953125" collapsed="false"/>
    <col min="6407" max="6407" customWidth="true" style="234" width="8.90625" collapsed="false"/>
    <col min="6408" max="6408" customWidth="true" style="234" width="7.7265625" collapsed="false"/>
    <col min="6409" max="6409" bestFit="true" customWidth="true" style="234" width="10.90625" collapsed="false"/>
    <col min="6410" max="6410" customWidth="true" style="234" width="8.7265625" collapsed="false"/>
    <col min="6411" max="6411" bestFit="true" customWidth="true" style="234" width="8.90625" collapsed="false"/>
    <col min="6412" max="6412" bestFit="true" customWidth="true" style="234" width="10.90625" collapsed="false"/>
    <col min="6413" max="6413" bestFit="true" customWidth="true" style="234" width="10.36328125" collapsed="false"/>
    <col min="6414" max="6414" bestFit="true" customWidth="true" style="234" width="9.7265625" collapsed="false"/>
    <col min="6415" max="6415" customWidth="true" style="234" width="10.26953125" collapsed="false"/>
    <col min="6416" max="6416" bestFit="true" customWidth="true" style="234" width="10.0" collapsed="false"/>
    <col min="6417" max="6417" customWidth="true" style="234" width="10.0" collapsed="false"/>
    <col min="6418" max="6418" customWidth="true" style="234" width="10.26953125" collapsed="false"/>
    <col min="6419" max="6419" bestFit="true" customWidth="true" style="234" width="10.7265625" collapsed="false"/>
    <col min="6420" max="6421" bestFit="true" customWidth="true" style="234" width="10.36328125" collapsed="false"/>
    <col min="6422" max="6422" bestFit="true" customWidth="true" style="234" width="11.36328125" collapsed="false"/>
    <col min="6423" max="6423" customWidth="true" style="234" width="9.90625" collapsed="false"/>
    <col min="6424" max="6424" bestFit="true" customWidth="true" style="234" width="10.26953125" collapsed="false"/>
    <col min="6425" max="6425" customWidth="true" style="234" width="0.90625" collapsed="false"/>
    <col min="6426" max="6657" style="234" width="9.0" collapsed="false"/>
    <col min="6658" max="6658" customWidth="true" style="234" width="3.0" collapsed="false"/>
    <col min="6659" max="6659" bestFit="true" customWidth="true" style="234" width="8.6328125" collapsed="false"/>
    <col min="6660" max="6660" bestFit="true" customWidth="true" style="234" width="14.36328125" collapsed="false"/>
    <col min="6661" max="6661" customWidth="true" style="234" width="7.90625" collapsed="false"/>
    <col min="6662" max="6662" customWidth="true" style="234" width="10.26953125" collapsed="false"/>
    <col min="6663" max="6663" customWidth="true" style="234" width="8.90625" collapsed="false"/>
    <col min="6664" max="6664" customWidth="true" style="234" width="7.7265625" collapsed="false"/>
    <col min="6665" max="6665" bestFit="true" customWidth="true" style="234" width="10.90625" collapsed="false"/>
    <col min="6666" max="6666" customWidth="true" style="234" width="8.7265625" collapsed="false"/>
    <col min="6667" max="6667" bestFit="true" customWidth="true" style="234" width="8.90625" collapsed="false"/>
    <col min="6668" max="6668" bestFit="true" customWidth="true" style="234" width="10.90625" collapsed="false"/>
    <col min="6669" max="6669" bestFit="true" customWidth="true" style="234" width="10.36328125" collapsed="false"/>
    <col min="6670" max="6670" bestFit="true" customWidth="true" style="234" width="9.7265625" collapsed="false"/>
    <col min="6671" max="6671" customWidth="true" style="234" width="10.26953125" collapsed="false"/>
    <col min="6672" max="6672" bestFit="true" customWidth="true" style="234" width="10.0" collapsed="false"/>
    <col min="6673" max="6673" customWidth="true" style="234" width="10.0" collapsed="false"/>
    <col min="6674" max="6674" customWidth="true" style="234" width="10.26953125" collapsed="false"/>
    <col min="6675" max="6675" bestFit="true" customWidth="true" style="234" width="10.7265625" collapsed="false"/>
    <col min="6676" max="6677" bestFit="true" customWidth="true" style="234" width="10.36328125" collapsed="false"/>
    <col min="6678" max="6678" bestFit="true" customWidth="true" style="234" width="11.36328125" collapsed="false"/>
    <col min="6679" max="6679" customWidth="true" style="234" width="9.90625" collapsed="false"/>
    <col min="6680" max="6680" bestFit="true" customWidth="true" style="234" width="10.26953125" collapsed="false"/>
    <col min="6681" max="6681" customWidth="true" style="234" width="0.90625" collapsed="false"/>
    <col min="6682" max="6913" style="234" width="9.0" collapsed="false"/>
    <col min="6914" max="6914" customWidth="true" style="234" width="3.0" collapsed="false"/>
    <col min="6915" max="6915" bestFit="true" customWidth="true" style="234" width="8.6328125" collapsed="false"/>
    <col min="6916" max="6916" bestFit="true" customWidth="true" style="234" width="14.36328125" collapsed="false"/>
    <col min="6917" max="6917" customWidth="true" style="234" width="7.90625" collapsed="false"/>
    <col min="6918" max="6918" customWidth="true" style="234" width="10.26953125" collapsed="false"/>
    <col min="6919" max="6919" customWidth="true" style="234" width="8.90625" collapsed="false"/>
    <col min="6920" max="6920" customWidth="true" style="234" width="7.7265625" collapsed="false"/>
    <col min="6921" max="6921" bestFit="true" customWidth="true" style="234" width="10.90625" collapsed="false"/>
    <col min="6922" max="6922" customWidth="true" style="234" width="8.7265625" collapsed="false"/>
    <col min="6923" max="6923" bestFit="true" customWidth="true" style="234" width="8.90625" collapsed="false"/>
    <col min="6924" max="6924" bestFit="true" customWidth="true" style="234" width="10.90625" collapsed="false"/>
    <col min="6925" max="6925" bestFit="true" customWidth="true" style="234" width="10.36328125" collapsed="false"/>
    <col min="6926" max="6926" bestFit="true" customWidth="true" style="234" width="9.7265625" collapsed="false"/>
    <col min="6927" max="6927" customWidth="true" style="234" width="10.26953125" collapsed="false"/>
    <col min="6928" max="6928" bestFit="true" customWidth="true" style="234" width="10.0" collapsed="false"/>
    <col min="6929" max="6929" customWidth="true" style="234" width="10.0" collapsed="false"/>
    <col min="6930" max="6930" customWidth="true" style="234" width="10.26953125" collapsed="false"/>
    <col min="6931" max="6931" bestFit="true" customWidth="true" style="234" width="10.7265625" collapsed="false"/>
    <col min="6932" max="6933" bestFit="true" customWidth="true" style="234" width="10.36328125" collapsed="false"/>
    <col min="6934" max="6934" bestFit="true" customWidth="true" style="234" width="11.36328125" collapsed="false"/>
    <col min="6935" max="6935" customWidth="true" style="234" width="9.90625" collapsed="false"/>
    <col min="6936" max="6936" bestFit="true" customWidth="true" style="234" width="10.26953125" collapsed="false"/>
    <col min="6937" max="6937" customWidth="true" style="234" width="0.90625" collapsed="false"/>
    <col min="6938" max="7169" style="234" width="9.0" collapsed="false"/>
    <col min="7170" max="7170" customWidth="true" style="234" width="3.0" collapsed="false"/>
    <col min="7171" max="7171" bestFit="true" customWidth="true" style="234" width="8.6328125" collapsed="false"/>
    <col min="7172" max="7172" bestFit="true" customWidth="true" style="234" width="14.36328125" collapsed="false"/>
    <col min="7173" max="7173" customWidth="true" style="234" width="7.90625" collapsed="false"/>
    <col min="7174" max="7174" customWidth="true" style="234" width="10.26953125" collapsed="false"/>
    <col min="7175" max="7175" customWidth="true" style="234" width="8.90625" collapsed="false"/>
    <col min="7176" max="7176" customWidth="true" style="234" width="7.7265625" collapsed="false"/>
    <col min="7177" max="7177" bestFit="true" customWidth="true" style="234" width="10.90625" collapsed="false"/>
    <col min="7178" max="7178" customWidth="true" style="234" width="8.7265625" collapsed="false"/>
    <col min="7179" max="7179" bestFit="true" customWidth="true" style="234" width="8.90625" collapsed="false"/>
    <col min="7180" max="7180" bestFit="true" customWidth="true" style="234" width="10.90625" collapsed="false"/>
    <col min="7181" max="7181" bestFit="true" customWidth="true" style="234" width="10.36328125" collapsed="false"/>
    <col min="7182" max="7182" bestFit="true" customWidth="true" style="234" width="9.7265625" collapsed="false"/>
    <col min="7183" max="7183" customWidth="true" style="234" width="10.26953125" collapsed="false"/>
    <col min="7184" max="7184" bestFit="true" customWidth="true" style="234" width="10.0" collapsed="false"/>
    <col min="7185" max="7185" customWidth="true" style="234" width="10.0" collapsed="false"/>
    <col min="7186" max="7186" customWidth="true" style="234" width="10.26953125" collapsed="false"/>
    <col min="7187" max="7187" bestFit="true" customWidth="true" style="234" width="10.7265625" collapsed="false"/>
    <col min="7188" max="7189" bestFit="true" customWidth="true" style="234" width="10.36328125" collapsed="false"/>
    <col min="7190" max="7190" bestFit="true" customWidth="true" style="234" width="11.36328125" collapsed="false"/>
    <col min="7191" max="7191" customWidth="true" style="234" width="9.90625" collapsed="false"/>
    <col min="7192" max="7192" bestFit="true" customWidth="true" style="234" width="10.26953125" collapsed="false"/>
    <col min="7193" max="7193" customWidth="true" style="234" width="0.90625" collapsed="false"/>
    <col min="7194" max="7425" style="234" width="9.0" collapsed="false"/>
    <col min="7426" max="7426" customWidth="true" style="234" width="3.0" collapsed="false"/>
    <col min="7427" max="7427" bestFit="true" customWidth="true" style="234" width="8.6328125" collapsed="false"/>
    <col min="7428" max="7428" bestFit="true" customWidth="true" style="234" width="14.36328125" collapsed="false"/>
    <col min="7429" max="7429" customWidth="true" style="234" width="7.90625" collapsed="false"/>
    <col min="7430" max="7430" customWidth="true" style="234" width="10.26953125" collapsed="false"/>
    <col min="7431" max="7431" customWidth="true" style="234" width="8.90625" collapsed="false"/>
    <col min="7432" max="7432" customWidth="true" style="234" width="7.7265625" collapsed="false"/>
    <col min="7433" max="7433" bestFit="true" customWidth="true" style="234" width="10.90625" collapsed="false"/>
    <col min="7434" max="7434" customWidth="true" style="234" width="8.7265625" collapsed="false"/>
    <col min="7435" max="7435" bestFit="true" customWidth="true" style="234" width="8.90625" collapsed="false"/>
    <col min="7436" max="7436" bestFit="true" customWidth="true" style="234" width="10.90625" collapsed="false"/>
    <col min="7437" max="7437" bestFit="true" customWidth="true" style="234" width="10.36328125" collapsed="false"/>
    <col min="7438" max="7438" bestFit="true" customWidth="true" style="234" width="9.7265625" collapsed="false"/>
    <col min="7439" max="7439" customWidth="true" style="234" width="10.26953125" collapsed="false"/>
    <col min="7440" max="7440" bestFit="true" customWidth="true" style="234" width="10.0" collapsed="false"/>
    <col min="7441" max="7441" customWidth="true" style="234" width="10.0" collapsed="false"/>
    <col min="7442" max="7442" customWidth="true" style="234" width="10.26953125" collapsed="false"/>
    <col min="7443" max="7443" bestFit="true" customWidth="true" style="234" width="10.7265625" collapsed="false"/>
    <col min="7444" max="7445" bestFit="true" customWidth="true" style="234" width="10.36328125" collapsed="false"/>
    <col min="7446" max="7446" bestFit="true" customWidth="true" style="234" width="11.36328125" collapsed="false"/>
    <col min="7447" max="7447" customWidth="true" style="234" width="9.90625" collapsed="false"/>
    <col min="7448" max="7448" bestFit="true" customWidth="true" style="234" width="10.26953125" collapsed="false"/>
    <col min="7449" max="7449" customWidth="true" style="234" width="0.90625" collapsed="false"/>
    <col min="7450" max="7681" style="234" width="9.0" collapsed="false"/>
    <col min="7682" max="7682" customWidth="true" style="234" width="3.0" collapsed="false"/>
    <col min="7683" max="7683" bestFit="true" customWidth="true" style="234" width="8.6328125" collapsed="false"/>
    <col min="7684" max="7684" bestFit="true" customWidth="true" style="234" width="14.36328125" collapsed="false"/>
    <col min="7685" max="7685" customWidth="true" style="234" width="7.90625" collapsed="false"/>
    <col min="7686" max="7686" customWidth="true" style="234" width="10.26953125" collapsed="false"/>
    <col min="7687" max="7687" customWidth="true" style="234" width="8.90625" collapsed="false"/>
    <col min="7688" max="7688" customWidth="true" style="234" width="7.7265625" collapsed="false"/>
    <col min="7689" max="7689" bestFit="true" customWidth="true" style="234" width="10.90625" collapsed="false"/>
    <col min="7690" max="7690" customWidth="true" style="234" width="8.7265625" collapsed="false"/>
    <col min="7691" max="7691" bestFit="true" customWidth="true" style="234" width="8.90625" collapsed="false"/>
    <col min="7692" max="7692" bestFit="true" customWidth="true" style="234" width="10.90625" collapsed="false"/>
    <col min="7693" max="7693" bestFit="true" customWidth="true" style="234" width="10.36328125" collapsed="false"/>
    <col min="7694" max="7694" bestFit="true" customWidth="true" style="234" width="9.7265625" collapsed="false"/>
    <col min="7695" max="7695" customWidth="true" style="234" width="10.26953125" collapsed="false"/>
    <col min="7696" max="7696" bestFit="true" customWidth="true" style="234" width="10.0" collapsed="false"/>
    <col min="7697" max="7697" customWidth="true" style="234" width="10.0" collapsed="false"/>
    <col min="7698" max="7698" customWidth="true" style="234" width="10.26953125" collapsed="false"/>
    <col min="7699" max="7699" bestFit="true" customWidth="true" style="234" width="10.7265625" collapsed="false"/>
    <col min="7700" max="7701" bestFit="true" customWidth="true" style="234" width="10.36328125" collapsed="false"/>
    <col min="7702" max="7702" bestFit="true" customWidth="true" style="234" width="11.36328125" collapsed="false"/>
    <col min="7703" max="7703" customWidth="true" style="234" width="9.90625" collapsed="false"/>
    <col min="7704" max="7704" bestFit="true" customWidth="true" style="234" width="10.26953125" collapsed="false"/>
    <col min="7705" max="7705" customWidth="true" style="234" width="0.90625" collapsed="false"/>
    <col min="7706" max="7937" style="234" width="9.0" collapsed="false"/>
    <col min="7938" max="7938" customWidth="true" style="234" width="3.0" collapsed="false"/>
    <col min="7939" max="7939" bestFit="true" customWidth="true" style="234" width="8.6328125" collapsed="false"/>
    <col min="7940" max="7940" bestFit="true" customWidth="true" style="234" width="14.36328125" collapsed="false"/>
    <col min="7941" max="7941" customWidth="true" style="234" width="7.90625" collapsed="false"/>
    <col min="7942" max="7942" customWidth="true" style="234" width="10.26953125" collapsed="false"/>
    <col min="7943" max="7943" customWidth="true" style="234" width="8.90625" collapsed="false"/>
    <col min="7944" max="7944" customWidth="true" style="234" width="7.7265625" collapsed="false"/>
    <col min="7945" max="7945" bestFit="true" customWidth="true" style="234" width="10.90625" collapsed="false"/>
    <col min="7946" max="7946" customWidth="true" style="234" width="8.7265625" collapsed="false"/>
    <col min="7947" max="7947" bestFit="true" customWidth="true" style="234" width="8.90625" collapsed="false"/>
    <col min="7948" max="7948" bestFit="true" customWidth="true" style="234" width="10.90625" collapsed="false"/>
    <col min="7949" max="7949" bestFit="true" customWidth="true" style="234" width="10.36328125" collapsed="false"/>
    <col min="7950" max="7950" bestFit="true" customWidth="true" style="234" width="9.7265625" collapsed="false"/>
    <col min="7951" max="7951" customWidth="true" style="234" width="10.26953125" collapsed="false"/>
    <col min="7952" max="7952" bestFit="true" customWidth="true" style="234" width="10.0" collapsed="false"/>
    <col min="7953" max="7953" customWidth="true" style="234" width="10.0" collapsed="false"/>
    <col min="7954" max="7954" customWidth="true" style="234" width="10.26953125" collapsed="false"/>
    <col min="7955" max="7955" bestFit="true" customWidth="true" style="234" width="10.7265625" collapsed="false"/>
    <col min="7956" max="7957" bestFit="true" customWidth="true" style="234" width="10.36328125" collapsed="false"/>
    <col min="7958" max="7958" bestFit="true" customWidth="true" style="234" width="11.36328125" collapsed="false"/>
    <col min="7959" max="7959" customWidth="true" style="234" width="9.90625" collapsed="false"/>
    <col min="7960" max="7960" bestFit="true" customWidth="true" style="234" width="10.26953125" collapsed="false"/>
    <col min="7961" max="7961" customWidth="true" style="234" width="0.90625" collapsed="false"/>
    <col min="7962" max="8193" style="234" width="9.0" collapsed="false"/>
    <col min="8194" max="8194" customWidth="true" style="234" width="3.0" collapsed="false"/>
    <col min="8195" max="8195" bestFit="true" customWidth="true" style="234" width="8.6328125" collapsed="false"/>
    <col min="8196" max="8196" bestFit="true" customWidth="true" style="234" width="14.36328125" collapsed="false"/>
    <col min="8197" max="8197" customWidth="true" style="234" width="7.90625" collapsed="false"/>
    <col min="8198" max="8198" customWidth="true" style="234" width="10.26953125" collapsed="false"/>
    <col min="8199" max="8199" customWidth="true" style="234" width="8.90625" collapsed="false"/>
    <col min="8200" max="8200" customWidth="true" style="234" width="7.7265625" collapsed="false"/>
    <col min="8201" max="8201" bestFit="true" customWidth="true" style="234" width="10.90625" collapsed="false"/>
    <col min="8202" max="8202" customWidth="true" style="234" width="8.7265625" collapsed="false"/>
    <col min="8203" max="8203" bestFit="true" customWidth="true" style="234" width="8.90625" collapsed="false"/>
    <col min="8204" max="8204" bestFit="true" customWidth="true" style="234" width="10.90625" collapsed="false"/>
    <col min="8205" max="8205" bestFit="true" customWidth="true" style="234" width="10.36328125" collapsed="false"/>
    <col min="8206" max="8206" bestFit="true" customWidth="true" style="234" width="9.7265625" collapsed="false"/>
    <col min="8207" max="8207" customWidth="true" style="234" width="10.26953125" collapsed="false"/>
    <col min="8208" max="8208" bestFit="true" customWidth="true" style="234" width="10.0" collapsed="false"/>
    <col min="8209" max="8209" customWidth="true" style="234" width="10.0" collapsed="false"/>
    <col min="8210" max="8210" customWidth="true" style="234" width="10.26953125" collapsed="false"/>
    <col min="8211" max="8211" bestFit="true" customWidth="true" style="234" width="10.7265625" collapsed="false"/>
    <col min="8212" max="8213" bestFit="true" customWidth="true" style="234" width="10.36328125" collapsed="false"/>
    <col min="8214" max="8214" bestFit="true" customWidth="true" style="234" width="11.36328125" collapsed="false"/>
    <col min="8215" max="8215" customWidth="true" style="234" width="9.90625" collapsed="false"/>
    <col min="8216" max="8216" bestFit="true" customWidth="true" style="234" width="10.26953125" collapsed="false"/>
    <col min="8217" max="8217" customWidth="true" style="234" width="0.90625" collapsed="false"/>
    <col min="8218" max="8449" style="234" width="9.0" collapsed="false"/>
    <col min="8450" max="8450" customWidth="true" style="234" width="3.0" collapsed="false"/>
    <col min="8451" max="8451" bestFit="true" customWidth="true" style="234" width="8.6328125" collapsed="false"/>
    <col min="8452" max="8452" bestFit="true" customWidth="true" style="234" width="14.36328125" collapsed="false"/>
    <col min="8453" max="8453" customWidth="true" style="234" width="7.90625" collapsed="false"/>
    <col min="8454" max="8454" customWidth="true" style="234" width="10.26953125" collapsed="false"/>
    <col min="8455" max="8455" customWidth="true" style="234" width="8.90625" collapsed="false"/>
    <col min="8456" max="8456" customWidth="true" style="234" width="7.7265625" collapsed="false"/>
    <col min="8457" max="8457" bestFit="true" customWidth="true" style="234" width="10.90625" collapsed="false"/>
    <col min="8458" max="8458" customWidth="true" style="234" width="8.7265625" collapsed="false"/>
    <col min="8459" max="8459" bestFit="true" customWidth="true" style="234" width="8.90625" collapsed="false"/>
    <col min="8460" max="8460" bestFit="true" customWidth="true" style="234" width="10.90625" collapsed="false"/>
    <col min="8461" max="8461" bestFit="true" customWidth="true" style="234" width="10.36328125" collapsed="false"/>
    <col min="8462" max="8462" bestFit="true" customWidth="true" style="234" width="9.7265625" collapsed="false"/>
    <col min="8463" max="8463" customWidth="true" style="234" width="10.26953125" collapsed="false"/>
    <col min="8464" max="8464" bestFit="true" customWidth="true" style="234" width="10.0" collapsed="false"/>
    <col min="8465" max="8465" customWidth="true" style="234" width="10.0" collapsed="false"/>
    <col min="8466" max="8466" customWidth="true" style="234" width="10.26953125" collapsed="false"/>
    <col min="8467" max="8467" bestFit="true" customWidth="true" style="234" width="10.7265625" collapsed="false"/>
    <col min="8468" max="8469" bestFit="true" customWidth="true" style="234" width="10.36328125" collapsed="false"/>
    <col min="8470" max="8470" bestFit="true" customWidth="true" style="234" width="11.36328125" collapsed="false"/>
    <col min="8471" max="8471" customWidth="true" style="234" width="9.90625" collapsed="false"/>
    <col min="8472" max="8472" bestFit="true" customWidth="true" style="234" width="10.26953125" collapsed="false"/>
    <col min="8473" max="8473" customWidth="true" style="234" width="0.90625" collapsed="false"/>
    <col min="8474" max="8705" style="234" width="9.0" collapsed="false"/>
    <col min="8706" max="8706" customWidth="true" style="234" width="3.0" collapsed="false"/>
    <col min="8707" max="8707" bestFit="true" customWidth="true" style="234" width="8.6328125" collapsed="false"/>
    <col min="8708" max="8708" bestFit="true" customWidth="true" style="234" width="14.36328125" collapsed="false"/>
    <col min="8709" max="8709" customWidth="true" style="234" width="7.90625" collapsed="false"/>
    <col min="8710" max="8710" customWidth="true" style="234" width="10.26953125" collapsed="false"/>
    <col min="8711" max="8711" customWidth="true" style="234" width="8.90625" collapsed="false"/>
    <col min="8712" max="8712" customWidth="true" style="234" width="7.7265625" collapsed="false"/>
    <col min="8713" max="8713" bestFit="true" customWidth="true" style="234" width="10.90625" collapsed="false"/>
    <col min="8714" max="8714" customWidth="true" style="234" width="8.7265625" collapsed="false"/>
    <col min="8715" max="8715" bestFit="true" customWidth="true" style="234" width="8.90625" collapsed="false"/>
    <col min="8716" max="8716" bestFit="true" customWidth="true" style="234" width="10.90625" collapsed="false"/>
    <col min="8717" max="8717" bestFit="true" customWidth="true" style="234" width="10.36328125" collapsed="false"/>
    <col min="8718" max="8718" bestFit="true" customWidth="true" style="234" width="9.7265625" collapsed="false"/>
    <col min="8719" max="8719" customWidth="true" style="234" width="10.26953125" collapsed="false"/>
    <col min="8720" max="8720" bestFit="true" customWidth="true" style="234" width="10.0" collapsed="false"/>
    <col min="8721" max="8721" customWidth="true" style="234" width="10.0" collapsed="false"/>
    <col min="8722" max="8722" customWidth="true" style="234" width="10.26953125" collapsed="false"/>
    <col min="8723" max="8723" bestFit="true" customWidth="true" style="234" width="10.7265625" collapsed="false"/>
    <col min="8724" max="8725" bestFit="true" customWidth="true" style="234" width="10.36328125" collapsed="false"/>
    <col min="8726" max="8726" bestFit="true" customWidth="true" style="234" width="11.36328125" collapsed="false"/>
    <col min="8727" max="8727" customWidth="true" style="234" width="9.90625" collapsed="false"/>
    <col min="8728" max="8728" bestFit="true" customWidth="true" style="234" width="10.26953125" collapsed="false"/>
    <col min="8729" max="8729" customWidth="true" style="234" width="0.90625" collapsed="false"/>
    <col min="8730" max="8961" style="234" width="9.0" collapsed="false"/>
    <col min="8962" max="8962" customWidth="true" style="234" width="3.0" collapsed="false"/>
    <col min="8963" max="8963" bestFit="true" customWidth="true" style="234" width="8.6328125" collapsed="false"/>
    <col min="8964" max="8964" bestFit="true" customWidth="true" style="234" width="14.36328125" collapsed="false"/>
    <col min="8965" max="8965" customWidth="true" style="234" width="7.90625" collapsed="false"/>
    <col min="8966" max="8966" customWidth="true" style="234" width="10.26953125" collapsed="false"/>
    <col min="8967" max="8967" customWidth="true" style="234" width="8.90625" collapsed="false"/>
    <col min="8968" max="8968" customWidth="true" style="234" width="7.7265625" collapsed="false"/>
    <col min="8969" max="8969" bestFit="true" customWidth="true" style="234" width="10.90625" collapsed="false"/>
    <col min="8970" max="8970" customWidth="true" style="234" width="8.7265625" collapsed="false"/>
    <col min="8971" max="8971" bestFit="true" customWidth="true" style="234" width="8.90625" collapsed="false"/>
    <col min="8972" max="8972" bestFit="true" customWidth="true" style="234" width="10.90625" collapsed="false"/>
    <col min="8973" max="8973" bestFit="true" customWidth="true" style="234" width="10.36328125" collapsed="false"/>
    <col min="8974" max="8974" bestFit="true" customWidth="true" style="234" width="9.7265625" collapsed="false"/>
    <col min="8975" max="8975" customWidth="true" style="234" width="10.26953125" collapsed="false"/>
    <col min="8976" max="8976" bestFit="true" customWidth="true" style="234" width="10.0" collapsed="false"/>
    <col min="8977" max="8977" customWidth="true" style="234" width="10.0" collapsed="false"/>
    <col min="8978" max="8978" customWidth="true" style="234" width="10.26953125" collapsed="false"/>
    <col min="8979" max="8979" bestFit="true" customWidth="true" style="234" width="10.7265625" collapsed="false"/>
    <col min="8980" max="8981" bestFit="true" customWidth="true" style="234" width="10.36328125" collapsed="false"/>
    <col min="8982" max="8982" bestFit="true" customWidth="true" style="234" width="11.36328125" collapsed="false"/>
    <col min="8983" max="8983" customWidth="true" style="234" width="9.90625" collapsed="false"/>
    <col min="8984" max="8984" bestFit="true" customWidth="true" style="234" width="10.26953125" collapsed="false"/>
    <col min="8985" max="8985" customWidth="true" style="234" width="0.90625" collapsed="false"/>
    <col min="8986" max="9217" style="234" width="9.0" collapsed="false"/>
    <col min="9218" max="9218" customWidth="true" style="234" width="3.0" collapsed="false"/>
    <col min="9219" max="9219" bestFit="true" customWidth="true" style="234" width="8.6328125" collapsed="false"/>
    <col min="9220" max="9220" bestFit="true" customWidth="true" style="234" width="14.36328125" collapsed="false"/>
    <col min="9221" max="9221" customWidth="true" style="234" width="7.90625" collapsed="false"/>
    <col min="9222" max="9222" customWidth="true" style="234" width="10.26953125" collapsed="false"/>
    <col min="9223" max="9223" customWidth="true" style="234" width="8.90625" collapsed="false"/>
    <col min="9224" max="9224" customWidth="true" style="234" width="7.7265625" collapsed="false"/>
    <col min="9225" max="9225" bestFit="true" customWidth="true" style="234" width="10.90625" collapsed="false"/>
    <col min="9226" max="9226" customWidth="true" style="234" width="8.7265625" collapsed="false"/>
    <col min="9227" max="9227" bestFit="true" customWidth="true" style="234" width="8.90625" collapsed="false"/>
    <col min="9228" max="9228" bestFit="true" customWidth="true" style="234" width="10.90625" collapsed="false"/>
    <col min="9229" max="9229" bestFit="true" customWidth="true" style="234" width="10.36328125" collapsed="false"/>
    <col min="9230" max="9230" bestFit="true" customWidth="true" style="234" width="9.7265625" collapsed="false"/>
    <col min="9231" max="9231" customWidth="true" style="234" width="10.26953125" collapsed="false"/>
    <col min="9232" max="9232" bestFit="true" customWidth="true" style="234" width="10.0" collapsed="false"/>
    <col min="9233" max="9233" customWidth="true" style="234" width="10.0" collapsed="false"/>
    <col min="9234" max="9234" customWidth="true" style="234" width="10.26953125" collapsed="false"/>
    <col min="9235" max="9235" bestFit="true" customWidth="true" style="234" width="10.7265625" collapsed="false"/>
    <col min="9236" max="9237" bestFit="true" customWidth="true" style="234" width="10.36328125" collapsed="false"/>
    <col min="9238" max="9238" bestFit="true" customWidth="true" style="234" width="11.36328125" collapsed="false"/>
    <col min="9239" max="9239" customWidth="true" style="234" width="9.90625" collapsed="false"/>
    <col min="9240" max="9240" bestFit="true" customWidth="true" style="234" width="10.26953125" collapsed="false"/>
    <col min="9241" max="9241" customWidth="true" style="234" width="0.90625" collapsed="false"/>
    <col min="9242" max="9473" style="234" width="9.0" collapsed="false"/>
    <col min="9474" max="9474" customWidth="true" style="234" width="3.0" collapsed="false"/>
    <col min="9475" max="9475" bestFit="true" customWidth="true" style="234" width="8.6328125" collapsed="false"/>
    <col min="9476" max="9476" bestFit="true" customWidth="true" style="234" width="14.36328125" collapsed="false"/>
    <col min="9477" max="9477" customWidth="true" style="234" width="7.90625" collapsed="false"/>
    <col min="9478" max="9478" customWidth="true" style="234" width="10.26953125" collapsed="false"/>
    <col min="9479" max="9479" customWidth="true" style="234" width="8.90625" collapsed="false"/>
    <col min="9480" max="9480" customWidth="true" style="234" width="7.7265625" collapsed="false"/>
    <col min="9481" max="9481" bestFit="true" customWidth="true" style="234" width="10.90625" collapsed="false"/>
    <col min="9482" max="9482" customWidth="true" style="234" width="8.7265625" collapsed="false"/>
    <col min="9483" max="9483" bestFit="true" customWidth="true" style="234" width="8.90625" collapsed="false"/>
    <col min="9484" max="9484" bestFit="true" customWidth="true" style="234" width="10.90625" collapsed="false"/>
    <col min="9485" max="9485" bestFit="true" customWidth="true" style="234" width="10.36328125" collapsed="false"/>
    <col min="9486" max="9486" bestFit="true" customWidth="true" style="234" width="9.7265625" collapsed="false"/>
    <col min="9487" max="9487" customWidth="true" style="234" width="10.26953125" collapsed="false"/>
    <col min="9488" max="9488" bestFit="true" customWidth="true" style="234" width="10.0" collapsed="false"/>
    <col min="9489" max="9489" customWidth="true" style="234" width="10.0" collapsed="false"/>
    <col min="9490" max="9490" customWidth="true" style="234" width="10.26953125" collapsed="false"/>
    <col min="9491" max="9491" bestFit="true" customWidth="true" style="234" width="10.7265625" collapsed="false"/>
    <col min="9492" max="9493" bestFit="true" customWidth="true" style="234" width="10.36328125" collapsed="false"/>
    <col min="9494" max="9494" bestFit="true" customWidth="true" style="234" width="11.36328125" collapsed="false"/>
    <col min="9495" max="9495" customWidth="true" style="234" width="9.90625" collapsed="false"/>
    <col min="9496" max="9496" bestFit="true" customWidth="true" style="234" width="10.26953125" collapsed="false"/>
    <col min="9497" max="9497" customWidth="true" style="234" width="0.90625" collapsed="false"/>
    <col min="9498" max="9729" style="234" width="9.0" collapsed="false"/>
    <col min="9730" max="9730" customWidth="true" style="234" width="3.0" collapsed="false"/>
    <col min="9731" max="9731" bestFit="true" customWidth="true" style="234" width="8.6328125" collapsed="false"/>
    <col min="9732" max="9732" bestFit="true" customWidth="true" style="234" width="14.36328125" collapsed="false"/>
    <col min="9733" max="9733" customWidth="true" style="234" width="7.90625" collapsed="false"/>
    <col min="9734" max="9734" customWidth="true" style="234" width="10.26953125" collapsed="false"/>
    <col min="9735" max="9735" customWidth="true" style="234" width="8.90625" collapsed="false"/>
    <col min="9736" max="9736" customWidth="true" style="234" width="7.7265625" collapsed="false"/>
    <col min="9737" max="9737" bestFit="true" customWidth="true" style="234" width="10.90625" collapsed="false"/>
    <col min="9738" max="9738" customWidth="true" style="234" width="8.7265625" collapsed="false"/>
    <col min="9739" max="9739" bestFit="true" customWidth="true" style="234" width="8.90625" collapsed="false"/>
    <col min="9740" max="9740" bestFit="true" customWidth="true" style="234" width="10.90625" collapsed="false"/>
    <col min="9741" max="9741" bestFit="true" customWidth="true" style="234" width="10.36328125" collapsed="false"/>
    <col min="9742" max="9742" bestFit="true" customWidth="true" style="234" width="9.7265625" collapsed="false"/>
    <col min="9743" max="9743" customWidth="true" style="234" width="10.26953125" collapsed="false"/>
    <col min="9744" max="9744" bestFit="true" customWidth="true" style="234" width="10.0" collapsed="false"/>
    <col min="9745" max="9745" customWidth="true" style="234" width="10.0" collapsed="false"/>
    <col min="9746" max="9746" customWidth="true" style="234" width="10.26953125" collapsed="false"/>
    <col min="9747" max="9747" bestFit="true" customWidth="true" style="234" width="10.7265625" collapsed="false"/>
    <col min="9748" max="9749" bestFit="true" customWidth="true" style="234" width="10.36328125" collapsed="false"/>
    <col min="9750" max="9750" bestFit="true" customWidth="true" style="234" width="11.36328125" collapsed="false"/>
    <col min="9751" max="9751" customWidth="true" style="234" width="9.90625" collapsed="false"/>
    <col min="9752" max="9752" bestFit="true" customWidth="true" style="234" width="10.26953125" collapsed="false"/>
    <col min="9753" max="9753" customWidth="true" style="234" width="0.90625" collapsed="false"/>
    <col min="9754" max="9985" style="234" width="9.0" collapsed="false"/>
    <col min="9986" max="9986" customWidth="true" style="234" width="3.0" collapsed="false"/>
    <col min="9987" max="9987" bestFit="true" customWidth="true" style="234" width="8.6328125" collapsed="false"/>
    <col min="9988" max="9988" bestFit="true" customWidth="true" style="234" width="14.36328125" collapsed="false"/>
    <col min="9989" max="9989" customWidth="true" style="234" width="7.90625" collapsed="false"/>
    <col min="9990" max="9990" customWidth="true" style="234" width="10.26953125" collapsed="false"/>
    <col min="9991" max="9991" customWidth="true" style="234" width="8.90625" collapsed="false"/>
    <col min="9992" max="9992" customWidth="true" style="234" width="7.7265625" collapsed="false"/>
    <col min="9993" max="9993" bestFit="true" customWidth="true" style="234" width="10.90625" collapsed="false"/>
    <col min="9994" max="9994" customWidth="true" style="234" width="8.7265625" collapsed="false"/>
    <col min="9995" max="9995" bestFit="true" customWidth="true" style="234" width="8.90625" collapsed="false"/>
    <col min="9996" max="9996" bestFit="true" customWidth="true" style="234" width="10.90625" collapsed="false"/>
    <col min="9997" max="9997" bestFit="true" customWidth="true" style="234" width="10.36328125" collapsed="false"/>
    <col min="9998" max="9998" bestFit="true" customWidth="true" style="234" width="9.7265625" collapsed="false"/>
    <col min="9999" max="9999" customWidth="true" style="234" width="10.26953125" collapsed="false"/>
    <col min="10000" max="10000" bestFit="true" customWidth="true" style="234" width="10.0" collapsed="false"/>
    <col min="10001" max="10001" customWidth="true" style="234" width="10.0" collapsed="false"/>
    <col min="10002" max="10002" customWidth="true" style="234" width="10.26953125" collapsed="false"/>
    <col min="10003" max="10003" bestFit="true" customWidth="true" style="234" width="10.7265625" collapsed="false"/>
    <col min="10004" max="10005" bestFit="true" customWidth="true" style="234" width="10.36328125" collapsed="false"/>
    <col min="10006" max="10006" bestFit="true" customWidth="true" style="234" width="11.36328125" collapsed="false"/>
    <col min="10007" max="10007" customWidth="true" style="234" width="9.90625" collapsed="false"/>
    <col min="10008" max="10008" bestFit="true" customWidth="true" style="234" width="10.26953125" collapsed="false"/>
    <col min="10009" max="10009" customWidth="true" style="234" width="0.90625" collapsed="false"/>
    <col min="10010" max="10241" style="234" width="9.0" collapsed="false"/>
    <col min="10242" max="10242" customWidth="true" style="234" width="3.0" collapsed="false"/>
    <col min="10243" max="10243" bestFit="true" customWidth="true" style="234" width="8.6328125" collapsed="false"/>
    <col min="10244" max="10244" bestFit="true" customWidth="true" style="234" width="14.36328125" collapsed="false"/>
    <col min="10245" max="10245" customWidth="true" style="234" width="7.90625" collapsed="false"/>
    <col min="10246" max="10246" customWidth="true" style="234" width="10.26953125" collapsed="false"/>
    <col min="10247" max="10247" customWidth="true" style="234" width="8.90625" collapsed="false"/>
    <col min="10248" max="10248" customWidth="true" style="234" width="7.7265625" collapsed="false"/>
    <col min="10249" max="10249" bestFit="true" customWidth="true" style="234" width="10.90625" collapsed="false"/>
    <col min="10250" max="10250" customWidth="true" style="234" width="8.7265625" collapsed="false"/>
    <col min="10251" max="10251" bestFit="true" customWidth="true" style="234" width="8.90625" collapsed="false"/>
    <col min="10252" max="10252" bestFit="true" customWidth="true" style="234" width="10.90625" collapsed="false"/>
    <col min="10253" max="10253" bestFit="true" customWidth="true" style="234" width="10.36328125" collapsed="false"/>
    <col min="10254" max="10254" bestFit="true" customWidth="true" style="234" width="9.7265625" collapsed="false"/>
    <col min="10255" max="10255" customWidth="true" style="234" width="10.26953125" collapsed="false"/>
    <col min="10256" max="10256" bestFit="true" customWidth="true" style="234" width="10.0" collapsed="false"/>
    <col min="10257" max="10257" customWidth="true" style="234" width="10.0" collapsed="false"/>
    <col min="10258" max="10258" customWidth="true" style="234" width="10.26953125" collapsed="false"/>
    <col min="10259" max="10259" bestFit="true" customWidth="true" style="234" width="10.7265625" collapsed="false"/>
    <col min="10260" max="10261" bestFit="true" customWidth="true" style="234" width="10.36328125" collapsed="false"/>
    <col min="10262" max="10262" bestFit="true" customWidth="true" style="234" width="11.36328125" collapsed="false"/>
    <col min="10263" max="10263" customWidth="true" style="234" width="9.90625" collapsed="false"/>
    <col min="10264" max="10264" bestFit="true" customWidth="true" style="234" width="10.26953125" collapsed="false"/>
    <col min="10265" max="10265" customWidth="true" style="234" width="0.90625" collapsed="false"/>
    <col min="10266" max="10497" style="234" width="9.0" collapsed="false"/>
    <col min="10498" max="10498" customWidth="true" style="234" width="3.0" collapsed="false"/>
    <col min="10499" max="10499" bestFit="true" customWidth="true" style="234" width="8.6328125" collapsed="false"/>
    <col min="10500" max="10500" bestFit="true" customWidth="true" style="234" width="14.36328125" collapsed="false"/>
    <col min="10501" max="10501" customWidth="true" style="234" width="7.90625" collapsed="false"/>
    <col min="10502" max="10502" customWidth="true" style="234" width="10.26953125" collapsed="false"/>
    <col min="10503" max="10503" customWidth="true" style="234" width="8.90625" collapsed="false"/>
    <col min="10504" max="10504" customWidth="true" style="234" width="7.7265625" collapsed="false"/>
    <col min="10505" max="10505" bestFit="true" customWidth="true" style="234" width="10.90625" collapsed="false"/>
    <col min="10506" max="10506" customWidth="true" style="234" width="8.7265625" collapsed="false"/>
    <col min="10507" max="10507" bestFit="true" customWidth="true" style="234" width="8.90625" collapsed="false"/>
    <col min="10508" max="10508" bestFit="true" customWidth="true" style="234" width="10.90625" collapsed="false"/>
    <col min="10509" max="10509" bestFit="true" customWidth="true" style="234" width="10.36328125" collapsed="false"/>
    <col min="10510" max="10510" bestFit="true" customWidth="true" style="234" width="9.7265625" collapsed="false"/>
    <col min="10511" max="10511" customWidth="true" style="234" width="10.26953125" collapsed="false"/>
    <col min="10512" max="10512" bestFit="true" customWidth="true" style="234" width="10.0" collapsed="false"/>
    <col min="10513" max="10513" customWidth="true" style="234" width="10.0" collapsed="false"/>
    <col min="10514" max="10514" customWidth="true" style="234" width="10.26953125" collapsed="false"/>
    <col min="10515" max="10515" bestFit="true" customWidth="true" style="234" width="10.7265625" collapsed="false"/>
    <col min="10516" max="10517" bestFit="true" customWidth="true" style="234" width="10.36328125" collapsed="false"/>
    <col min="10518" max="10518" bestFit="true" customWidth="true" style="234" width="11.36328125" collapsed="false"/>
    <col min="10519" max="10519" customWidth="true" style="234" width="9.90625" collapsed="false"/>
    <col min="10520" max="10520" bestFit="true" customWidth="true" style="234" width="10.26953125" collapsed="false"/>
    <col min="10521" max="10521" customWidth="true" style="234" width="0.90625" collapsed="false"/>
    <col min="10522" max="10753" style="234" width="9.0" collapsed="false"/>
    <col min="10754" max="10754" customWidth="true" style="234" width="3.0" collapsed="false"/>
    <col min="10755" max="10755" bestFit="true" customWidth="true" style="234" width="8.6328125" collapsed="false"/>
    <col min="10756" max="10756" bestFit="true" customWidth="true" style="234" width="14.36328125" collapsed="false"/>
    <col min="10757" max="10757" customWidth="true" style="234" width="7.90625" collapsed="false"/>
    <col min="10758" max="10758" customWidth="true" style="234" width="10.26953125" collapsed="false"/>
    <col min="10759" max="10759" customWidth="true" style="234" width="8.90625" collapsed="false"/>
    <col min="10760" max="10760" customWidth="true" style="234" width="7.7265625" collapsed="false"/>
    <col min="10761" max="10761" bestFit="true" customWidth="true" style="234" width="10.90625" collapsed="false"/>
    <col min="10762" max="10762" customWidth="true" style="234" width="8.7265625" collapsed="false"/>
    <col min="10763" max="10763" bestFit="true" customWidth="true" style="234" width="8.90625" collapsed="false"/>
    <col min="10764" max="10764" bestFit="true" customWidth="true" style="234" width="10.90625" collapsed="false"/>
    <col min="10765" max="10765" bestFit="true" customWidth="true" style="234" width="10.36328125" collapsed="false"/>
    <col min="10766" max="10766" bestFit="true" customWidth="true" style="234" width="9.7265625" collapsed="false"/>
    <col min="10767" max="10767" customWidth="true" style="234" width="10.26953125" collapsed="false"/>
    <col min="10768" max="10768" bestFit="true" customWidth="true" style="234" width="10.0" collapsed="false"/>
    <col min="10769" max="10769" customWidth="true" style="234" width="10.0" collapsed="false"/>
    <col min="10770" max="10770" customWidth="true" style="234" width="10.26953125" collapsed="false"/>
    <col min="10771" max="10771" bestFit="true" customWidth="true" style="234" width="10.7265625" collapsed="false"/>
    <col min="10772" max="10773" bestFit="true" customWidth="true" style="234" width="10.36328125" collapsed="false"/>
    <col min="10774" max="10774" bestFit="true" customWidth="true" style="234" width="11.36328125" collapsed="false"/>
    <col min="10775" max="10775" customWidth="true" style="234" width="9.90625" collapsed="false"/>
    <col min="10776" max="10776" bestFit="true" customWidth="true" style="234" width="10.26953125" collapsed="false"/>
    <col min="10777" max="10777" customWidth="true" style="234" width="0.90625" collapsed="false"/>
    <col min="10778" max="11009" style="234" width="9.0" collapsed="false"/>
    <col min="11010" max="11010" customWidth="true" style="234" width="3.0" collapsed="false"/>
    <col min="11011" max="11011" bestFit="true" customWidth="true" style="234" width="8.6328125" collapsed="false"/>
    <col min="11012" max="11012" bestFit="true" customWidth="true" style="234" width="14.36328125" collapsed="false"/>
    <col min="11013" max="11013" customWidth="true" style="234" width="7.90625" collapsed="false"/>
    <col min="11014" max="11014" customWidth="true" style="234" width="10.26953125" collapsed="false"/>
    <col min="11015" max="11015" customWidth="true" style="234" width="8.90625" collapsed="false"/>
    <col min="11016" max="11016" customWidth="true" style="234" width="7.7265625" collapsed="false"/>
    <col min="11017" max="11017" bestFit="true" customWidth="true" style="234" width="10.90625" collapsed="false"/>
    <col min="11018" max="11018" customWidth="true" style="234" width="8.7265625" collapsed="false"/>
    <col min="11019" max="11019" bestFit="true" customWidth="true" style="234" width="8.90625" collapsed="false"/>
    <col min="11020" max="11020" bestFit="true" customWidth="true" style="234" width="10.90625" collapsed="false"/>
    <col min="11021" max="11021" bestFit="true" customWidth="true" style="234" width="10.36328125" collapsed="false"/>
    <col min="11022" max="11022" bestFit="true" customWidth="true" style="234" width="9.7265625" collapsed="false"/>
    <col min="11023" max="11023" customWidth="true" style="234" width="10.26953125" collapsed="false"/>
    <col min="11024" max="11024" bestFit="true" customWidth="true" style="234" width="10.0" collapsed="false"/>
    <col min="11025" max="11025" customWidth="true" style="234" width="10.0" collapsed="false"/>
    <col min="11026" max="11026" customWidth="true" style="234" width="10.26953125" collapsed="false"/>
    <col min="11027" max="11027" bestFit="true" customWidth="true" style="234" width="10.7265625" collapsed="false"/>
    <col min="11028" max="11029" bestFit="true" customWidth="true" style="234" width="10.36328125" collapsed="false"/>
    <col min="11030" max="11030" bestFit="true" customWidth="true" style="234" width="11.36328125" collapsed="false"/>
    <col min="11031" max="11031" customWidth="true" style="234" width="9.90625" collapsed="false"/>
    <col min="11032" max="11032" bestFit="true" customWidth="true" style="234" width="10.26953125" collapsed="false"/>
    <col min="11033" max="11033" customWidth="true" style="234" width="0.90625" collapsed="false"/>
    <col min="11034" max="11265" style="234" width="9.0" collapsed="false"/>
    <col min="11266" max="11266" customWidth="true" style="234" width="3.0" collapsed="false"/>
    <col min="11267" max="11267" bestFit="true" customWidth="true" style="234" width="8.6328125" collapsed="false"/>
    <col min="11268" max="11268" bestFit="true" customWidth="true" style="234" width="14.36328125" collapsed="false"/>
    <col min="11269" max="11269" customWidth="true" style="234" width="7.90625" collapsed="false"/>
    <col min="11270" max="11270" customWidth="true" style="234" width="10.26953125" collapsed="false"/>
    <col min="11271" max="11271" customWidth="true" style="234" width="8.90625" collapsed="false"/>
    <col min="11272" max="11272" customWidth="true" style="234" width="7.7265625" collapsed="false"/>
    <col min="11273" max="11273" bestFit="true" customWidth="true" style="234" width="10.90625" collapsed="false"/>
    <col min="11274" max="11274" customWidth="true" style="234" width="8.7265625" collapsed="false"/>
    <col min="11275" max="11275" bestFit="true" customWidth="true" style="234" width="8.90625" collapsed="false"/>
    <col min="11276" max="11276" bestFit="true" customWidth="true" style="234" width="10.90625" collapsed="false"/>
    <col min="11277" max="11277" bestFit="true" customWidth="true" style="234" width="10.36328125" collapsed="false"/>
    <col min="11278" max="11278" bestFit="true" customWidth="true" style="234" width="9.7265625" collapsed="false"/>
    <col min="11279" max="11279" customWidth="true" style="234" width="10.26953125" collapsed="false"/>
    <col min="11280" max="11280" bestFit="true" customWidth="true" style="234" width="10.0" collapsed="false"/>
    <col min="11281" max="11281" customWidth="true" style="234" width="10.0" collapsed="false"/>
    <col min="11282" max="11282" customWidth="true" style="234" width="10.26953125" collapsed="false"/>
    <col min="11283" max="11283" bestFit="true" customWidth="true" style="234" width="10.7265625" collapsed="false"/>
    <col min="11284" max="11285" bestFit="true" customWidth="true" style="234" width="10.36328125" collapsed="false"/>
    <col min="11286" max="11286" bestFit="true" customWidth="true" style="234" width="11.36328125" collapsed="false"/>
    <col min="11287" max="11287" customWidth="true" style="234" width="9.90625" collapsed="false"/>
    <col min="11288" max="11288" bestFit="true" customWidth="true" style="234" width="10.26953125" collapsed="false"/>
    <col min="11289" max="11289" customWidth="true" style="234" width="0.90625" collapsed="false"/>
    <col min="11290" max="11521" style="234" width="9.0" collapsed="false"/>
    <col min="11522" max="11522" customWidth="true" style="234" width="3.0" collapsed="false"/>
    <col min="11523" max="11523" bestFit="true" customWidth="true" style="234" width="8.6328125" collapsed="false"/>
    <col min="11524" max="11524" bestFit="true" customWidth="true" style="234" width="14.36328125" collapsed="false"/>
    <col min="11525" max="11525" customWidth="true" style="234" width="7.90625" collapsed="false"/>
    <col min="11526" max="11526" customWidth="true" style="234" width="10.26953125" collapsed="false"/>
    <col min="11527" max="11527" customWidth="true" style="234" width="8.90625" collapsed="false"/>
    <col min="11528" max="11528" customWidth="true" style="234" width="7.7265625" collapsed="false"/>
    <col min="11529" max="11529" bestFit="true" customWidth="true" style="234" width="10.90625" collapsed="false"/>
    <col min="11530" max="11530" customWidth="true" style="234" width="8.7265625" collapsed="false"/>
    <col min="11531" max="11531" bestFit="true" customWidth="true" style="234" width="8.90625" collapsed="false"/>
    <col min="11532" max="11532" bestFit="true" customWidth="true" style="234" width="10.90625" collapsed="false"/>
    <col min="11533" max="11533" bestFit="true" customWidth="true" style="234" width="10.36328125" collapsed="false"/>
    <col min="11534" max="11534" bestFit="true" customWidth="true" style="234" width="9.7265625" collapsed="false"/>
    <col min="11535" max="11535" customWidth="true" style="234" width="10.26953125" collapsed="false"/>
    <col min="11536" max="11536" bestFit="true" customWidth="true" style="234" width="10.0" collapsed="false"/>
    <col min="11537" max="11537" customWidth="true" style="234" width="10.0" collapsed="false"/>
    <col min="11538" max="11538" customWidth="true" style="234" width="10.26953125" collapsed="false"/>
    <col min="11539" max="11539" bestFit="true" customWidth="true" style="234" width="10.7265625" collapsed="false"/>
    <col min="11540" max="11541" bestFit="true" customWidth="true" style="234" width="10.36328125" collapsed="false"/>
    <col min="11542" max="11542" bestFit="true" customWidth="true" style="234" width="11.36328125" collapsed="false"/>
    <col min="11543" max="11543" customWidth="true" style="234" width="9.90625" collapsed="false"/>
    <col min="11544" max="11544" bestFit="true" customWidth="true" style="234" width="10.26953125" collapsed="false"/>
    <col min="11545" max="11545" customWidth="true" style="234" width="0.90625" collapsed="false"/>
    <col min="11546" max="11777" style="234" width="9.0" collapsed="false"/>
    <col min="11778" max="11778" customWidth="true" style="234" width="3.0" collapsed="false"/>
    <col min="11779" max="11779" bestFit="true" customWidth="true" style="234" width="8.6328125" collapsed="false"/>
    <col min="11780" max="11780" bestFit="true" customWidth="true" style="234" width="14.36328125" collapsed="false"/>
    <col min="11781" max="11781" customWidth="true" style="234" width="7.90625" collapsed="false"/>
    <col min="11782" max="11782" customWidth="true" style="234" width="10.26953125" collapsed="false"/>
    <col min="11783" max="11783" customWidth="true" style="234" width="8.90625" collapsed="false"/>
    <col min="11784" max="11784" customWidth="true" style="234" width="7.7265625" collapsed="false"/>
    <col min="11785" max="11785" bestFit="true" customWidth="true" style="234" width="10.90625" collapsed="false"/>
    <col min="11786" max="11786" customWidth="true" style="234" width="8.7265625" collapsed="false"/>
    <col min="11787" max="11787" bestFit="true" customWidth="true" style="234" width="8.90625" collapsed="false"/>
    <col min="11788" max="11788" bestFit="true" customWidth="true" style="234" width="10.90625" collapsed="false"/>
    <col min="11789" max="11789" bestFit="true" customWidth="true" style="234" width="10.36328125" collapsed="false"/>
    <col min="11790" max="11790" bestFit="true" customWidth="true" style="234" width="9.7265625" collapsed="false"/>
    <col min="11791" max="11791" customWidth="true" style="234" width="10.26953125" collapsed="false"/>
    <col min="11792" max="11792" bestFit="true" customWidth="true" style="234" width="10.0" collapsed="false"/>
    <col min="11793" max="11793" customWidth="true" style="234" width="10.0" collapsed="false"/>
    <col min="11794" max="11794" customWidth="true" style="234" width="10.26953125" collapsed="false"/>
    <col min="11795" max="11795" bestFit="true" customWidth="true" style="234" width="10.7265625" collapsed="false"/>
    <col min="11796" max="11797" bestFit="true" customWidth="true" style="234" width="10.36328125" collapsed="false"/>
    <col min="11798" max="11798" bestFit="true" customWidth="true" style="234" width="11.36328125" collapsed="false"/>
    <col min="11799" max="11799" customWidth="true" style="234" width="9.90625" collapsed="false"/>
    <col min="11800" max="11800" bestFit="true" customWidth="true" style="234" width="10.26953125" collapsed="false"/>
    <col min="11801" max="11801" customWidth="true" style="234" width="0.90625" collapsed="false"/>
    <col min="11802" max="12033" style="234" width="9.0" collapsed="false"/>
    <col min="12034" max="12034" customWidth="true" style="234" width="3.0" collapsed="false"/>
    <col min="12035" max="12035" bestFit="true" customWidth="true" style="234" width="8.6328125" collapsed="false"/>
    <col min="12036" max="12036" bestFit="true" customWidth="true" style="234" width="14.36328125" collapsed="false"/>
    <col min="12037" max="12037" customWidth="true" style="234" width="7.90625" collapsed="false"/>
    <col min="12038" max="12038" customWidth="true" style="234" width="10.26953125" collapsed="false"/>
    <col min="12039" max="12039" customWidth="true" style="234" width="8.90625" collapsed="false"/>
    <col min="12040" max="12040" customWidth="true" style="234" width="7.7265625" collapsed="false"/>
    <col min="12041" max="12041" bestFit="true" customWidth="true" style="234" width="10.90625" collapsed="false"/>
    <col min="12042" max="12042" customWidth="true" style="234" width="8.7265625" collapsed="false"/>
    <col min="12043" max="12043" bestFit="true" customWidth="true" style="234" width="8.90625" collapsed="false"/>
    <col min="12044" max="12044" bestFit="true" customWidth="true" style="234" width="10.90625" collapsed="false"/>
    <col min="12045" max="12045" bestFit="true" customWidth="true" style="234" width="10.36328125" collapsed="false"/>
    <col min="12046" max="12046" bestFit="true" customWidth="true" style="234" width="9.7265625" collapsed="false"/>
    <col min="12047" max="12047" customWidth="true" style="234" width="10.26953125" collapsed="false"/>
    <col min="12048" max="12048" bestFit="true" customWidth="true" style="234" width="10.0" collapsed="false"/>
    <col min="12049" max="12049" customWidth="true" style="234" width="10.0" collapsed="false"/>
    <col min="12050" max="12050" customWidth="true" style="234" width="10.26953125" collapsed="false"/>
    <col min="12051" max="12051" bestFit="true" customWidth="true" style="234" width="10.7265625" collapsed="false"/>
    <col min="12052" max="12053" bestFit="true" customWidth="true" style="234" width="10.36328125" collapsed="false"/>
    <col min="12054" max="12054" bestFit="true" customWidth="true" style="234" width="11.36328125" collapsed="false"/>
    <col min="12055" max="12055" customWidth="true" style="234" width="9.90625" collapsed="false"/>
    <col min="12056" max="12056" bestFit="true" customWidth="true" style="234" width="10.26953125" collapsed="false"/>
    <col min="12057" max="12057" customWidth="true" style="234" width="0.90625" collapsed="false"/>
    <col min="12058" max="12289" style="234" width="9.0" collapsed="false"/>
    <col min="12290" max="12290" customWidth="true" style="234" width="3.0" collapsed="false"/>
    <col min="12291" max="12291" bestFit="true" customWidth="true" style="234" width="8.6328125" collapsed="false"/>
    <col min="12292" max="12292" bestFit="true" customWidth="true" style="234" width="14.36328125" collapsed="false"/>
    <col min="12293" max="12293" customWidth="true" style="234" width="7.90625" collapsed="false"/>
    <col min="12294" max="12294" customWidth="true" style="234" width="10.26953125" collapsed="false"/>
    <col min="12295" max="12295" customWidth="true" style="234" width="8.90625" collapsed="false"/>
    <col min="12296" max="12296" customWidth="true" style="234" width="7.7265625" collapsed="false"/>
    <col min="12297" max="12297" bestFit="true" customWidth="true" style="234" width="10.90625" collapsed="false"/>
    <col min="12298" max="12298" customWidth="true" style="234" width="8.7265625" collapsed="false"/>
    <col min="12299" max="12299" bestFit="true" customWidth="true" style="234" width="8.90625" collapsed="false"/>
    <col min="12300" max="12300" bestFit="true" customWidth="true" style="234" width="10.90625" collapsed="false"/>
    <col min="12301" max="12301" bestFit="true" customWidth="true" style="234" width="10.36328125" collapsed="false"/>
    <col min="12302" max="12302" bestFit="true" customWidth="true" style="234" width="9.7265625" collapsed="false"/>
    <col min="12303" max="12303" customWidth="true" style="234" width="10.26953125" collapsed="false"/>
    <col min="12304" max="12304" bestFit="true" customWidth="true" style="234" width="10.0" collapsed="false"/>
    <col min="12305" max="12305" customWidth="true" style="234" width="10.0" collapsed="false"/>
    <col min="12306" max="12306" customWidth="true" style="234" width="10.26953125" collapsed="false"/>
    <col min="12307" max="12307" bestFit="true" customWidth="true" style="234" width="10.7265625" collapsed="false"/>
    <col min="12308" max="12309" bestFit="true" customWidth="true" style="234" width="10.36328125" collapsed="false"/>
    <col min="12310" max="12310" bestFit="true" customWidth="true" style="234" width="11.36328125" collapsed="false"/>
    <col min="12311" max="12311" customWidth="true" style="234" width="9.90625" collapsed="false"/>
    <col min="12312" max="12312" bestFit="true" customWidth="true" style="234" width="10.26953125" collapsed="false"/>
    <col min="12313" max="12313" customWidth="true" style="234" width="0.90625" collapsed="false"/>
    <col min="12314" max="12545" style="234" width="9.0" collapsed="false"/>
    <col min="12546" max="12546" customWidth="true" style="234" width="3.0" collapsed="false"/>
    <col min="12547" max="12547" bestFit="true" customWidth="true" style="234" width="8.6328125" collapsed="false"/>
    <col min="12548" max="12548" bestFit="true" customWidth="true" style="234" width="14.36328125" collapsed="false"/>
    <col min="12549" max="12549" customWidth="true" style="234" width="7.90625" collapsed="false"/>
    <col min="12550" max="12550" customWidth="true" style="234" width="10.26953125" collapsed="false"/>
    <col min="12551" max="12551" customWidth="true" style="234" width="8.90625" collapsed="false"/>
    <col min="12552" max="12552" customWidth="true" style="234" width="7.7265625" collapsed="false"/>
    <col min="12553" max="12553" bestFit="true" customWidth="true" style="234" width="10.90625" collapsed="false"/>
    <col min="12554" max="12554" customWidth="true" style="234" width="8.7265625" collapsed="false"/>
    <col min="12555" max="12555" bestFit="true" customWidth="true" style="234" width="8.90625" collapsed="false"/>
    <col min="12556" max="12556" bestFit="true" customWidth="true" style="234" width="10.90625" collapsed="false"/>
    <col min="12557" max="12557" bestFit="true" customWidth="true" style="234" width="10.36328125" collapsed="false"/>
    <col min="12558" max="12558" bestFit="true" customWidth="true" style="234" width="9.7265625" collapsed="false"/>
    <col min="12559" max="12559" customWidth="true" style="234" width="10.26953125" collapsed="false"/>
    <col min="12560" max="12560" bestFit="true" customWidth="true" style="234" width="10.0" collapsed="false"/>
    <col min="12561" max="12561" customWidth="true" style="234" width="10.0" collapsed="false"/>
    <col min="12562" max="12562" customWidth="true" style="234" width="10.26953125" collapsed="false"/>
    <col min="12563" max="12563" bestFit="true" customWidth="true" style="234" width="10.7265625" collapsed="false"/>
    <col min="12564" max="12565" bestFit="true" customWidth="true" style="234" width="10.36328125" collapsed="false"/>
    <col min="12566" max="12566" bestFit="true" customWidth="true" style="234" width="11.36328125" collapsed="false"/>
    <col min="12567" max="12567" customWidth="true" style="234" width="9.90625" collapsed="false"/>
    <col min="12568" max="12568" bestFit="true" customWidth="true" style="234" width="10.26953125" collapsed="false"/>
    <col min="12569" max="12569" customWidth="true" style="234" width="0.90625" collapsed="false"/>
    <col min="12570" max="12801" style="234" width="9.0" collapsed="false"/>
    <col min="12802" max="12802" customWidth="true" style="234" width="3.0" collapsed="false"/>
    <col min="12803" max="12803" bestFit="true" customWidth="true" style="234" width="8.6328125" collapsed="false"/>
    <col min="12804" max="12804" bestFit="true" customWidth="true" style="234" width="14.36328125" collapsed="false"/>
    <col min="12805" max="12805" customWidth="true" style="234" width="7.90625" collapsed="false"/>
    <col min="12806" max="12806" customWidth="true" style="234" width="10.26953125" collapsed="false"/>
    <col min="12807" max="12807" customWidth="true" style="234" width="8.90625" collapsed="false"/>
    <col min="12808" max="12808" customWidth="true" style="234" width="7.7265625" collapsed="false"/>
    <col min="12809" max="12809" bestFit="true" customWidth="true" style="234" width="10.90625" collapsed="false"/>
    <col min="12810" max="12810" customWidth="true" style="234" width="8.7265625" collapsed="false"/>
    <col min="12811" max="12811" bestFit="true" customWidth="true" style="234" width="8.90625" collapsed="false"/>
    <col min="12812" max="12812" bestFit="true" customWidth="true" style="234" width="10.90625" collapsed="false"/>
    <col min="12813" max="12813" bestFit="true" customWidth="true" style="234" width="10.36328125" collapsed="false"/>
    <col min="12814" max="12814" bestFit="true" customWidth="true" style="234" width="9.7265625" collapsed="false"/>
    <col min="12815" max="12815" customWidth="true" style="234" width="10.26953125" collapsed="false"/>
    <col min="12816" max="12816" bestFit="true" customWidth="true" style="234" width="10.0" collapsed="false"/>
    <col min="12817" max="12817" customWidth="true" style="234" width="10.0" collapsed="false"/>
    <col min="12818" max="12818" customWidth="true" style="234" width="10.26953125" collapsed="false"/>
    <col min="12819" max="12819" bestFit="true" customWidth="true" style="234" width="10.7265625" collapsed="false"/>
    <col min="12820" max="12821" bestFit="true" customWidth="true" style="234" width="10.36328125" collapsed="false"/>
    <col min="12822" max="12822" bestFit="true" customWidth="true" style="234" width="11.36328125" collapsed="false"/>
    <col min="12823" max="12823" customWidth="true" style="234" width="9.90625" collapsed="false"/>
    <col min="12824" max="12824" bestFit="true" customWidth="true" style="234" width="10.26953125" collapsed="false"/>
    <col min="12825" max="12825" customWidth="true" style="234" width="0.90625" collapsed="false"/>
    <col min="12826" max="13057" style="234" width="9.0" collapsed="false"/>
    <col min="13058" max="13058" customWidth="true" style="234" width="3.0" collapsed="false"/>
    <col min="13059" max="13059" bestFit="true" customWidth="true" style="234" width="8.6328125" collapsed="false"/>
    <col min="13060" max="13060" bestFit="true" customWidth="true" style="234" width="14.36328125" collapsed="false"/>
    <col min="13061" max="13061" customWidth="true" style="234" width="7.90625" collapsed="false"/>
    <col min="13062" max="13062" customWidth="true" style="234" width="10.26953125" collapsed="false"/>
    <col min="13063" max="13063" customWidth="true" style="234" width="8.90625" collapsed="false"/>
    <col min="13064" max="13064" customWidth="true" style="234" width="7.7265625" collapsed="false"/>
    <col min="13065" max="13065" bestFit="true" customWidth="true" style="234" width="10.90625" collapsed="false"/>
    <col min="13066" max="13066" customWidth="true" style="234" width="8.7265625" collapsed="false"/>
    <col min="13067" max="13067" bestFit="true" customWidth="true" style="234" width="8.90625" collapsed="false"/>
    <col min="13068" max="13068" bestFit="true" customWidth="true" style="234" width="10.90625" collapsed="false"/>
    <col min="13069" max="13069" bestFit="true" customWidth="true" style="234" width="10.36328125" collapsed="false"/>
    <col min="13070" max="13070" bestFit="true" customWidth="true" style="234" width="9.7265625" collapsed="false"/>
    <col min="13071" max="13071" customWidth="true" style="234" width="10.26953125" collapsed="false"/>
    <col min="13072" max="13072" bestFit="true" customWidth="true" style="234" width="10.0" collapsed="false"/>
    <col min="13073" max="13073" customWidth="true" style="234" width="10.0" collapsed="false"/>
    <col min="13074" max="13074" customWidth="true" style="234" width="10.26953125" collapsed="false"/>
    <col min="13075" max="13075" bestFit="true" customWidth="true" style="234" width="10.7265625" collapsed="false"/>
    <col min="13076" max="13077" bestFit="true" customWidth="true" style="234" width="10.36328125" collapsed="false"/>
    <col min="13078" max="13078" bestFit="true" customWidth="true" style="234" width="11.36328125" collapsed="false"/>
    <col min="13079" max="13079" customWidth="true" style="234" width="9.90625" collapsed="false"/>
    <col min="13080" max="13080" bestFit="true" customWidth="true" style="234" width="10.26953125" collapsed="false"/>
    <col min="13081" max="13081" customWidth="true" style="234" width="0.90625" collapsed="false"/>
    <col min="13082" max="13313" style="234" width="9.0" collapsed="false"/>
    <col min="13314" max="13314" customWidth="true" style="234" width="3.0" collapsed="false"/>
    <col min="13315" max="13315" bestFit="true" customWidth="true" style="234" width="8.6328125" collapsed="false"/>
    <col min="13316" max="13316" bestFit="true" customWidth="true" style="234" width="14.36328125" collapsed="false"/>
    <col min="13317" max="13317" customWidth="true" style="234" width="7.90625" collapsed="false"/>
    <col min="13318" max="13318" customWidth="true" style="234" width="10.26953125" collapsed="false"/>
    <col min="13319" max="13319" customWidth="true" style="234" width="8.90625" collapsed="false"/>
    <col min="13320" max="13320" customWidth="true" style="234" width="7.7265625" collapsed="false"/>
    <col min="13321" max="13321" bestFit="true" customWidth="true" style="234" width="10.90625" collapsed="false"/>
    <col min="13322" max="13322" customWidth="true" style="234" width="8.7265625" collapsed="false"/>
    <col min="13323" max="13323" bestFit="true" customWidth="true" style="234" width="8.90625" collapsed="false"/>
    <col min="13324" max="13324" bestFit="true" customWidth="true" style="234" width="10.90625" collapsed="false"/>
    <col min="13325" max="13325" bestFit="true" customWidth="true" style="234" width="10.36328125" collapsed="false"/>
    <col min="13326" max="13326" bestFit="true" customWidth="true" style="234" width="9.7265625" collapsed="false"/>
    <col min="13327" max="13327" customWidth="true" style="234" width="10.26953125" collapsed="false"/>
    <col min="13328" max="13328" bestFit="true" customWidth="true" style="234" width="10.0" collapsed="false"/>
    <col min="13329" max="13329" customWidth="true" style="234" width="10.0" collapsed="false"/>
    <col min="13330" max="13330" customWidth="true" style="234" width="10.26953125" collapsed="false"/>
    <col min="13331" max="13331" bestFit="true" customWidth="true" style="234" width="10.7265625" collapsed="false"/>
    <col min="13332" max="13333" bestFit="true" customWidth="true" style="234" width="10.36328125" collapsed="false"/>
    <col min="13334" max="13334" bestFit="true" customWidth="true" style="234" width="11.36328125" collapsed="false"/>
    <col min="13335" max="13335" customWidth="true" style="234" width="9.90625" collapsed="false"/>
    <col min="13336" max="13336" bestFit="true" customWidth="true" style="234" width="10.26953125" collapsed="false"/>
    <col min="13337" max="13337" customWidth="true" style="234" width="0.90625" collapsed="false"/>
    <col min="13338" max="13569" style="234" width="9.0" collapsed="false"/>
    <col min="13570" max="13570" customWidth="true" style="234" width="3.0" collapsed="false"/>
    <col min="13571" max="13571" bestFit="true" customWidth="true" style="234" width="8.6328125" collapsed="false"/>
    <col min="13572" max="13572" bestFit="true" customWidth="true" style="234" width="14.36328125" collapsed="false"/>
    <col min="13573" max="13573" customWidth="true" style="234" width="7.90625" collapsed="false"/>
    <col min="13574" max="13574" customWidth="true" style="234" width="10.26953125" collapsed="false"/>
    <col min="13575" max="13575" customWidth="true" style="234" width="8.90625" collapsed="false"/>
    <col min="13576" max="13576" customWidth="true" style="234" width="7.7265625" collapsed="false"/>
    <col min="13577" max="13577" bestFit="true" customWidth="true" style="234" width="10.90625" collapsed="false"/>
    <col min="13578" max="13578" customWidth="true" style="234" width="8.7265625" collapsed="false"/>
    <col min="13579" max="13579" bestFit="true" customWidth="true" style="234" width="8.90625" collapsed="false"/>
    <col min="13580" max="13580" bestFit="true" customWidth="true" style="234" width="10.90625" collapsed="false"/>
    <col min="13581" max="13581" bestFit="true" customWidth="true" style="234" width="10.36328125" collapsed="false"/>
    <col min="13582" max="13582" bestFit="true" customWidth="true" style="234" width="9.7265625" collapsed="false"/>
    <col min="13583" max="13583" customWidth="true" style="234" width="10.26953125" collapsed="false"/>
    <col min="13584" max="13584" bestFit="true" customWidth="true" style="234" width="10.0" collapsed="false"/>
    <col min="13585" max="13585" customWidth="true" style="234" width="10.0" collapsed="false"/>
    <col min="13586" max="13586" customWidth="true" style="234" width="10.26953125" collapsed="false"/>
    <col min="13587" max="13587" bestFit="true" customWidth="true" style="234" width="10.7265625" collapsed="false"/>
    <col min="13588" max="13589" bestFit="true" customWidth="true" style="234" width="10.36328125" collapsed="false"/>
    <col min="13590" max="13590" bestFit="true" customWidth="true" style="234" width="11.36328125" collapsed="false"/>
    <col min="13591" max="13591" customWidth="true" style="234" width="9.90625" collapsed="false"/>
    <col min="13592" max="13592" bestFit="true" customWidth="true" style="234" width="10.26953125" collapsed="false"/>
    <col min="13593" max="13593" customWidth="true" style="234" width="0.90625" collapsed="false"/>
    <col min="13594" max="13825" style="234" width="9.0" collapsed="false"/>
    <col min="13826" max="13826" customWidth="true" style="234" width="3.0" collapsed="false"/>
    <col min="13827" max="13827" bestFit="true" customWidth="true" style="234" width="8.6328125" collapsed="false"/>
    <col min="13828" max="13828" bestFit="true" customWidth="true" style="234" width="14.36328125" collapsed="false"/>
    <col min="13829" max="13829" customWidth="true" style="234" width="7.90625" collapsed="false"/>
    <col min="13830" max="13830" customWidth="true" style="234" width="10.26953125" collapsed="false"/>
    <col min="13831" max="13831" customWidth="true" style="234" width="8.90625" collapsed="false"/>
    <col min="13832" max="13832" customWidth="true" style="234" width="7.7265625" collapsed="false"/>
    <col min="13833" max="13833" bestFit="true" customWidth="true" style="234" width="10.90625" collapsed="false"/>
    <col min="13834" max="13834" customWidth="true" style="234" width="8.7265625" collapsed="false"/>
    <col min="13835" max="13835" bestFit="true" customWidth="true" style="234" width="8.90625" collapsed="false"/>
    <col min="13836" max="13836" bestFit="true" customWidth="true" style="234" width="10.90625" collapsed="false"/>
    <col min="13837" max="13837" bestFit="true" customWidth="true" style="234" width="10.36328125" collapsed="false"/>
    <col min="13838" max="13838" bestFit="true" customWidth="true" style="234" width="9.7265625" collapsed="false"/>
    <col min="13839" max="13839" customWidth="true" style="234" width="10.26953125" collapsed="false"/>
    <col min="13840" max="13840" bestFit="true" customWidth="true" style="234" width="10.0" collapsed="false"/>
    <col min="13841" max="13841" customWidth="true" style="234" width="10.0" collapsed="false"/>
    <col min="13842" max="13842" customWidth="true" style="234" width="10.26953125" collapsed="false"/>
    <col min="13843" max="13843" bestFit="true" customWidth="true" style="234" width="10.7265625" collapsed="false"/>
    <col min="13844" max="13845" bestFit="true" customWidth="true" style="234" width="10.36328125" collapsed="false"/>
    <col min="13846" max="13846" bestFit="true" customWidth="true" style="234" width="11.36328125" collapsed="false"/>
    <col min="13847" max="13847" customWidth="true" style="234" width="9.90625" collapsed="false"/>
    <col min="13848" max="13848" bestFit="true" customWidth="true" style="234" width="10.26953125" collapsed="false"/>
    <col min="13849" max="13849" customWidth="true" style="234" width="0.90625" collapsed="false"/>
    <col min="13850" max="14081" style="234" width="9.0" collapsed="false"/>
    <col min="14082" max="14082" customWidth="true" style="234" width="3.0" collapsed="false"/>
    <col min="14083" max="14083" bestFit="true" customWidth="true" style="234" width="8.6328125" collapsed="false"/>
    <col min="14084" max="14084" bestFit="true" customWidth="true" style="234" width="14.36328125" collapsed="false"/>
    <col min="14085" max="14085" customWidth="true" style="234" width="7.90625" collapsed="false"/>
    <col min="14086" max="14086" customWidth="true" style="234" width="10.26953125" collapsed="false"/>
    <col min="14087" max="14087" customWidth="true" style="234" width="8.90625" collapsed="false"/>
    <col min="14088" max="14088" customWidth="true" style="234" width="7.7265625" collapsed="false"/>
    <col min="14089" max="14089" bestFit="true" customWidth="true" style="234" width="10.90625" collapsed="false"/>
    <col min="14090" max="14090" customWidth="true" style="234" width="8.7265625" collapsed="false"/>
    <col min="14091" max="14091" bestFit="true" customWidth="true" style="234" width="8.90625" collapsed="false"/>
    <col min="14092" max="14092" bestFit="true" customWidth="true" style="234" width="10.90625" collapsed="false"/>
    <col min="14093" max="14093" bestFit="true" customWidth="true" style="234" width="10.36328125" collapsed="false"/>
    <col min="14094" max="14094" bestFit="true" customWidth="true" style="234" width="9.7265625" collapsed="false"/>
    <col min="14095" max="14095" customWidth="true" style="234" width="10.26953125" collapsed="false"/>
    <col min="14096" max="14096" bestFit="true" customWidth="true" style="234" width="10.0" collapsed="false"/>
    <col min="14097" max="14097" customWidth="true" style="234" width="10.0" collapsed="false"/>
    <col min="14098" max="14098" customWidth="true" style="234" width="10.26953125" collapsed="false"/>
    <col min="14099" max="14099" bestFit="true" customWidth="true" style="234" width="10.7265625" collapsed="false"/>
    <col min="14100" max="14101" bestFit="true" customWidth="true" style="234" width="10.36328125" collapsed="false"/>
    <col min="14102" max="14102" bestFit="true" customWidth="true" style="234" width="11.36328125" collapsed="false"/>
    <col min="14103" max="14103" customWidth="true" style="234" width="9.90625" collapsed="false"/>
    <col min="14104" max="14104" bestFit="true" customWidth="true" style="234" width="10.26953125" collapsed="false"/>
    <col min="14105" max="14105" customWidth="true" style="234" width="0.90625" collapsed="false"/>
    <col min="14106" max="14337" style="234" width="9.0" collapsed="false"/>
    <col min="14338" max="14338" customWidth="true" style="234" width="3.0" collapsed="false"/>
    <col min="14339" max="14339" bestFit="true" customWidth="true" style="234" width="8.6328125" collapsed="false"/>
    <col min="14340" max="14340" bestFit="true" customWidth="true" style="234" width="14.36328125" collapsed="false"/>
    <col min="14341" max="14341" customWidth="true" style="234" width="7.90625" collapsed="false"/>
    <col min="14342" max="14342" customWidth="true" style="234" width="10.26953125" collapsed="false"/>
    <col min="14343" max="14343" customWidth="true" style="234" width="8.90625" collapsed="false"/>
    <col min="14344" max="14344" customWidth="true" style="234" width="7.7265625" collapsed="false"/>
    <col min="14345" max="14345" bestFit="true" customWidth="true" style="234" width="10.90625" collapsed="false"/>
    <col min="14346" max="14346" customWidth="true" style="234" width="8.7265625" collapsed="false"/>
    <col min="14347" max="14347" bestFit="true" customWidth="true" style="234" width="8.90625" collapsed="false"/>
    <col min="14348" max="14348" bestFit="true" customWidth="true" style="234" width="10.90625" collapsed="false"/>
    <col min="14349" max="14349" bestFit="true" customWidth="true" style="234" width="10.36328125" collapsed="false"/>
    <col min="14350" max="14350" bestFit="true" customWidth="true" style="234" width="9.7265625" collapsed="false"/>
    <col min="14351" max="14351" customWidth="true" style="234" width="10.26953125" collapsed="false"/>
    <col min="14352" max="14352" bestFit="true" customWidth="true" style="234" width="10.0" collapsed="false"/>
    <col min="14353" max="14353" customWidth="true" style="234" width="10.0" collapsed="false"/>
    <col min="14354" max="14354" customWidth="true" style="234" width="10.26953125" collapsed="false"/>
    <col min="14355" max="14355" bestFit="true" customWidth="true" style="234" width="10.7265625" collapsed="false"/>
    <col min="14356" max="14357" bestFit="true" customWidth="true" style="234" width="10.36328125" collapsed="false"/>
    <col min="14358" max="14358" bestFit="true" customWidth="true" style="234" width="11.36328125" collapsed="false"/>
    <col min="14359" max="14359" customWidth="true" style="234" width="9.90625" collapsed="false"/>
    <col min="14360" max="14360" bestFit="true" customWidth="true" style="234" width="10.26953125" collapsed="false"/>
    <col min="14361" max="14361" customWidth="true" style="234" width="0.90625" collapsed="false"/>
    <col min="14362" max="14593" style="234" width="9.0" collapsed="false"/>
    <col min="14594" max="14594" customWidth="true" style="234" width="3.0" collapsed="false"/>
    <col min="14595" max="14595" bestFit="true" customWidth="true" style="234" width="8.6328125" collapsed="false"/>
    <col min="14596" max="14596" bestFit="true" customWidth="true" style="234" width="14.36328125" collapsed="false"/>
    <col min="14597" max="14597" customWidth="true" style="234" width="7.90625" collapsed="false"/>
    <col min="14598" max="14598" customWidth="true" style="234" width="10.26953125" collapsed="false"/>
    <col min="14599" max="14599" customWidth="true" style="234" width="8.90625" collapsed="false"/>
    <col min="14600" max="14600" customWidth="true" style="234" width="7.7265625" collapsed="false"/>
    <col min="14601" max="14601" bestFit="true" customWidth="true" style="234" width="10.90625" collapsed="false"/>
    <col min="14602" max="14602" customWidth="true" style="234" width="8.7265625" collapsed="false"/>
    <col min="14603" max="14603" bestFit="true" customWidth="true" style="234" width="8.90625" collapsed="false"/>
    <col min="14604" max="14604" bestFit="true" customWidth="true" style="234" width="10.90625" collapsed="false"/>
    <col min="14605" max="14605" bestFit="true" customWidth="true" style="234" width="10.36328125" collapsed="false"/>
    <col min="14606" max="14606" bestFit="true" customWidth="true" style="234" width="9.7265625" collapsed="false"/>
    <col min="14607" max="14607" customWidth="true" style="234" width="10.26953125" collapsed="false"/>
    <col min="14608" max="14608" bestFit="true" customWidth="true" style="234" width="10.0" collapsed="false"/>
    <col min="14609" max="14609" customWidth="true" style="234" width="10.0" collapsed="false"/>
    <col min="14610" max="14610" customWidth="true" style="234" width="10.26953125" collapsed="false"/>
    <col min="14611" max="14611" bestFit="true" customWidth="true" style="234" width="10.7265625" collapsed="false"/>
    <col min="14612" max="14613" bestFit="true" customWidth="true" style="234" width="10.36328125" collapsed="false"/>
    <col min="14614" max="14614" bestFit="true" customWidth="true" style="234" width="11.36328125" collapsed="false"/>
    <col min="14615" max="14615" customWidth="true" style="234" width="9.90625" collapsed="false"/>
    <col min="14616" max="14616" bestFit="true" customWidth="true" style="234" width="10.26953125" collapsed="false"/>
    <col min="14617" max="14617" customWidth="true" style="234" width="0.90625" collapsed="false"/>
    <col min="14618" max="14849" style="234" width="9.0" collapsed="false"/>
    <col min="14850" max="14850" customWidth="true" style="234" width="3.0" collapsed="false"/>
    <col min="14851" max="14851" bestFit="true" customWidth="true" style="234" width="8.6328125" collapsed="false"/>
    <col min="14852" max="14852" bestFit="true" customWidth="true" style="234" width="14.36328125" collapsed="false"/>
    <col min="14853" max="14853" customWidth="true" style="234" width="7.90625" collapsed="false"/>
    <col min="14854" max="14854" customWidth="true" style="234" width="10.26953125" collapsed="false"/>
    <col min="14855" max="14855" customWidth="true" style="234" width="8.90625" collapsed="false"/>
    <col min="14856" max="14856" customWidth="true" style="234" width="7.7265625" collapsed="false"/>
    <col min="14857" max="14857" bestFit="true" customWidth="true" style="234" width="10.90625" collapsed="false"/>
    <col min="14858" max="14858" customWidth="true" style="234" width="8.7265625" collapsed="false"/>
    <col min="14859" max="14859" bestFit="true" customWidth="true" style="234" width="8.90625" collapsed="false"/>
    <col min="14860" max="14860" bestFit="true" customWidth="true" style="234" width="10.90625" collapsed="false"/>
    <col min="14861" max="14861" bestFit="true" customWidth="true" style="234" width="10.36328125" collapsed="false"/>
    <col min="14862" max="14862" bestFit="true" customWidth="true" style="234" width="9.7265625" collapsed="false"/>
    <col min="14863" max="14863" customWidth="true" style="234" width="10.26953125" collapsed="false"/>
    <col min="14864" max="14864" bestFit="true" customWidth="true" style="234" width="10.0" collapsed="false"/>
    <col min="14865" max="14865" customWidth="true" style="234" width="10.0" collapsed="false"/>
    <col min="14866" max="14866" customWidth="true" style="234" width="10.26953125" collapsed="false"/>
    <col min="14867" max="14867" bestFit="true" customWidth="true" style="234" width="10.7265625" collapsed="false"/>
    <col min="14868" max="14869" bestFit="true" customWidth="true" style="234" width="10.36328125" collapsed="false"/>
    <col min="14870" max="14870" bestFit="true" customWidth="true" style="234" width="11.36328125" collapsed="false"/>
    <col min="14871" max="14871" customWidth="true" style="234" width="9.90625" collapsed="false"/>
    <col min="14872" max="14872" bestFit="true" customWidth="true" style="234" width="10.26953125" collapsed="false"/>
    <col min="14873" max="14873" customWidth="true" style="234" width="0.90625" collapsed="false"/>
    <col min="14874" max="15105" style="234" width="9.0" collapsed="false"/>
    <col min="15106" max="15106" customWidth="true" style="234" width="3.0" collapsed="false"/>
    <col min="15107" max="15107" bestFit="true" customWidth="true" style="234" width="8.6328125" collapsed="false"/>
    <col min="15108" max="15108" bestFit="true" customWidth="true" style="234" width="14.36328125" collapsed="false"/>
    <col min="15109" max="15109" customWidth="true" style="234" width="7.90625" collapsed="false"/>
    <col min="15110" max="15110" customWidth="true" style="234" width="10.26953125" collapsed="false"/>
    <col min="15111" max="15111" customWidth="true" style="234" width="8.90625" collapsed="false"/>
    <col min="15112" max="15112" customWidth="true" style="234" width="7.7265625" collapsed="false"/>
    <col min="15113" max="15113" bestFit="true" customWidth="true" style="234" width="10.90625" collapsed="false"/>
    <col min="15114" max="15114" customWidth="true" style="234" width="8.7265625" collapsed="false"/>
    <col min="15115" max="15115" bestFit="true" customWidth="true" style="234" width="8.90625" collapsed="false"/>
    <col min="15116" max="15116" bestFit="true" customWidth="true" style="234" width="10.90625" collapsed="false"/>
    <col min="15117" max="15117" bestFit="true" customWidth="true" style="234" width="10.36328125" collapsed="false"/>
    <col min="15118" max="15118" bestFit="true" customWidth="true" style="234" width="9.7265625" collapsed="false"/>
    <col min="15119" max="15119" customWidth="true" style="234" width="10.26953125" collapsed="false"/>
    <col min="15120" max="15120" bestFit="true" customWidth="true" style="234" width="10.0" collapsed="false"/>
    <col min="15121" max="15121" customWidth="true" style="234" width="10.0" collapsed="false"/>
    <col min="15122" max="15122" customWidth="true" style="234" width="10.26953125" collapsed="false"/>
    <col min="15123" max="15123" bestFit="true" customWidth="true" style="234" width="10.7265625" collapsed="false"/>
    <col min="15124" max="15125" bestFit="true" customWidth="true" style="234" width="10.36328125" collapsed="false"/>
    <col min="15126" max="15126" bestFit="true" customWidth="true" style="234" width="11.36328125" collapsed="false"/>
    <col min="15127" max="15127" customWidth="true" style="234" width="9.90625" collapsed="false"/>
    <col min="15128" max="15128" bestFit="true" customWidth="true" style="234" width="10.26953125" collapsed="false"/>
    <col min="15129" max="15129" customWidth="true" style="234" width="0.90625" collapsed="false"/>
    <col min="15130" max="15361" style="234" width="9.0" collapsed="false"/>
    <col min="15362" max="15362" customWidth="true" style="234" width="3.0" collapsed="false"/>
    <col min="15363" max="15363" bestFit="true" customWidth="true" style="234" width="8.6328125" collapsed="false"/>
    <col min="15364" max="15364" bestFit="true" customWidth="true" style="234" width="14.36328125" collapsed="false"/>
    <col min="15365" max="15365" customWidth="true" style="234" width="7.90625" collapsed="false"/>
    <col min="15366" max="15366" customWidth="true" style="234" width="10.26953125" collapsed="false"/>
    <col min="15367" max="15367" customWidth="true" style="234" width="8.90625" collapsed="false"/>
    <col min="15368" max="15368" customWidth="true" style="234" width="7.7265625" collapsed="false"/>
    <col min="15369" max="15369" bestFit="true" customWidth="true" style="234" width="10.90625" collapsed="false"/>
    <col min="15370" max="15370" customWidth="true" style="234" width="8.7265625" collapsed="false"/>
    <col min="15371" max="15371" bestFit="true" customWidth="true" style="234" width="8.90625" collapsed="false"/>
    <col min="15372" max="15372" bestFit="true" customWidth="true" style="234" width="10.90625" collapsed="false"/>
    <col min="15373" max="15373" bestFit="true" customWidth="true" style="234" width="10.36328125" collapsed="false"/>
    <col min="15374" max="15374" bestFit="true" customWidth="true" style="234" width="9.7265625" collapsed="false"/>
    <col min="15375" max="15375" customWidth="true" style="234" width="10.26953125" collapsed="false"/>
    <col min="15376" max="15376" bestFit="true" customWidth="true" style="234" width="10.0" collapsed="false"/>
    <col min="15377" max="15377" customWidth="true" style="234" width="10.0" collapsed="false"/>
    <col min="15378" max="15378" customWidth="true" style="234" width="10.26953125" collapsed="false"/>
    <col min="15379" max="15379" bestFit="true" customWidth="true" style="234" width="10.7265625" collapsed="false"/>
    <col min="15380" max="15381" bestFit="true" customWidth="true" style="234" width="10.36328125" collapsed="false"/>
    <col min="15382" max="15382" bestFit="true" customWidth="true" style="234" width="11.36328125" collapsed="false"/>
    <col min="15383" max="15383" customWidth="true" style="234" width="9.90625" collapsed="false"/>
    <col min="15384" max="15384" bestFit="true" customWidth="true" style="234" width="10.26953125" collapsed="false"/>
    <col min="15385" max="15385" customWidth="true" style="234" width="0.90625" collapsed="false"/>
    <col min="15386" max="15617" style="234" width="9.0" collapsed="false"/>
    <col min="15618" max="15618" customWidth="true" style="234" width="3.0" collapsed="false"/>
    <col min="15619" max="15619" bestFit="true" customWidth="true" style="234" width="8.6328125" collapsed="false"/>
    <col min="15620" max="15620" bestFit="true" customWidth="true" style="234" width="14.36328125" collapsed="false"/>
    <col min="15621" max="15621" customWidth="true" style="234" width="7.90625" collapsed="false"/>
    <col min="15622" max="15622" customWidth="true" style="234" width="10.26953125" collapsed="false"/>
    <col min="15623" max="15623" customWidth="true" style="234" width="8.90625" collapsed="false"/>
    <col min="15624" max="15624" customWidth="true" style="234" width="7.7265625" collapsed="false"/>
    <col min="15625" max="15625" bestFit="true" customWidth="true" style="234" width="10.90625" collapsed="false"/>
    <col min="15626" max="15626" customWidth="true" style="234" width="8.7265625" collapsed="false"/>
    <col min="15627" max="15627" bestFit="true" customWidth="true" style="234" width="8.90625" collapsed="false"/>
    <col min="15628" max="15628" bestFit="true" customWidth="true" style="234" width="10.90625" collapsed="false"/>
    <col min="15629" max="15629" bestFit="true" customWidth="true" style="234" width="10.36328125" collapsed="false"/>
    <col min="15630" max="15630" bestFit="true" customWidth="true" style="234" width="9.7265625" collapsed="false"/>
    <col min="15631" max="15631" customWidth="true" style="234" width="10.26953125" collapsed="false"/>
    <col min="15632" max="15632" bestFit="true" customWidth="true" style="234" width="10.0" collapsed="false"/>
    <col min="15633" max="15633" customWidth="true" style="234" width="10.0" collapsed="false"/>
    <col min="15634" max="15634" customWidth="true" style="234" width="10.26953125" collapsed="false"/>
    <col min="15635" max="15635" bestFit="true" customWidth="true" style="234" width="10.7265625" collapsed="false"/>
    <col min="15636" max="15637" bestFit="true" customWidth="true" style="234" width="10.36328125" collapsed="false"/>
    <col min="15638" max="15638" bestFit="true" customWidth="true" style="234" width="11.36328125" collapsed="false"/>
    <col min="15639" max="15639" customWidth="true" style="234" width="9.90625" collapsed="false"/>
    <col min="15640" max="15640" bestFit="true" customWidth="true" style="234" width="10.26953125" collapsed="false"/>
    <col min="15641" max="15641" customWidth="true" style="234" width="0.90625" collapsed="false"/>
    <col min="15642" max="15873" style="234" width="9.0" collapsed="false"/>
    <col min="15874" max="15874" customWidth="true" style="234" width="3.0" collapsed="false"/>
    <col min="15875" max="15875" bestFit="true" customWidth="true" style="234" width="8.6328125" collapsed="false"/>
    <col min="15876" max="15876" bestFit="true" customWidth="true" style="234" width="14.36328125" collapsed="false"/>
    <col min="15877" max="15877" customWidth="true" style="234" width="7.90625" collapsed="false"/>
    <col min="15878" max="15878" customWidth="true" style="234" width="10.26953125" collapsed="false"/>
    <col min="15879" max="15879" customWidth="true" style="234" width="8.90625" collapsed="false"/>
    <col min="15880" max="15880" customWidth="true" style="234" width="7.7265625" collapsed="false"/>
    <col min="15881" max="15881" bestFit="true" customWidth="true" style="234" width="10.90625" collapsed="false"/>
    <col min="15882" max="15882" customWidth="true" style="234" width="8.7265625" collapsed="false"/>
    <col min="15883" max="15883" bestFit="true" customWidth="true" style="234" width="8.90625" collapsed="false"/>
    <col min="15884" max="15884" bestFit="true" customWidth="true" style="234" width="10.90625" collapsed="false"/>
    <col min="15885" max="15885" bestFit="true" customWidth="true" style="234" width="10.36328125" collapsed="false"/>
    <col min="15886" max="15886" bestFit="true" customWidth="true" style="234" width="9.7265625" collapsed="false"/>
    <col min="15887" max="15887" customWidth="true" style="234" width="10.26953125" collapsed="false"/>
    <col min="15888" max="15888" bestFit="true" customWidth="true" style="234" width="10.0" collapsed="false"/>
    <col min="15889" max="15889" customWidth="true" style="234" width="10.0" collapsed="false"/>
    <col min="15890" max="15890" customWidth="true" style="234" width="10.26953125" collapsed="false"/>
    <col min="15891" max="15891" bestFit="true" customWidth="true" style="234" width="10.7265625" collapsed="false"/>
    <col min="15892" max="15893" bestFit="true" customWidth="true" style="234" width="10.36328125" collapsed="false"/>
    <col min="15894" max="15894" bestFit="true" customWidth="true" style="234" width="11.36328125" collapsed="false"/>
    <col min="15895" max="15895" customWidth="true" style="234" width="9.90625" collapsed="false"/>
    <col min="15896" max="15896" bestFit="true" customWidth="true" style="234" width="10.26953125" collapsed="false"/>
    <col min="15897" max="15897" customWidth="true" style="234" width="0.90625" collapsed="false"/>
    <col min="15898" max="16129" style="234" width="9.0" collapsed="false"/>
    <col min="16130" max="16130" customWidth="true" style="234" width="3.0" collapsed="false"/>
    <col min="16131" max="16131" bestFit="true" customWidth="true" style="234" width="8.6328125" collapsed="false"/>
    <col min="16132" max="16132" bestFit="true" customWidth="true" style="234" width="14.36328125" collapsed="false"/>
    <col min="16133" max="16133" customWidth="true" style="234" width="7.90625" collapsed="false"/>
    <col min="16134" max="16134" customWidth="true" style="234" width="10.26953125" collapsed="false"/>
    <col min="16135" max="16135" customWidth="true" style="234" width="8.90625" collapsed="false"/>
    <col min="16136" max="16136" customWidth="true" style="234" width="7.7265625" collapsed="false"/>
    <col min="16137" max="16137" bestFit="true" customWidth="true" style="234" width="10.90625" collapsed="false"/>
    <col min="16138" max="16138" customWidth="true" style="234" width="8.7265625" collapsed="false"/>
    <col min="16139" max="16139" bestFit="true" customWidth="true" style="234" width="8.90625" collapsed="false"/>
    <col min="16140" max="16140" bestFit="true" customWidth="true" style="234" width="10.90625" collapsed="false"/>
    <col min="16141" max="16141" bestFit="true" customWidth="true" style="234" width="10.36328125" collapsed="false"/>
    <col min="16142" max="16142" bestFit="true" customWidth="true" style="234" width="9.7265625" collapsed="false"/>
    <col min="16143" max="16143" customWidth="true" style="234" width="10.26953125" collapsed="false"/>
    <col min="16144" max="16144" bestFit="true" customWidth="true" style="234" width="10.0" collapsed="false"/>
    <col min="16145" max="16145" customWidth="true" style="234" width="10.0" collapsed="false"/>
    <col min="16146" max="16146" customWidth="true" style="234" width="10.26953125" collapsed="false"/>
    <col min="16147" max="16147" bestFit="true" customWidth="true" style="234" width="10.7265625" collapsed="false"/>
    <col min="16148" max="16149" bestFit="true" customWidth="true" style="234" width="10.36328125" collapsed="false"/>
    <col min="16150" max="16150" bestFit="true" customWidth="true" style="234" width="11.36328125" collapsed="false"/>
    <col min="16151" max="16151" customWidth="true" style="234" width="9.90625" collapsed="false"/>
    <col min="16152" max="16152" bestFit="true" customWidth="true" style="234" width="10.26953125" collapsed="false"/>
    <col min="16153" max="16153" customWidth="true" style="234" width="0.90625" collapsed="false"/>
    <col min="16154" max="16384" style="234" width="9.0" collapsed="false"/>
  </cols>
  <sheetData>
    <row customFormat="1" ht="16.5" r="1" s="226" spans="1:25" x14ac:dyDescent="0.25">
      <c r="A1" s="226" t="s">
        <v>210</v>
      </c>
      <c r="B1" s="227" t="s">
        <v>402</v>
      </c>
    </row>
    <row ht="16.5" r="2" spans="1:25" x14ac:dyDescent="0.25">
      <c r="A2" s="226" t="s">
        <v>370</v>
      </c>
      <c r="B2" s="228" t="s">
        <v>390</v>
      </c>
      <c r="C2" s="229"/>
      <c r="D2" s="229"/>
      <c r="E2" s="229"/>
      <c r="F2" s="229"/>
      <c r="G2" s="230"/>
      <c r="H2" s="229"/>
      <c r="I2" s="229"/>
      <c r="J2" s="229"/>
      <c r="K2" s="229"/>
      <c r="L2" s="229"/>
      <c r="M2" s="229"/>
      <c r="N2" s="229"/>
      <c r="O2" s="231"/>
      <c r="P2" s="229"/>
      <c r="Q2" s="229"/>
      <c r="R2" s="232"/>
      <c r="S2" s="229"/>
      <c r="T2" s="229"/>
      <c r="U2" s="229"/>
      <c r="V2" s="229"/>
      <c r="W2" s="229"/>
      <c r="X2" s="229"/>
      <c r="Y2" s="233"/>
    </row>
    <row ht="13.5" r="3" spans="1:25" thickBot="1" x14ac:dyDescent="0.25">
      <c r="B3" s="229"/>
      <c r="C3" s="229"/>
      <c r="D3" s="229"/>
      <c r="E3" s="229"/>
      <c r="F3" s="229"/>
      <c r="G3" s="229"/>
      <c r="H3" s="229"/>
      <c r="I3" s="229"/>
      <c r="J3" s="229"/>
      <c r="K3" s="229"/>
      <c r="L3" s="229"/>
      <c r="M3" s="229"/>
      <c r="N3" s="229"/>
      <c r="O3" s="231"/>
      <c r="P3" s="229"/>
      <c r="Q3" s="229"/>
      <c r="R3" s="232"/>
      <c r="S3" s="229"/>
      <c r="T3" s="229"/>
      <c r="U3" s="229"/>
      <c r="V3" s="229"/>
      <c r="W3" s="229"/>
      <c r="X3" s="235" t="s">
        <v>371</v>
      </c>
      <c r="Y3" s="233"/>
    </row>
    <row r="4" spans="1:25" x14ac:dyDescent="0.2">
      <c r="B4" s="702"/>
      <c r="C4" s="703"/>
      <c r="D4" s="704"/>
      <c r="E4" s="711" t="s">
        <v>65</v>
      </c>
      <c r="F4" s="712"/>
      <c r="G4" s="712"/>
      <c r="H4" s="712"/>
      <c r="I4" s="712"/>
      <c r="J4" s="712"/>
      <c r="K4" s="712"/>
      <c r="L4" s="712"/>
      <c r="M4" s="712"/>
      <c r="N4" s="712"/>
      <c r="O4" s="712"/>
      <c r="P4" s="712"/>
      <c r="Q4" s="713"/>
      <c r="R4" s="713"/>
      <c r="S4" s="714"/>
      <c r="T4" s="712" t="s">
        <v>401</v>
      </c>
      <c r="U4" s="713"/>
      <c r="V4" s="713"/>
      <c r="W4" s="713"/>
      <c r="X4" s="713"/>
      <c r="Y4" s="236"/>
    </row>
    <row r="5" spans="1:25" x14ac:dyDescent="0.2">
      <c r="B5" s="705"/>
      <c r="C5" s="706"/>
      <c r="D5" s="707"/>
      <c r="E5" s="715" t="s">
        <v>476</v>
      </c>
      <c r="F5" s="716"/>
      <c r="G5" s="694"/>
      <c r="H5" s="717" t="s">
        <v>477</v>
      </c>
      <c r="I5" s="716"/>
      <c r="J5" s="694"/>
      <c r="K5" s="691" t="s">
        <v>478</v>
      </c>
      <c r="L5" s="691"/>
      <c r="M5" s="691"/>
      <c r="N5" s="694" t="s">
        <v>479</v>
      </c>
      <c r="O5" s="691"/>
      <c r="P5" s="717"/>
      <c r="Q5" s="691" t="s">
        <v>480</v>
      </c>
      <c r="R5" s="691"/>
      <c r="S5" s="718"/>
      <c r="T5" s="719" t="s">
        <v>476</v>
      </c>
      <c r="U5" s="721" t="s">
        <v>477</v>
      </c>
      <c r="V5" s="721" t="s">
        <v>478</v>
      </c>
      <c r="W5" s="721" t="s">
        <v>479</v>
      </c>
      <c r="X5" s="721" t="s">
        <v>480</v>
      </c>
      <c r="Y5" s="236"/>
    </row>
    <row r="6" spans="1:25" x14ac:dyDescent="0.2">
      <c r="B6" s="705"/>
      <c r="C6" s="706"/>
      <c r="D6" s="707"/>
      <c r="E6" s="715" t="s">
        <v>372</v>
      </c>
      <c r="F6" s="694"/>
      <c r="G6" s="721" t="s">
        <v>373</v>
      </c>
      <c r="H6" s="717" t="s">
        <v>372</v>
      </c>
      <c r="I6" s="694"/>
      <c r="J6" s="721" t="s">
        <v>373</v>
      </c>
      <c r="K6" s="691" t="s">
        <v>372</v>
      </c>
      <c r="L6" s="691"/>
      <c r="M6" s="692" t="s">
        <v>373</v>
      </c>
      <c r="N6" s="694" t="s">
        <v>372</v>
      </c>
      <c r="O6" s="691"/>
      <c r="P6" s="689" t="s">
        <v>373</v>
      </c>
      <c r="Q6" s="691" t="s">
        <v>372</v>
      </c>
      <c r="R6" s="691"/>
      <c r="S6" s="695" t="s">
        <v>373</v>
      </c>
      <c r="T6" s="720"/>
      <c r="U6" s="722"/>
      <c r="V6" s="722"/>
      <c r="W6" s="722"/>
      <c r="X6" s="723"/>
      <c r="Y6" s="236"/>
    </row>
    <row ht="13.5" r="7" spans="1:25" thickBot="1" x14ac:dyDescent="0.25">
      <c r="B7" s="708"/>
      <c r="C7" s="709"/>
      <c r="D7" s="710"/>
      <c r="E7" s="237" t="s">
        <v>374</v>
      </c>
      <c r="F7" s="238" t="s">
        <v>375</v>
      </c>
      <c r="G7" s="724"/>
      <c r="H7" s="239" t="s">
        <v>374</v>
      </c>
      <c r="I7" s="240" t="s">
        <v>375</v>
      </c>
      <c r="J7" s="724"/>
      <c r="K7" s="239" t="s">
        <v>374</v>
      </c>
      <c r="L7" s="240" t="s">
        <v>375</v>
      </c>
      <c r="M7" s="693"/>
      <c r="N7" s="241" t="s">
        <v>374</v>
      </c>
      <c r="O7" s="240" t="s">
        <v>375</v>
      </c>
      <c r="P7" s="690"/>
      <c r="Q7" s="239" t="s">
        <v>374</v>
      </c>
      <c r="R7" s="240" t="s">
        <v>375</v>
      </c>
      <c r="S7" s="696"/>
      <c r="T7" s="242" t="s">
        <v>376</v>
      </c>
      <c r="U7" s="242" t="s">
        <v>376</v>
      </c>
      <c r="V7" s="242" t="s">
        <v>376</v>
      </c>
      <c r="W7" s="242" t="s">
        <v>376</v>
      </c>
      <c r="X7" s="242" t="s">
        <v>376</v>
      </c>
      <c r="Y7" s="236"/>
    </row>
    <row customHeight="1" ht="14.25" r="8" spans="1:25" thickTop="1" x14ac:dyDescent="0.2">
      <c r="B8" s="697" t="s">
        <v>377</v>
      </c>
      <c r="C8" s="699" t="s">
        <v>378</v>
      </c>
      <c r="D8" s="243" t="s">
        <v>379</v>
      </c>
      <c r="E8" s="486">
        <v>45350</v>
      </c>
      <c r="F8" s="487">
        <v>48.459656134126931</v>
      </c>
      <c r="G8" s="488">
        <v>123682</v>
      </c>
      <c r="H8" s="489">
        <v>51373</v>
      </c>
      <c r="I8" s="487">
        <v>47.9</v>
      </c>
      <c r="J8" s="490">
        <v>133184</v>
      </c>
      <c r="K8" s="491">
        <v>56965</v>
      </c>
      <c r="L8" s="492">
        <v>47.3</v>
      </c>
      <c r="M8" s="491">
        <v>139892</v>
      </c>
      <c r="N8" s="493">
        <v>60563</v>
      </c>
      <c r="O8" s="492">
        <v>46.345924270715358</v>
      </c>
      <c r="P8" s="494">
        <v>143329</v>
      </c>
      <c r="Q8" s="491">
        <v>58881</v>
      </c>
      <c r="R8" s="492">
        <v>40.4</v>
      </c>
      <c r="S8" s="495">
        <v>138660</v>
      </c>
      <c r="T8" s="496">
        <v>1535209</v>
      </c>
      <c r="U8" s="496">
        <v>1802545</v>
      </c>
      <c r="V8" s="497">
        <v>1974012</v>
      </c>
      <c r="W8" s="498">
        <v>2131735</v>
      </c>
      <c r="X8" s="499">
        <v>2214334</v>
      </c>
      <c r="Y8" s="236"/>
    </row>
    <row r="9" spans="1:25" x14ac:dyDescent="0.2">
      <c r="B9" s="697"/>
      <c r="C9" s="699"/>
      <c r="D9" s="245" t="s">
        <v>380</v>
      </c>
      <c r="E9" s="500">
        <v>10634</v>
      </c>
      <c r="F9" s="487">
        <v>11.363174935618648</v>
      </c>
      <c r="G9" s="501">
        <v>25993</v>
      </c>
      <c r="H9" s="502">
        <v>10649</v>
      </c>
      <c r="I9" s="487">
        <v>9.9</v>
      </c>
      <c r="J9" s="503">
        <v>24404</v>
      </c>
      <c r="K9" s="504">
        <v>11151</v>
      </c>
      <c r="L9" s="505">
        <v>9.3000000000000007</v>
      </c>
      <c r="M9" s="504">
        <v>24408</v>
      </c>
      <c r="N9" s="506">
        <v>10734</v>
      </c>
      <c r="O9" s="505">
        <v>8.2142091891395506</v>
      </c>
      <c r="P9" s="507">
        <v>22312</v>
      </c>
      <c r="Q9" s="504">
        <v>10080</v>
      </c>
      <c r="R9" s="505">
        <v>6.9</v>
      </c>
      <c r="S9" s="508">
        <v>19657</v>
      </c>
      <c r="T9" s="509">
        <v>308846</v>
      </c>
      <c r="U9" s="509">
        <v>317194</v>
      </c>
      <c r="V9" s="510">
        <v>320316</v>
      </c>
      <c r="W9" s="511">
        <v>308212</v>
      </c>
      <c r="X9" s="512">
        <v>286601</v>
      </c>
      <c r="Y9" s="236"/>
    </row>
    <row r="10" spans="1:25" x14ac:dyDescent="0.2">
      <c r="B10" s="697"/>
      <c r="C10" s="699"/>
      <c r="D10" s="245" t="s">
        <v>381</v>
      </c>
      <c r="E10" s="500">
        <v>29461</v>
      </c>
      <c r="F10" s="487">
        <v>31.481145079768762</v>
      </c>
      <c r="G10" s="501">
        <v>50435</v>
      </c>
      <c r="H10" s="502">
        <v>38925</v>
      </c>
      <c r="I10" s="487">
        <v>36.299999999999997</v>
      </c>
      <c r="J10" s="503">
        <v>61103</v>
      </c>
      <c r="K10" s="504">
        <v>44142</v>
      </c>
      <c r="L10" s="505">
        <v>36.6</v>
      </c>
      <c r="M10" s="504">
        <v>67589</v>
      </c>
      <c r="N10" s="506">
        <v>50487</v>
      </c>
      <c r="O10" s="505">
        <v>38.635250543328539</v>
      </c>
      <c r="P10" s="507">
        <v>74270</v>
      </c>
      <c r="Q10" s="504">
        <v>65164</v>
      </c>
      <c r="R10" s="505">
        <v>44.8</v>
      </c>
      <c r="S10" s="508">
        <v>94195</v>
      </c>
      <c r="T10" s="509">
        <v>1552984</v>
      </c>
      <c r="U10" s="509">
        <v>1594717</v>
      </c>
      <c r="V10" s="510">
        <v>1928585</v>
      </c>
      <c r="W10" s="511">
        <v>2060441</v>
      </c>
      <c r="X10" s="512">
        <v>2326145</v>
      </c>
      <c r="Y10" s="246"/>
    </row>
    <row r="11" spans="1:25" x14ac:dyDescent="0.2">
      <c r="B11" s="697"/>
      <c r="C11" s="699"/>
      <c r="D11" s="245" t="s">
        <v>246</v>
      </c>
      <c r="E11" s="500">
        <v>3491</v>
      </c>
      <c r="F11" s="487">
        <v>3.7303783806888</v>
      </c>
      <c r="G11" s="501">
        <v>7354</v>
      </c>
      <c r="H11" s="502">
        <v>4362</v>
      </c>
      <c r="I11" s="487">
        <v>4.0999999999999996</v>
      </c>
      <c r="J11" s="503">
        <v>7625</v>
      </c>
      <c r="K11" s="504">
        <v>4336</v>
      </c>
      <c r="L11" s="505">
        <v>3.6</v>
      </c>
      <c r="M11" s="504">
        <v>7740</v>
      </c>
      <c r="N11" s="506">
        <v>5144</v>
      </c>
      <c r="O11" s="505">
        <v>3.9364535186262204</v>
      </c>
      <c r="P11" s="507">
        <v>8536</v>
      </c>
      <c r="Q11" s="504">
        <v>6763</v>
      </c>
      <c r="R11" s="505">
        <v>4.5999999999999996</v>
      </c>
      <c r="S11" s="508">
        <v>10108</v>
      </c>
      <c r="T11" s="509">
        <v>178075</v>
      </c>
      <c r="U11" s="509">
        <v>151677</v>
      </c>
      <c r="V11" s="510">
        <v>163227</v>
      </c>
      <c r="W11" s="511">
        <v>155316</v>
      </c>
      <c r="X11" s="512">
        <v>217922</v>
      </c>
      <c r="Y11" s="236"/>
    </row>
    <row r="12" spans="1:25" x14ac:dyDescent="0.2">
      <c r="B12" s="697"/>
      <c r="C12" s="699"/>
      <c r="D12" s="245" t="s">
        <v>382</v>
      </c>
      <c r="E12" s="500">
        <v>2061</v>
      </c>
      <c r="F12" s="487">
        <v>2.2023230714980286</v>
      </c>
      <c r="G12" s="501">
        <v>4130</v>
      </c>
      <c r="H12" s="502">
        <v>1168</v>
      </c>
      <c r="I12" s="487">
        <v>1.1000000000000001</v>
      </c>
      <c r="J12" s="503">
        <v>2163</v>
      </c>
      <c r="K12" s="504">
        <v>1775</v>
      </c>
      <c r="L12" s="505">
        <v>1.5</v>
      </c>
      <c r="M12" s="504">
        <v>3446</v>
      </c>
      <c r="N12" s="506">
        <v>1728</v>
      </c>
      <c r="O12" s="505">
        <v>1.3223545256971441</v>
      </c>
      <c r="P12" s="507">
        <v>2859</v>
      </c>
      <c r="Q12" s="504">
        <v>3911</v>
      </c>
      <c r="R12" s="505">
        <v>2.7</v>
      </c>
      <c r="S12" s="508">
        <v>5433</v>
      </c>
      <c r="T12" s="509">
        <v>77877</v>
      </c>
      <c r="U12" s="509">
        <v>70492</v>
      </c>
      <c r="V12" s="510">
        <v>81190</v>
      </c>
      <c r="W12" s="511">
        <v>67529</v>
      </c>
      <c r="X12" s="512">
        <v>110682</v>
      </c>
      <c r="Y12" s="236"/>
    </row>
    <row r="13" spans="1:25" x14ac:dyDescent="0.2">
      <c r="A13" s="234"/>
      <c r="B13" s="697"/>
      <c r="C13" s="700"/>
      <c r="D13" s="245" t="s">
        <v>94</v>
      </c>
      <c r="E13" s="500">
        <v>90997</v>
      </c>
      <c r="F13" s="487">
        <v>97.23667760170116</v>
      </c>
      <c r="G13" s="501">
        <v>211594</v>
      </c>
      <c r="H13" s="502">
        <v>106477</v>
      </c>
      <c r="I13" s="487">
        <v>99.3</v>
      </c>
      <c r="J13" s="503">
        <v>228479</v>
      </c>
      <c r="K13" s="504">
        <v>118369</v>
      </c>
      <c r="L13" s="505">
        <v>98.2</v>
      </c>
      <c r="M13" s="504">
        <v>243075</v>
      </c>
      <c r="N13" s="506">
        <v>128656</v>
      </c>
      <c r="O13" s="505">
        <v>98.454192047506808</v>
      </c>
      <c r="P13" s="507">
        <v>251306</v>
      </c>
      <c r="Q13" s="504">
        <v>144799</v>
      </c>
      <c r="R13" s="505">
        <v>99.4</v>
      </c>
      <c r="S13" s="508">
        <v>268053</v>
      </c>
      <c r="T13" s="509">
        <v>3652991</v>
      </c>
      <c r="U13" s="509">
        <v>3936625</v>
      </c>
      <c r="V13" s="510">
        <v>4467330</v>
      </c>
      <c r="W13" s="511">
        <v>4723233</v>
      </c>
      <c r="X13" s="512">
        <v>5155684</v>
      </c>
      <c r="Y13" s="236"/>
    </row>
    <row r="14" spans="1:25" x14ac:dyDescent="0.2">
      <c r="B14" s="697"/>
      <c r="C14" s="691" t="s">
        <v>383</v>
      </c>
      <c r="D14" s="701"/>
      <c r="E14" s="500">
        <v>2586</v>
      </c>
      <c r="F14" s="487">
        <v>2.7633223982988362</v>
      </c>
      <c r="G14" s="501">
        <v>3068</v>
      </c>
      <c r="H14" s="502">
        <v>768</v>
      </c>
      <c r="I14" s="487">
        <v>0.7</v>
      </c>
      <c r="J14" s="503">
        <v>948</v>
      </c>
      <c r="K14" s="504">
        <v>2135</v>
      </c>
      <c r="L14" s="505">
        <v>1.8</v>
      </c>
      <c r="M14" s="504">
        <v>2548</v>
      </c>
      <c r="N14" s="506">
        <v>2020</v>
      </c>
      <c r="O14" s="505">
        <v>1.5458079524931894</v>
      </c>
      <c r="P14" s="507">
        <v>2701</v>
      </c>
      <c r="Q14" s="504">
        <v>810</v>
      </c>
      <c r="R14" s="505">
        <v>0.6</v>
      </c>
      <c r="S14" s="508">
        <v>1318</v>
      </c>
      <c r="T14" s="509">
        <v>110471</v>
      </c>
      <c r="U14" s="509">
        <v>88259</v>
      </c>
      <c r="V14" s="510">
        <v>64525</v>
      </c>
      <c r="W14" s="513">
        <v>70358</v>
      </c>
      <c r="X14" s="514">
        <v>52754</v>
      </c>
      <c r="Y14" s="236"/>
    </row>
    <row r="15" spans="1:25" x14ac:dyDescent="0.2">
      <c r="B15" s="698"/>
      <c r="C15" s="691" t="s">
        <v>384</v>
      </c>
      <c r="D15" s="701"/>
      <c r="E15" s="500">
        <v>93583</v>
      </c>
      <c r="F15" s="515">
        <v>100</v>
      </c>
      <c r="G15" s="501">
        <v>214662</v>
      </c>
      <c r="H15" s="502">
        <v>107245</v>
      </c>
      <c r="I15" s="515">
        <v>100</v>
      </c>
      <c r="J15" s="503">
        <v>229427</v>
      </c>
      <c r="K15" s="504">
        <v>120504</v>
      </c>
      <c r="L15" s="505">
        <v>100</v>
      </c>
      <c r="M15" s="504">
        <v>245623</v>
      </c>
      <c r="N15" s="506">
        <v>130678</v>
      </c>
      <c r="O15" s="505">
        <v>100</v>
      </c>
      <c r="P15" s="507">
        <v>254013</v>
      </c>
      <c r="Q15" s="504">
        <v>145609</v>
      </c>
      <c r="R15" s="505">
        <v>100</v>
      </c>
      <c r="S15" s="508">
        <v>269371</v>
      </c>
      <c r="T15" s="509">
        <v>3763462</v>
      </c>
      <c r="U15" s="509">
        <v>4024884</v>
      </c>
      <c r="V15" s="501">
        <v>4531864</v>
      </c>
      <c r="W15" s="503">
        <v>4793594</v>
      </c>
      <c r="X15" s="516">
        <v>5208438</v>
      </c>
      <c r="Y15" s="236"/>
    </row>
    <row customHeight="1" ht="13.5" r="16" spans="1:25" x14ac:dyDescent="0.2">
      <c r="B16" s="683" t="s">
        <v>385</v>
      </c>
      <c r="C16" s="684"/>
      <c r="D16" s="685"/>
      <c r="E16" s="517">
        <v>519</v>
      </c>
      <c r="F16" s="518" t="s">
        <v>450</v>
      </c>
      <c r="G16" s="501">
        <v>1203</v>
      </c>
      <c r="H16" s="519">
        <v>388</v>
      </c>
      <c r="I16" s="518" t="s">
        <v>450</v>
      </c>
      <c r="J16" s="503">
        <v>1665</v>
      </c>
      <c r="K16" s="504">
        <v>293</v>
      </c>
      <c r="L16" s="518" t="s">
        <v>450</v>
      </c>
      <c r="M16" s="504">
        <v>1983</v>
      </c>
      <c r="N16" s="506">
        <v>184</v>
      </c>
      <c r="O16" s="518" t="s">
        <v>450</v>
      </c>
      <c r="P16" s="507">
        <v>2261</v>
      </c>
      <c r="Q16" s="504">
        <v>159</v>
      </c>
      <c r="R16" s="518" t="s">
        <v>450</v>
      </c>
      <c r="S16" s="508">
        <v>2714</v>
      </c>
      <c r="T16" s="509">
        <v>10406</v>
      </c>
      <c r="U16" s="509">
        <v>8154</v>
      </c>
      <c r="V16" s="501">
        <v>8882</v>
      </c>
      <c r="W16" s="503">
        <v>7600</v>
      </c>
      <c r="X16" s="516">
        <v>7412</v>
      </c>
      <c r="Y16" s="236"/>
    </row>
    <row customHeight="1" ht="27.75" r="17" spans="2:25" thickBot="1" x14ac:dyDescent="0.25">
      <c r="B17" s="686" t="s">
        <v>386</v>
      </c>
      <c r="C17" s="687"/>
      <c r="D17" s="247" t="s">
        <v>387</v>
      </c>
      <c r="E17" s="520">
        <v>28638</v>
      </c>
      <c r="F17" s="521">
        <v>30.601711849374354</v>
      </c>
      <c r="G17" s="522">
        <v>68665</v>
      </c>
      <c r="H17" s="523">
        <v>33716</v>
      </c>
      <c r="I17" s="521">
        <v>31.4</v>
      </c>
      <c r="J17" s="524">
        <v>74811</v>
      </c>
      <c r="K17" s="525">
        <v>37565</v>
      </c>
      <c r="L17" s="526">
        <v>31.2</v>
      </c>
      <c r="M17" s="525">
        <v>80608</v>
      </c>
      <c r="N17" s="527">
        <v>41161</v>
      </c>
      <c r="O17" s="526">
        <v>31.498515412164434</v>
      </c>
      <c r="P17" s="528">
        <v>83025</v>
      </c>
      <c r="Q17" s="525">
        <v>42521</v>
      </c>
      <c r="R17" s="526">
        <v>29.2</v>
      </c>
      <c r="S17" s="529">
        <v>81093</v>
      </c>
      <c r="T17" s="530">
        <v>975955</v>
      </c>
      <c r="U17" s="530">
        <v>1123968</v>
      </c>
      <c r="V17" s="522">
        <v>1261281</v>
      </c>
      <c r="W17" s="522">
        <v>1405679</v>
      </c>
      <c r="X17" s="522">
        <v>1424951</v>
      </c>
      <c r="Y17" s="236"/>
    </row>
    <row r="18" spans="2:25" x14ac:dyDescent="0.2">
      <c r="B18" s="248"/>
      <c r="C18" s="248"/>
      <c r="D18" s="249"/>
      <c r="E18" s="244"/>
      <c r="F18" s="250"/>
      <c r="G18" s="244"/>
      <c r="H18" s="244"/>
      <c r="I18" s="250"/>
      <c r="J18" s="244"/>
      <c r="K18" s="244"/>
      <c r="L18" s="250"/>
      <c r="M18" s="244"/>
      <c r="N18" s="244"/>
      <c r="O18" s="250"/>
      <c r="P18" s="251"/>
      <c r="Q18" s="251"/>
      <c r="R18" s="252"/>
      <c r="S18" s="244"/>
      <c r="T18" s="244"/>
      <c r="U18" s="250"/>
      <c r="V18" s="250"/>
      <c r="W18" s="253"/>
      <c r="X18" s="244"/>
      <c r="Y18" s="103"/>
    </row>
    <row r="19" spans="2:25" x14ac:dyDescent="0.2">
      <c r="B19" s="229" t="s">
        <v>440</v>
      </c>
      <c r="C19" s="229"/>
      <c r="D19" s="229"/>
      <c r="E19" s="229"/>
      <c r="F19" s="229"/>
      <c r="G19" s="229"/>
      <c r="H19" s="229"/>
      <c r="I19" s="229"/>
      <c r="J19" s="229"/>
      <c r="K19" s="229"/>
      <c r="L19" s="229"/>
      <c r="M19" s="229"/>
      <c r="N19" s="229"/>
      <c r="O19" s="231"/>
      <c r="P19" s="229"/>
      <c r="Q19" s="229"/>
      <c r="R19" s="232"/>
      <c r="S19" s="229"/>
      <c r="T19" s="229"/>
      <c r="U19" s="229"/>
      <c r="V19" s="229"/>
      <c r="W19" s="254"/>
      <c r="X19" s="255"/>
      <c r="Y19" s="103"/>
    </row>
    <row r="20" spans="2:25" x14ac:dyDescent="0.2">
      <c r="B20" s="229" t="s">
        <v>451</v>
      </c>
      <c r="C20" s="229"/>
      <c r="D20" s="229"/>
      <c r="E20" s="229"/>
      <c r="F20" s="229"/>
      <c r="G20" s="229"/>
      <c r="H20" s="229"/>
      <c r="I20" s="229"/>
      <c r="J20" s="229"/>
      <c r="K20" s="229"/>
      <c r="L20" s="229"/>
      <c r="M20" s="229"/>
      <c r="N20" s="229"/>
      <c r="O20" s="231"/>
      <c r="P20" s="229"/>
      <c r="Q20" s="229"/>
      <c r="R20" s="232"/>
      <c r="S20" s="229"/>
      <c r="T20" s="229"/>
      <c r="U20" s="229"/>
      <c r="V20" s="229"/>
      <c r="W20" s="229"/>
      <c r="X20" s="229"/>
      <c r="Y20" s="103"/>
    </row>
    <row r="21" spans="2:25" x14ac:dyDescent="0.2">
      <c r="B21" s="233" t="s">
        <v>388</v>
      </c>
      <c r="C21" s="229"/>
      <c r="D21" s="229"/>
      <c r="E21" s="229"/>
      <c r="F21" s="229"/>
      <c r="G21" s="229"/>
      <c r="H21" s="229"/>
      <c r="I21" s="229"/>
      <c r="J21" s="229"/>
      <c r="K21" s="229"/>
      <c r="L21" s="229"/>
      <c r="M21" s="229"/>
      <c r="N21" s="229"/>
      <c r="O21" s="231"/>
      <c r="P21" s="229"/>
      <c r="Q21" s="229"/>
      <c r="R21" s="232"/>
      <c r="S21" s="229"/>
      <c r="T21" s="229"/>
      <c r="U21" s="229"/>
      <c r="V21" s="229"/>
      <c r="W21" s="229"/>
      <c r="X21" s="229"/>
      <c r="Y21" s="103"/>
    </row>
    <row ht="14.5" r="22" spans="2:25" x14ac:dyDescent="0.2">
      <c r="B22" s="256" t="s">
        <v>441</v>
      </c>
      <c r="C22" s="233"/>
      <c r="D22" s="233"/>
      <c r="E22" s="233"/>
      <c r="F22" s="233"/>
      <c r="G22" s="233"/>
      <c r="H22" s="233"/>
      <c r="I22" s="233"/>
      <c r="J22" s="233"/>
      <c r="K22" s="233"/>
      <c r="L22" s="233"/>
      <c r="M22" s="233"/>
      <c r="N22" s="233"/>
      <c r="O22" s="257"/>
      <c r="P22" s="233"/>
      <c r="Q22" s="233"/>
      <c r="R22" s="258"/>
      <c r="S22" s="233"/>
      <c r="T22" s="233"/>
      <c r="U22" s="233"/>
      <c r="V22" s="233"/>
      <c r="W22" s="233"/>
      <c r="X22" s="233"/>
      <c r="Y22" s="103"/>
    </row>
    <row ht="14.5" r="23" spans="2:25" x14ac:dyDescent="0.2">
      <c r="B23" s="256" t="s">
        <v>442</v>
      </c>
      <c r="C23" s="256"/>
      <c r="D23" s="256"/>
      <c r="E23" s="256"/>
      <c r="F23" s="256"/>
      <c r="G23" s="256"/>
      <c r="H23" s="256"/>
      <c r="I23" s="256"/>
      <c r="J23" s="256"/>
      <c r="K23" s="256"/>
      <c r="L23" s="103"/>
      <c r="M23" s="103"/>
      <c r="N23" s="103"/>
      <c r="O23" s="103"/>
      <c r="P23" s="103"/>
      <c r="Q23" s="103"/>
      <c r="R23" s="103"/>
      <c r="S23" s="103"/>
      <c r="T23" s="103"/>
      <c r="U23" s="103"/>
      <c r="V23" s="103"/>
      <c r="W23" s="103"/>
      <c r="X23" s="103"/>
      <c r="Y23" s="103"/>
    </row>
    <row r="24" spans="2:25" x14ac:dyDescent="0.2">
      <c r="B24" s="103"/>
      <c r="C24" s="688" t="s">
        <v>389</v>
      </c>
      <c r="D24" s="688"/>
      <c r="E24" s="688"/>
      <c r="F24" s="688"/>
      <c r="G24" s="688"/>
      <c r="H24" s="688"/>
      <c r="I24" s="688"/>
      <c r="J24" s="688"/>
      <c r="K24" s="688"/>
      <c r="L24" s="103"/>
      <c r="M24" s="103"/>
      <c r="N24" s="103"/>
      <c r="O24" s="103"/>
      <c r="P24" s="103"/>
      <c r="Q24" s="103"/>
      <c r="R24" s="103"/>
      <c r="S24" s="103"/>
      <c r="T24" s="103"/>
      <c r="U24" s="103"/>
      <c r="V24" s="103"/>
      <c r="W24" s="103"/>
      <c r="X24" s="103"/>
      <c r="Y24" s="103"/>
    </row>
    <row r="25" spans="2:25" x14ac:dyDescent="0.2">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row>
    <row r="26" spans="2:25" x14ac:dyDescent="0.2">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row>
    <row r="27" spans="2:25" x14ac:dyDescent="0.2">
      <c r="U27" s="261"/>
      <c r="Y27" s="103"/>
    </row>
  </sheetData>
  <mergeCells count="30">
    <mergeCell ref="T4:X4"/>
    <mergeCell ref="E5:G5"/>
    <mergeCell ref="H5:J5"/>
    <mergeCell ref="K5:M5"/>
    <mergeCell ref="N5:P5"/>
    <mergeCell ref="Q5:S5"/>
    <mergeCell ref="T5:T6"/>
    <mergeCell ref="U5:U6"/>
    <mergeCell ref="V5:V6"/>
    <mergeCell ref="W5:W6"/>
    <mergeCell ref="X5:X6"/>
    <mergeCell ref="E6:F6"/>
    <mergeCell ref="G6:G7"/>
    <mergeCell ref="H6:I6"/>
    <mergeCell ref="J6:J7"/>
    <mergeCell ref="K6:L6"/>
    <mergeCell ref="S6:S7"/>
    <mergeCell ref="B8:B15"/>
    <mergeCell ref="C8:C13"/>
    <mergeCell ref="C14:D14"/>
    <mergeCell ref="C15:D15"/>
    <mergeCell ref="B4:D7"/>
    <mergeCell ref="E4:S4"/>
    <mergeCell ref="B16:D16"/>
    <mergeCell ref="B17:C17"/>
    <mergeCell ref="C24:K24"/>
    <mergeCell ref="P6:P7"/>
    <mergeCell ref="Q6:R6"/>
    <mergeCell ref="M6:M7"/>
    <mergeCell ref="N6:O6"/>
  </mergeCells>
  <phoneticPr fontId="7"/>
  <pageMargins bottom="0.98425196850393704" footer="0.51181102362204722" header="0.51181102362204722" left="0.19685039370078741" right="0.19685039370078741" top="0.98425196850393704"/>
  <pageSetup orientation="portrait" paperSize="9" r:id="rId1" scale="44"/>
  <headerFooter alignWithMargins="0"/>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sheetPr>
  <dimension ref="A1:L30"/>
  <sheetViews>
    <sheetView showGridLines="0" workbookViewId="0" zoomScale="85" zoomScaleNormal="85">
      <selection activeCell="I25" sqref="I25"/>
    </sheetView>
  </sheetViews>
  <sheetFormatPr defaultColWidth="9" defaultRowHeight="13" x14ac:dyDescent="0.2"/>
  <cols>
    <col min="1" max="1" style="1" width="9.0" collapsed="false"/>
    <col min="2" max="4" customWidth="true" style="48" width="3.08984375" collapsed="false"/>
    <col min="5" max="5" customWidth="true" style="48" width="20.26953125" collapsed="false"/>
    <col min="6" max="7" customWidth="true" style="64" width="10.36328125" collapsed="false"/>
    <col min="8" max="9" customWidth="true" style="68" width="10.36328125" collapsed="false"/>
    <col min="10" max="10" customWidth="true" style="65" width="10.36328125" collapsed="false"/>
    <col min="11" max="11" customWidth="true" style="48" width="1.90625" collapsed="false"/>
    <col min="12" max="16384" style="48" width="9.0" collapsed="false"/>
  </cols>
  <sheetData>
    <row customFormat="1" ht="16.5" r="1" s="1" spans="1:10" x14ac:dyDescent="0.25">
      <c r="A1" s="1" t="s">
        <v>210</v>
      </c>
      <c r="B1" s="2" t="s">
        <v>215</v>
      </c>
      <c r="H1" s="3"/>
      <c r="I1" s="3"/>
      <c r="J1" s="3"/>
    </row>
    <row ht="16.5" r="2" spans="1:10" x14ac:dyDescent="0.25">
      <c r="A2" s="1" t="s">
        <v>211</v>
      </c>
      <c r="B2" s="43" t="s">
        <v>234</v>
      </c>
      <c r="C2" s="44"/>
      <c r="D2" s="44"/>
      <c r="E2" s="44"/>
      <c r="F2" s="45"/>
      <c r="G2" s="45"/>
      <c r="H2" s="46"/>
      <c r="I2" s="46"/>
      <c r="J2" s="47"/>
    </row>
    <row ht="13.5" r="3" spans="1:10" thickBot="1" x14ac:dyDescent="0.25">
      <c r="B3" s="44"/>
      <c r="C3" s="44"/>
      <c r="D3" s="44"/>
      <c r="E3" s="44"/>
      <c r="F3" s="45"/>
      <c r="G3" s="45"/>
      <c r="H3" s="556" t="s">
        <v>209</v>
      </c>
      <c r="I3" s="556"/>
      <c r="J3" s="556"/>
    </row>
    <row ht="13.5" r="4" spans="1:10" thickBot="1" x14ac:dyDescent="0.25">
      <c r="B4" s="566" t="s">
        <v>206</v>
      </c>
      <c r="C4" s="567"/>
      <c r="D4" s="567"/>
      <c r="E4" s="568"/>
      <c r="F4" s="50" t="s">
        <v>431</v>
      </c>
      <c r="G4" s="49" t="s">
        <v>410</v>
      </c>
      <c r="H4" s="49" t="s">
        <v>421</v>
      </c>
      <c r="I4" s="50" t="s">
        <v>443</v>
      </c>
      <c r="J4" s="341" t="s">
        <v>474</v>
      </c>
    </row>
    <row customHeight="1" ht="14.25" r="5" spans="1:10" thickTop="1" x14ac:dyDescent="0.2">
      <c r="B5" s="569" t="s">
        <v>108</v>
      </c>
      <c r="C5" s="51" t="s">
        <v>123</v>
      </c>
      <c r="D5" s="52"/>
      <c r="E5" s="53"/>
      <c r="F5" s="281">
        <v>709</v>
      </c>
      <c r="G5" s="280">
        <v>745</v>
      </c>
      <c r="H5" s="280">
        <v>768</v>
      </c>
      <c r="I5" s="281">
        <v>730</v>
      </c>
      <c r="J5" s="405">
        <v>697</v>
      </c>
    </row>
    <row r="6" spans="1:10" x14ac:dyDescent="0.2">
      <c r="B6" s="570"/>
      <c r="C6" s="52" t="s">
        <v>124</v>
      </c>
      <c r="D6" s="52"/>
      <c r="E6" s="53"/>
      <c r="F6" s="283">
        <v>689</v>
      </c>
      <c r="G6" s="282">
        <v>718</v>
      </c>
      <c r="H6" s="282">
        <v>748</v>
      </c>
      <c r="I6" s="283">
        <v>708</v>
      </c>
      <c r="J6" s="406">
        <v>681</v>
      </c>
    </row>
    <row r="7" spans="1:10" x14ac:dyDescent="0.2">
      <c r="B7" s="570"/>
      <c r="C7" s="54" t="s">
        <v>98</v>
      </c>
      <c r="D7" s="54"/>
      <c r="E7" s="55"/>
      <c r="F7" s="283">
        <v>1</v>
      </c>
      <c r="G7" s="282">
        <v>2</v>
      </c>
      <c r="H7" s="282">
        <v>5</v>
      </c>
      <c r="I7" s="283">
        <v>2</v>
      </c>
      <c r="J7" s="406">
        <v>1</v>
      </c>
    </row>
    <row r="8" spans="1:10" x14ac:dyDescent="0.2">
      <c r="B8" s="570"/>
      <c r="C8" s="54" t="s">
        <v>99</v>
      </c>
      <c r="D8" s="54"/>
      <c r="E8" s="55"/>
      <c r="F8" s="283">
        <v>0</v>
      </c>
      <c r="G8" s="282">
        <v>0</v>
      </c>
      <c r="H8" s="282">
        <v>1</v>
      </c>
      <c r="I8" s="283">
        <v>1</v>
      </c>
      <c r="J8" s="406">
        <v>1</v>
      </c>
    </row>
    <row customHeight="1" ht="13.5" r="9" spans="1:10" x14ac:dyDescent="0.2">
      <c r="B9" s="570"/>
      <c r="C9" s="572" t="s">
        <v>109</v>
      </c>
      <c r="D9" s="572" t="s">
        <v>110</v>
      </c>
      <c r="E9" s="55" t="s">
        <v>91</v>
      </c>
      <c r="F9" s="285">
        <v>5</v>
      </c>
      <c r="G9" s="284">
        <v>6</v>
      </c>
      <c r="H9" s="284">
        <v>2</v>
      </c>
      <c r="I9" s="285">
        <v>5</v>
      </c>
      <c r="J9" s="407">
        <v>3</v>
      </c>
    </row>
    <row r="10" spans="1:10" x14ac:dyDescent="0.2">
      <c r="B10" s="570"/>
      <c r="C10" s="573"/>
      <c r="D10" s="573"/>
      <c r="E10" s="55" t="s">
        <v>100</v>
      </c>
      <c r="F10" s="285">
        <v>0</v>
      </c>
      <c r="G10" s="284">
        <v>0</v>
      </c>
      <c r="H10" s="284">
        <v>0</v>
      </c>
      <c r="I10" s="285">
        <v>0</v>
      </c>
      <c r="J10" s="407">
        <v>0</v>
      </c>
    </row>
    <row r="11" spans="1:10" x14ac:dyDescent="0.2">
      <c r="B11" s="570"/>
      <c r="C11" s="573"/>
      <c r="D11" s="573"/>
      <c r="E11" s="55" t="s">
        <v>101</v>
      </c>
      <c r="F11" s="285">
        <v>2</v>
      </c>
      <c r="G11" s="284">
        <v>3</v>
      </c>
      <c r="H11" s="284">
        <v>1</v>
      </c>
      <c r="I11" s="285">
        <v>1</v>
      </c>
      <c r="J11" s="407">
        <v>2</v>
      </c>
    </row>
    <row r="12" spans="1:10" x14ac:dyDescent="0.2">
      <c r="B12" s="570"/>
      <c r="C12" s="573"/>
      <c r="D12" s="573"/>
      <c r="E12" s="55" t="s">
        <v>102</v>
      </c>
      <c r="F12" s="285">
        <v>0</v>
      </c>
      <c r="G12" s="284">
        <v>4</v>
      </c>
      <c r="H12" s="284">
        <v>3</v>
      </c>
      <c r="I12" s="285">
        <v>3</v>
      </c>
      <c r="J12" s="407">
        <v>4</v>
      </c>
    </row>
    <row r="13" spans="1:10" x14ac:dyDescent="0.2">
      <c r="B13" s="570"/>
      <c r="C13" s="573"/>
      <c r="D13" s="573"/>
      <c r="E13" s="55" t="s">
        <v>103</v>
      </c>
      <c r="F13" s="285">
        <v>0</v>
      </c>
      <c r="G13" s="284">
        <v>0</v>
      </c>
      <c r="H13" s="284">
        <v>0</v>
      </c>
      <c r="I13" s="285">
        <v>0</v>
      </c>
      <c r="J13" s="407">
        <v>0</v>
      </c>
    </row>
    <row ht="13.5" r="14" spans="1:10" thickBot="1" x14ac:dyDescent="0.25">
      <c r="B14" s="570"/>
      <c r="C14" s="573"/>
      <c r="D14" s="573"/>
      <c r="E14" s="56" t="s">
        <v>104</v>
      </c>
      <c r="F14" s="287">
        <v>0</v>
      </c>
      <c r="G14" s="286">
        <v>1</v>
      </c>
      <c r="H14" s="286">
        <v>0</v>
      </c>
      <c r="I14" s="287">
        <v>0</v>
      </c>
      <c r="J14" s="408">
        <v>0</v>
      </c>
    </row>
    <row ht="13.5" r="15" spans="1:10" thickTop="1" x14ac:dyDescent="0.2">
      <c r="B15" s="570"/>
      <c r="C15" s="573"/>
      <c r="D15" s="575"/>
      <c r="E15" s="53" t="s">
        <v>94</v>
      </c>
      <c r="F15" s="281">
        <f>SUM(F9:F14)</f>
        <v>7</v>
      </c>
      <c r="G15" s="280">
        <f>SUM(G9:G14)</f>
        <v>14</v>
      </c>
      <c r="H15" s="280">
        <f>SUM(H9:H14)</f>
        <v>6</v>
      </c>
      <c r="I15" s="339">
        <f>SUM(I9:I14)</f>
        <v>9</v>
      </c>
      <c r="J15" s="405">
        <v>9</v>
      </c>
    </row>
    <row ht="13.5" r="16" spans="1:10" thickBot="1" x14ac:dyDescent="0.25">
      <c r="B16" s="570"/>
      <c r="C16" s="573"/>
      <c r="D16" s="57" t="s">
        <v>105</v>
      </c>
      <c r="E16" s="58"/>
      <c r="F16" s="289">
        <v>12</v>
      </c>
      <c r="G16" s="288">
        <v>11</v>
      </c>
      <c r="H16" s="288">
        <v>8</v>
      </c>
      <c r="I16" s="289">
        <v>10</v>
      </c>
      <c r="J16" s="409">
        <v>5</v>
      </c>
    </row>
    <row ht="14" r="17" spans="2:11" thickBot="1" thickTop="1" x14ac:dyDescent="0.25">
      <c r="B17" s="571"/>
      <c r="C17" s="574"/>
      <c r="D17" s="59" t="s">
        <v>106</v>
      </c>
      <c r="E17" s="60"/>
      <c r="F17" s="291">
        <f>SUM(F15:F16)</f>
        <v>19</v>
      </c>
      <c r="G17" s="290">
        <f>SUM(G15:G16)</f>
        <v>25</v>
      </c>
      <c r="H17" s="290">
        <f>SUM(H15:H16)</f>
        <v>14</v>
      </c>
      <c r="I17" s="340">
        <f>SUM(I15:I16)</f>
        <v>19</v>
      </c>
      <c r="J17" s="410">
        <v>14</v>
      </c>
      <c r="K17" s="61"/>
    </row>
    <row customHeight="1" ht="15" r="18" spans="2:11" x14ac:dyDescent="0.2">
      <c r="B18" s="557" t="s">
        <v>111</v>
      </c>
      <c r="C18" s="558"/>
      <c r="D18" s="559"/>
      <c r="E18" s="62" t="s">
        <v>127</v>
      </c>
      <c r="F18" s="293">
        <v>10</v>
      </c>
      <c r="G18" s="292">
        <v>8</v>
      </c>
      <c r="H18" s="292">
        <v>3</v>
      </c>
      <c r="I18" s="293">
        <v>1</v>
      </c>
      <c r="J18" s="411">
        <v>1</v>
      </c>
    </row>
    <row customHeight="1" ht="13.5" r="19" spans="2:11" x14ac:dyDescent="0.2">
      <c r="B19" s="560"/>
      <c r="C19" s="561"/>
      <c r="D19" s="562"/>
      <c r="E19" s="53" t="s">
        <v>140</v>
      </c>
      <c r="F19" s="295">
        <v>0</v>
      </c>
      <c r="G19" s="294">
        <v>1</v>
      </c>
      <c r="H19" s="294">
        <v>0</v>
      </c>
      <c r="I19" s="295">
        <v>0</v>
      </c>
      <c r="J19" s="412">
        <v>0</v>
      </c>
    </row>
    <row r="20" spans="2:11" x14ac:dyDescent="0.2">
      <c r="B20" s="560"/>
      <c r="C20" s="561"/>
      <c r="D20" s="562"/>
      <c r="E20" s="55" t="s">
        <v>107</v>
      </c>
      <c r="F20" s="283">
        <v>0</v>
      </c>
      <c r="G20" s="282">
        <v>0</v>
      </c>
      <c r="H20" s="282">
        <v>0</v>
      </c>
      <c r="I20" s="283">
        <v>0</v>
      </c>
      <c r="J20" s="406">
        <v>0</v>
      </c>
    </row>
    <row r="21" spans="2:11" x14ac:dyDescent="0.2">
      <c r="B21" s="560"/>
      <c r="C21" s="561"/>
      <c r="D21" s="562"/>
      <c r="E21" s="55" t="s">
        <v>132</v>
      </c>
      <c r="F21" s="297">
        <v>201</v>
      </c>
      <c r="G21" s="296">
        <v>201</v>
      </c>
      <c r="H21" s="296">
        <v>190</v>
      </c>
      <c r="I21" s="297">
        <v>172</v>
      </c>
      <c r="J21" s="413">
        <v>154</v>
      </c>
    </row>
    <row ht="13.5" r="22" spans="2:11" thickBot="1" x14ac:dyDescent="0.25">
      <c r="B22" s="563"/>
      <c r="C22" s="564"/>
      <c r="D22" s="565"/>
      <c r="E22" s="63" t="s">
        <v>139</v>
      </c>
      <c r="F22" s="299">
        <v>10</v>
      </c>
      <c r="G22" s="298">
        <v>6</v>
      </c>
      <c r="H22" s="298">
        <v>3</v>
      </c>
      <c r="I22" s="299">
        <v>1</v>
      </c>
      <c r="J22" s="414">
        <v>1</v>
      </c>
    </row>
    <row r="23" spans="2:11" x14ac:dyDescent="0.2">
      <c r="F23" s="48"/>
      <c r="H23" s="65"/>
      <c r="I23" s="65"/>
      <c r="J23" s="66"/>
    </row>
    <row r="24" spans="2:11" x14ac:dyDescent="0.2">
      <c r="B24" s="67" t="s">
        <v>207</v>
      </c>
      <c r="F24" s="48"/>
      <c r="J24" s="69"/>
    </row>
    <row r="30" spans="2:11" x14ac:dyDescent="0.2">
      <c r="F30" s="67"/>
    </row>
  </sheetData>
  <mergeCells count="6">
    <mergeCell ref="H3:J3"/>
    <mergeCell ref="B18:D22"/>
    <mergeCell ref="B4:E4"/>
    <mergeCell ref="B5:B17"/>
    <mergeCell ref="C9:C17"/>
    <mergeCell ref="D9:D15"/>
  </mergeCells>
  <phoneticPr fontId="7"/>
  <pageMargins bottom="1" footer="0.51200000000000001" header="0.51200000000000001" left="0.75" right="0.75" top="1"/>
  <pageSetup orientation="portrait" paperSize="9" r:id="rId1"/>
  <headerFooter alignWithMargins="0"/>
  <ignoredErrors>
    <ignoredError formulaRange="1" sqref="F15:I15"/>
  </ignoredErrors>
  <drawing r:id="rId2"/>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sheetPr>
  <dimension ref="A1:I14"/>
  <sheetViews>
    <sheetView showGridLines="0" workbookViewId="0" zoomScaleNormal="100">
      <selection activeCell="B2" sqref="B2:G2"/>
    </sheetView>
  </sheetViews>
  <sheetFormatPr defaultColWidth="9" defaultRowHeight="13" x14ac:dyDescent="0.2"/>
  <cols>
    <col min="1" max="1" style="1" width="9.0" collapsed="false"/>
    <col min="2" max="2" customWidth="true" style="70" width="31.6328125" collapsed="false"/>
    <col min="3" max="6" customWidth="true" style="100" width="11.0" collapsed="false"/>
    <col min="7" max="7" customWidth="true" style="102" width="11.0" collapsed="false"/>
    <col min="8" max="8" customWidth="true" style="70" width="11.0" collapsed="false"/>
    <col min="9" max="16384" style="70" width="9.0" collapsed="false"/>
  </cols>
  <sheetData>
    <row customFormat="1" ht="16.5" r="1" s="1" spans="1:8" x14ac:dyDescent="0.25">
      <c r="A1" s="1" t="s">
        <v>210</v>
      </c>
      <c r="B1" s="2" t="s">
        <v>221</v>
      </c>
      <c r="G1" s="3"/>
    </row>
    <row ht="16.5" r="2" spans="1:8" x14ac:dyDescent="0.25">
      <c r="A2" s="1" t="s">
        <v>211</v>
      </c>
      <c r="B2" s="576" t="s">
        <v>235</v>
      </c>
      <c r="C2" s="576"/>
      <c r="D2" s="576"/>
      <c r="E2" s="576"/>
      <c r="F2" s="576"/>
      <c r="G2" s="576"/>
    </row>
    <row ht="16.5" r="3" spans="1:8" x14ac:dyDescent="0.2">
      <c r="B3" s="71" t="s">
        <v>212</v>
      </c>
      <c r="C3" s="72"/>
      <c r="D3" s="72"/>
      <c r="E3" s="72"/>
      <c r="F3" s="72"/>
      <c r="G3" s="73"/>
    </row>
    <row ht="13.5" r="4" spans="1:8" thickBot="1" x14ac:dyDescent="0.25">
      <c r="B4" s="74"/>
      <c r="C4" s="74"/>
      <c r="D4" s="74"/>
      <c r="E4" s="74"/>
      <c r="F4" s="74"/>
      <c r="G4" s="75"/>
    </row>
    <row ht="13.5" r="5" spans="1:8" thickBot="1" x14ac:dyDescent="0.25">
      <c r="B5" s="76" t="s">
        <v>222</v>
      </c>
      <c r="C5" s="77" t="s">
        <v>432</v>
      </c>
      <c r="D5" s="78" t="s">
        <v>407</v>
      </c>
      <c r="E5" s="78" t="s">
        <v>422</v>
      </c>
      <c r="F5" s="77" t="s">
        <v>444</v>
      </c>
      <c r="G5" s="338" t="s">
        <v>475</v>
      </c>
    </row>
    <row r="6" spans="1:8" x14ac:dyDescent="0.2">
      <c r="B6" s="79" t="s">
        <v>223</v>
      </c>
      <c r="C6" s="80">
        <v>8</v>
      </c>
      <c r="D6" s="81">
        <v>16</v>
      </c>
      <c r="E6" s="300">
        <v>11</v>
      </c>
      <c r="F6" s="335">
        <v>11</v>
      </c>
      <c r="G6" s="415">
        <v>9</v>
      </c>
    </row>
    <row ht="13.5" r="7" spans="1:8" thickBot="1" x14ac:dyDescent="0.25">
      <c r="B7" s="82" t="s">
        <v>224</v>
      </c>
      <c r="C7" s="83">
        <v>7</v>
      </c>
      <c r="D7" s="84">
        <v>8</v>
      </c>
      <c r="E7" s="301">
        <v>9</v>
      </c>
      <c r="F7" s="336">
        <v>7</v>
      </c>
      <c r="G7" s="416">
        <v>4</v>
      </c>
      <c r="H7" s="85"/>
    </row>
    <row ht="14" r="8" spans="1:8" thickBot="1" thickTop="1" x14ac:dyDescent="0.25">
      <c r="B8" s="86" t="s">
        <v>133</v>
      </c>
      <c r="C8" s="87">
        <v>15</v>
      </c>
      <c r="D8" s="88">
        <v>24</v>
      </c>
      <c r="E8" s="275">
        <v>20</v>
      </c>
      <c r="F8" s="337">
        <v>18</v>
      </c>
      <c r="G8" s="417">
        <v>13</v>
      </c>
    </row>
    <row r="9" spans="1:8" x14ac:dyDescent="0.2">
      <c r="B9" s="89"/>
      <c r="C9" s="90"/>
      <c r="D9" s="90"/>
      <c r="E9" s="90"/>
      <c r="F9" s="91"/>
      <c r="G9" s="92"/>
    </row>
    <row customHeight="1" ht="15.75" r="10" spans="1:8" x14ac:dyDescent="0.2">
      <c r="B10" s="93"/>
      <c r="C10" s="94"/>
      <c r="D10" s="94"/>
      <c r="E10" s="94"/>
      <c r="F10" s="94"/>
      <c r="G10" s="95"/>
    </row>
    <row r="11" spans="1:8" x14ac:dyDescent="0.2">
      <c r="B11" s="96"/>
      <c r="C11" s="97"/>
      <c r="D11" s="97"/>
      <c r="E11" s="97"/>
      <c r="F11" s="97"/>
      <c r="G11" s="73"/>
    </row>
    <row r="12" spans="1:8" x14ac:dyDescent="0.2">
      <c r="B12" s="96"/>
      <c r="C12" s="97"/>
      <c r="D12" s="97"/>
      <c r="E12" s="97"/>
      <c r="F12" s="97"/>
      <c r="G12" s="73"/>
    </row>
    <row r="13" spans="1:8" x14ac:dyDescent="0.2">
      <c r="B13" s="98"/>
      <c r="C13" s="72"/>
      <c r="D13" s="72"/>
      <c r="E13" s="72"/>
      <c r="F13" s="72"/>
      <c r="G13" s="99"/>
    </row>
    <row r="14" spans="1:8" x14ac:dyDescent="0.2">
      <c r="C14" s="70"/>
      <c r="G14" s="101"/>
    </row>
  </sheetData>
  <mergeCells count="1">
    <mergeCell ref="B2:G2"/>
  </mergeCells>
  <phoneticPr fontId="7"/>
  <pageMargins bottom="1" footer="0.51200000000000001" header="0.51200000000000001" left="0.75" right="0.75" top="1"/>
  <pageSetup orientation="portrait" paperSize="9" r:id="rId1"/>
  <headerFooter alignWithMargins="0"/>
</worksheet>
</file>

<file path=xl/worksheets/sheet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sheetPr>
  <dimension ref="A1:H9"/>
  <sheetViews>
    <sheetView showGridLines="0" workbookViewId="0">
      <selection activeCell="D23" sqref="D23"/>
    </sheetView>
  </sheetViews>
  <sheetFormatPr defaultColWidth="9" defaultRowHeight="13" x14ac:dyDescent="0.2"/>
  <cols>
    <col min="1" max="1" style="1" width="9.0" collapsed="false"/>
    <col min="2" max="2" customWidth="true" style="103" width="25.453125" collapsed="false"/>
    <col min="3" max="7" customWidth="true" style="103" width="11.08984375" collapsed="false"/>
    <col min="8" max="16384" style="103" width="9.0" collapsed="false"/>
  </cols>
  <sheetData>
    <row customFormat="1" ht="16.5" r="1" s="1" spans="1:7" x14ac:dyDescent="0.25">
      <c r="A1" s="1" t="s">
        <v>210</v>
      </c>
      <c r="B1" s="2" t="s">
        <v>221</v>
      </c>
    </row>
    <row ht="16.5" r="2" spans="1:7" x14ac:dyDescent="0.25">
      <c r="A2" s="1" t="s">
        <v>211</v>
      </c>
      <c r="B2" s="577" t="s">
        <v>236</v>
      </c>
      <c r="C2" s="577"/>
      <c r="D2" s="577"/>
      <c r="E2" s="577"/>
      <c r="F2" s="577"/>
      <c r="G2" s="577"/>
    </row>
    <row customHeight="1" ht="14.25" r="3" spans="1:7" thickBot="1" x14ac:dyDescent="0.3">
      <c r="B3" s="104"/>
      <c r="C3" s="105"/>
      <c r="D3" s="106"/>
      <c r="E3" s="106"/>
      <c r="F3" s="106"/>
      <c r="G3" s="106"/>
    </row>
    <row ht="13.5" r="4" spans="1:7" thickBot="1" x14ac:dyDescent="0.25">
      <c r="B4" s="107" t="s">
        <v>222</v>
      </c>
      <c r="C4" s="109" t="s">
        <v>432</v>
      </c>
      <c r="D4" s="108" t="s">
        <v>407</v>
      </c>
      <c r="E4" s="108" t="s">
        <v>422</v>
      </c>
      <c r="F4" s="109" t="s">
        <v>444</v>
      </c>
      <c r="G4" s="343" t="s">
        <v>475</v>
      </c>
    </row>
    <row ht="14" r="5" spans="1:7" thickBot="1" thickTop="1" x14ac:dyDescent="0.25">
      <c r="B5" s="110" t="s">
        <v>225</v>
      </c>
      <c r="C5" s="111">
        <v>96</v>
      </c>
      <c r="D5" s="112">
        <v>117</v>
      </c>
      <c r="E5" s="264">
        <v>113</v>
      </c>
      <c r="F5" s="342">
        <v>141</v>
      </c>
      <c r="G5" s="418">
        <v>120</v>
      </c>
    </row>
    <row r="6" spans="1:7" x14ac:dyDescent="0.2">
      <c r="B6" s="106"/>
      <c r="C6" s="105"/>
      <c r="D6" s="106"/>
      <c r="E6" s="106"/>
      <c r="F6" s="106"/>
      <c r="G6" s="106"/>
    </row>
    <row r="7" spans="1:7" x14ac:dyDescent="0.2">
      <c r="B7" s="113"/>
      <c r="C7" s="106"/>
      <c r="D7" s="106"/>
      <c r="E7" s="106"/>
      <c r="F7" s="106"/>
      <c r="G7" s="106"/>
    </row>
    <row r="8" spans="1:7" x14ac:dyDescent="0.2">
      <c r="B8" s="106"/>
      <c r="C8" s="106"/>
      <c r="D8" s="106"/>
      <c r="E8" s="106"/>
      <c r="F8" s="106"/>
      <c r="G8" s="106"/>
    </row>
    <row r="9" spans="1:7" x14ac:dyDescent="0.2">
      <c r="B9" s="106"/>
      <c r="C9" s="106"/>
      <c r="D9" s="114"/>
      <c r="E9" s="114"/>
      <c r="F9" s="106"/>
      <c r="G9" s="106"/>
    </row>
  </sheetData>
  <mergeCells count="1">
    <mergeCell ref="B2:G2"/>
  </mergeCells>
  <phoneticPr fontId="7"/>
  <pageMargins bottom="1" footer="0.51200000000000001" header="0.51200000000000001" left="0.75" right="0.75" top="1"/>
  <pageSetup orientation="portrait" paperSize="9" r:id="rId1"/>
  <headerFooter alignWithMargins="0"/>
</worksheet>
</file>

<file path=xl/worksheets/sheet5.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sheetPr>
  <dimension ref="A1:I12"/>
  <sheetViews>
    <sheetView showGridLines="0" workbookViewId="0" zoomScaleNormal="100">
      <selection activeCell="G20" sqref="G20"/>
    </sheetView>
  </sheetViews>
  <sheetFormatPr defaultColWidth="9" defaultRowHeight="13" x14ac:dyDescent="0.2"/>
  <cols>
    <col min="1" max="1" style="1" width="9.0" collapsed="false"/>
    <col min="2" max="2" customWidth="true" style="103" width="25.453125" collapsed="false"/>
    <col min="3" max="4" customWidth="true" style="103" width="11.08984375" collapsed="false"/>
    <col min="5" max="5" customWidth="true" style="103" width="11.36328125" collapsed="false"/>
    <col min="6" max="7" customWidth="true" style="103" width="11.08984375" collapsed="false"/>
    <col min="8" max="8" bestFit="true" customWidth="true" style="138" width="11.08984375" collapsed="false"/>
    <col min="9" max="16384" style="103" width="9.0" collapsed="false"/>
  </cols>
  <sheetData>
    <row customFormat="1" ht="16.5" r="1" s="1" spans="1:8" x14ac:dyDescent="0.25">
      <c r="A1" s="41" t="s">
        <v>210</v>
      </c>
      <c r="B1" s="115" t="s">
        <v>221</v>
      </c>
      <c r="C1" s="41"/>
      <c r="D1" s="41"/>
      <c r="E1" s="41"/>
      <c r="F1" s="41"/>
      <c r="G1" s="41"/>
      <c r="H1" s="116"/>
    </row>
    <row ht="16.5" r="2" spans="1:8" x14ac:dyDescent="0.25">
      <c r="A2" s="41" t="s">
        <v>408</v>
      </c>
      <c r="B2" s="578" t="s">
        <v>237</v>
      </c>
      <c r="C2" s="578"/>
      <c r="D2" s="578"/>
      <c r="H2" s="103"/>
    </row>
    <row customHeight="1" ht="14.25" r="3" spans="1:8" thickBot="1" x14ac:dyDescent="0.3">
      <c r="A3" s="103"/>
      <c r="B3" s="117"/>
      <c r="C3" s="118"/>
      <c r="H3" s="103"/>
    </row>
    <row ht="13.5" r="4" spans="1:8" thickBot="1" x14ac:dyDescent="0.25">
      <c r="A4" s="103"/>
      <c r="B4" s="579" t="s">
        <v>222</v>
      </c>
      <c r="C4" s="580"/>
      <c r="D4" s="119" t="s">
        <v>433</v>
      </c>
      <c r="E4" s="120" t="s">
        <v>434</v>
      </c>
      <c r="F4" s="265" t="s">
        <v>422</v>
      </c>
      <c r="G4" s="344" t="s">
        <v>444</v>
      </c>
      <c r="H4" s="348" t="s">
        <v>475</v>
      </c>
    </row>
    <row customHeight="1" ht="14.25" r="5" spans="1:8" thickTop="1" x14ac:dyDescent="0.2">
      <c r="A5" s="121"/>
      <c r="B5" s="581" t="s">
        <v>409</v>
      </c>
      <c r="C5" s="122"/>
      <c r="D5" s="123">
        <v>18</v>
      </c>
      <c r="E5" s="123">
        <v>18</v>
      </c>
      <c r="F5" s="266">
        <v>26</v>
      </c>
      <c r="G5" s="345">
        <v>17</v>
      </c>
      <c r="H5" s="419">
        <v>20</v>
      </c>
    </row>
    <row r="6" spans="1:8" x14ac:dyDescent="0.2">
      <c r="A6" s="121"/>
      <c r="B6" s="582"/>
      <c r="C6" s="124" t="s">
        <v>135</v>
      </c>
      <c r="D6" s="125">
        <v>15</v>
      </c>
      <c r="E6" s="126">
        <v>16</v>
      </c>
      <c r="F6" s="126">
        <v>24</v>
      </c>
      <c r="G6" s="125">
        <v>14</v>
      </c>
      <c r="H6" s="420">
        <v>18</v>
      </c>
    </row>
    <row r="7" spans="1:8" x14ac:dyDescent="0.2">
      <c r="A7" s="121"/>
      <c r="B7" s="582"/>
      <c r="C7" s="127" t="s">
        <v>136</v>
      </c>
      <c r="D7" s="128">
        <v>2</v>
      </c>
      <c r="E7" s="129">
        <v>0</v>
      </c>
      <c r="F7" s="129">
        <v>1</v>
      </c>
      <c r="G7" s="128">
        <v>1</v>
      </c>
      <c r="H7" s="421">
        <v>1</v>
      </c>
    </row>
    <row r="8" spans="1:8" x14ac:dyDescent="0.2">
      <c r="A8" s="121"/>
      <c r="B8" s="583"/>
      <c r="C8" s="130" t="s">
        <v>137</v>
      </c>
      <c r="D8" s="128">
        <v>2</v>
      </c>
      <c r="E8" s="131">
        <v>3</v>
      </c>
      <c r="F8" s="131">
        <v>2</v>
      </c>
      <c r="G8" s="346">
        <v>2</v>
      </c>
      <c r="H8" s="422">
        <v>2</v>
      </c>
    </row>
    <row customHeight="1" ht="13.5" r="9" spans="1:8" thickBot="1" x14ac:dyDescent="0.25">
      <c r="A9" s="103"/>
      <c r="B9" s="132" t="s">
        <v>403</v>
      </c>
      <c r="C9" s="133" t="s">
        <v>135</v>
      </c>
      <c r="D9" s="134">
        <v>135</v>
      </c>
      <c r="E9" s="135">
        <v>156</v>
      </c>
      <c r="F9" s="126">
        <v>139</v>
      </c>
      <c r="G9" s="125">
        <v>168</v>
      </c>
      <c r="H9" s="420">
        <v>145</v>
      </c>
    </row>
    <row ht="14" r="10" spans="1:8" thickBot="1" thickTop="1" x14ac:dyDescent="0.25">
      <c r="A10" s="103"/>
      <c r="B10" s="584" t="s">
        <v>404</v>
      </c>
      <c r="C10" s="585"/>
      <c r="D10" s="136">
        <v>153</v>
      </c>
      <c r="E10" s="137">
        <v>174</v>
      </c>
      <c r="F10" s="267">
        <v>165</v>
      </c>
      <c r="G10" s="347">
        <v>185</v>
      </c>
      <c r="H10" s="423">
        <v>165</v>
      </c>
    </row>
    <row r="11" spans="1:8" x14ac:dyDescent="0.2">
      <c r="A11" s="103"/>
      <c r="B11" s="586" t="s">
        <v>435</v>
      </c>
      <c r="C11" s="586"/>
      <c r="D11" s="586"/>
      <c r="E11" s="586"/>
      <c r="F11" s="586"/>
      <c r="G11" s="586"/>
      <c r="H11" s="586"/>
    </row>
    <row r="12" spans="1:8" x14ac:dyDescent="0.2">
      <c r="A12" s="103"/>
      <c r="B12" s="587"/>
      <c r="C12" s="587"/>
      <c r="D12" s="587"/>
      <c r="E12" s="587"/>
      <c r="F12" s="587"/>
      <c r="G12" s="587"/>
      <c r="H12" s="587"/>
    </row>
  </sheetData>
  <mergeCells count="5">
    <mergeCell ref="B2:D2"/>
    <mergeCell ref="B4:C4"/>
    <mergeCell ref="B5:B8"/>
    <mergeCell ref="B10:C10"/>
    <mergeCell ref="B11:H12"/>
  </mergeCells>
  <phoneticPr fontId="7"/>
  <pageMargins bottom="1" footer="0.51200000000000001" header="0.51200000000000001" left="0.75" right="0.75" top="1"/>
  <pageSetup orientation="portrait" paperSize="9" r:id="rId1"/>
  <headerFooter alignWithMargins="0"/>
</worksheet>
</file>

<file path=xl/worksheets/sheet6.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sheetPr>
  <dimension ref="A1:H10"/>
  <sheetViews>
    <sheetView showGridLines="0" workbookViewId="0">
      <selection activeCell="B2" sqref="B2:E2"/>
    </sheetView>
  </sheetViews>
  <sheetFormatPr defaultColWidth="9" defaultRowHeight="13" x14ac:dyDescent="0.2"/>
  <cols>
    <col min="1" max="1" style="1" width="9.0" collapsed="false"/>
    <col min="2" max="2" customWidth="true" style="103" width="22.7265625" collapsed="false"/>
    <col min="3" max="6" customWidth="true" style="103" width="10.90625" collapsed="false"/>
    <col min="7" max="7" customWidth="true" style="138" width="10.90625" collapsed="false"/>
    <col min="8" max="8" bestFit="true" customWidth="true" style="103" width="11.08984375" collapsed="false"/>
    <col min="9" max="16384" style="103" width="9.0" collapsed="false"/>
  </cols>
  <sheetData>
    <row customFormat="1" ht="16.5" r="1" s="1" spans="1:7" x14ac:dyDescent="0.25">
      <c r="A1" s="1" t="s">
        <v>210</v>
      </c>
      <c r="B1" s="2" t="s">
        <v>214</v>
      </c>
      <c r="G1" s="3"/>
    </row>
    <row customHeight="1" ht="21" r="2" spans="1:7" x14ac:dyDescent="0.25">
      <c r="A2" s="1" t="s">
        <v>211</v>
      </c>
      <c r="B2" s="588" t="s">
        <v>238</v>
      </c>
      <c r="C2" s="588"/>
      <c r="D2" s="588"/>
      <c r="E2" s="588"/>
      <c r="F2" s="139"/>
      <c r="G2" s="140"/>
    </row>
    <row customHeight="1" ht="21" r="3" spans="1:7" thickBot="1" x14ac:dyDescent="0.3">
      <c r="B3" s="141"/>
      <c r="C3" s="142"/>
      <c r="D3" s="142"/>
      <c r="E3" s="142"/>
      <c r="F3" s="142"/>
      <c r="G3" s="143"/>
    </row>
    <row customHeight="1" ht="16.5" r="4" spans="1:7" thickBot="1" x14ac:dyDescent="0.25">
      <c r="B4" s="144" t="s">
        <v>391</v>
      </c>
      <c r="C4" s="145" t="s">
        <v>423</v>
      </c>
      <c r="D4" s="146" t="s">
        <v>410</v>
      </c>
      <c r="E4" s="146" t="s">
        <v>421</v>
      </c>
      <c r="F4" s="145" t="s">
        <v>443</v>
      </c>
      <c r="G4" s="349" t="s">
        <v>474</v>
      </c>
    </row>
    <row r="5" spans="1:7" x14ac:dyDescent="0.2">
      <c r="B5" s="147" t="s">
        <v>392</v>
      </c>
      <c r="C5" s="134">
        <v>432</v>
      </c>
      <c r="D5" s="135">
        <v>451</v>
      </c>
      <c r="E5" s="135">
        <v>454</v>
      </c>
      <c r="F5" s="134">
        <v>396</v>
      </c>
      <c r="G5" s="424">
        <v>439</v>
      </c>
    </row>
    <row r="6" spans="1:7" x14ac:dyDescent="0.2">
      <c r="B6" s="148" t="s">
        <v>393</v>
      </c>
      <c r="C6" s="302">
        <v>99</v>
      </c>
      <c r="D6" s="303">
        <v>101</v>
      </c>
      <c r="E6" s="303">
        <v>128</v>
      </c>
      <c r="F6" s="302">
        <v>128</v>
      </c>
      <c r="G6" s="425">
        <v>143</v>
      </c>
    </row>
    <row ht="13.5" r="7" spans="1:7" thickBot="1" x14ac:dyDescent="0.25">
      <c r="B7" s="149" t="s">
        <v>394</v>
      </c>
      <c r="C7" s="304">
        <v>223</v>
      </c>
      <c r="D7" s="305">
        <v>279</v>
      </c>
      <c r="E7" s="305">
        <v>265</v>
      </c>
      <c r="F7" s="304">
        <v>186</v>
      </c>
      <c r="G7" s="426">
        <v>167</v>
      </c>
    </row>
    <row ht="14" r="8" spans="1:7" thickBot="1" thickTop="1" x14ac:dyDescent="0.25">
      <c r="B8" s="150" t="s">
        <v>395</v>
      </c>
      <c r="C8" s="306">
        <f>SUM(C5:C7)</f>
        <v>754</v>
      </c>
      <c r="D8" s="306">
        <f>SUM(D5:D7)</f>
        <v>831</v>
      </c>
      <c r="E8" s="307">
        <f>SUM(E5:E7)</f>
        <v>847</v>
      </c>
      <c r="F8" s="307">
        <f>SUM(F5:F7)</f>
        <v>710</v>
      </c>
      <c r="G8" s="307">
        <v>749</v>
      </c>
    </row>
    <row r="9" spans="1:7" x14ac:dyDescent="0.2">
      <c r="C9" s="139"/>
      <c r="D9" s="139"/>
      <c r="E9" s="139"/>
      <c r="G9" s="151"/>
    </row>
    <row r="10" spans="1:7" x14ac:dyDescent="0.2">
      <c r="B10" s="152"/>
    </row>
  </sheetData>
  <mergeCells count="1">
    <mergeCell ref="B2:E2"/>
  </mergeCells>
  <phoneticPr fontId="7"/>
  <pageMargins bottom="1" footer="0.51200000000000001" header="0.51200000000000001" left="0.75" right="0.75" top="1"/>
  <pageSetup orientation="portrait" paperSize="9" r:id="rId1"/>
  <headerFooter alignWithMargins="0"/>
</worksheet>
</file>

<file path=xl/worksheets/sheet7.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sheetPr>
  <dimension ref="A1:H8"/>
  <sheetViews>
    <sheetView showGridLines="0" workbookViewId="0">
      <selection activeCell="B3" sqref="B3"/>
    </sheetView>
  </sheetViews>
  <sheetFormatPr defaultColWidth="9" defaultRowHeight="13" x14ac:dyDescent="0.2"/>
  <cols>
    <col min="1" max="1" style="1" width="9.0" collapsed="false"/>
    <col min="2" max="2" customWidth="true" style="103" width="22.453125" collapsed="false"/>
    <col min="3" max="6" bestFit="true" customWidth="true" style="103" width="11.08984375" collapsed="false"/>
    <col min="7" max="7" bestFit="true" customWidth="true" style="138" width="11.08984375" collapsed="false"/>
    <col min="8" max="8" customWidth="true" style="103" width="11.6328125" collapsed="false"/>
    <col min="9" max="16384" style="103" width="9.0" collapsed="false"/>
  </cols>
  <sheetData>
    <row customFormat="1" ht="16.5" r="1" s="1" spans="1:7" x14ac:dyDescent="0.25">
      <c r="A1" s="1" t="s">
        <v>210</v>
      </c>
      <c r="B1" s="2" t="s">
        <v>214</v>
      </c>
      <c r="G1" s="3"/>
    </row>
    <row ht="16.5" r="2" spans="1:7" x14ac:dyDescent="0.2">
      <c r="A2" s="1" t="s">
        <v>211</v>
      </c>
      <c r="B2" s="153" t="s">
        <v>502</v>
      </c>
    </row>
    <row ht="13.5" r="3" spans="1:7" thickBot="1" x14ac:dyDescent="0.25"/>
    <row ht="13.5" r="4" spans="1:7" thickBot="1" x14ac:dyDescent="0.25">
      <c r="B4" s="276" t="s">
        <v>128</v>
      </c>
      <c r="C4" s="155" t="s">
        <v>423</v>
      </c>
      <c r="D4" s="155" t="s">
        <v>410</v>
      </c>
      <c r="E4" s="155" t="s">
        <v>421</v>
      </c>
      <c r="F4" s="154" t="s">
        <v>443</v>
      </c>
      <c r="G4" s="350" t="s">
        <v>474</v>
      </c>
    </row>
    <row ht="13.5" r="5" spans="1:7" thickBot="1" x14ac:dyDescent="0.25">
      <c r="B5" s="334" t="s">
        <v>129</v>
      </c>
      <c r="C5" s="333">
        <v>396</v>
      </c>
      <c r="D5" s="333">
        <v>406</v>
      </c>
      <c r="E5" s="333">
        <v>400</v>
      </c>
      <c r="F5" s="332">
        <v>377</v>
      </c>
      <c r="G5" s="427">
        <v>389</v>
      </c>
    </row>
    <row r="6" spans="1:7" x14ac:dyDescent="0.2">
      <c r="B6" s="156"/>
      <c r="C6" s="157"/>
      <c r="D6" s="157"/>
      <c r="G6" s="151"/>
    </row>
    <row r="7" spans="1:7" x14ac:dyDescent="0.2">
      <c r="B7" s="589"/>
      <c r="C7" s="589"/>
      <c r="D7" s="157"/>
    </row>
    <row r="8" spans="1:7" x14ac:dyDescent="0.2">
      <c r="B8" s="589"/>
      <c r="C8" s="589"/>
    </row>
  </sheetData>
  <mergeCells count="1">
    <mergeCell ref="B7:C8"/>
  </mergeCells>
  <phoneticPr fontId="7"/>
  <pageMargins bottom="1" footer="0.51200000000000001" header="0.51200000000000001" left="0.75" right="0.75" top="1"/>
  <pageSetup orientation="landscape" paperSize="9" r:id="rId1"/>
  <headerFooter alignWithMargins="0"/>
</worksheet>
</file>

<file path=xl/worksheets/sheet8.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pageSetUpPr fitToPage="1"/>
  </sheetPr>
  <dimension ref="A1:J29"/>
  <sheetViews>
    <sheetView showGridLines="0" workbookViewId="0" zoomScaleNormal="100">
      <selection activeCell="F19" sqref="F19"/>
    </sheetView>
  </sheetViews>
  <sheetFormatPr defaultColWidth="9" defaultRowHeight="13" x14ac:dyDescent="0.2"/>
  <cols>
    <col min="1" max="1" style="1" width="9.0" collapsed="false"/>
    <col min="2" max="2" customWidth="true" style="7" width="3.08984375" collapsed="false"/>
    <col min="3" max="3" customWidth="true" style="7" width="20.453125" collapsed="false"/>
    <col min="4" max="7" bestFit="true" customWidth="true" style="7" width="11.08984375" collapsed="false"/>
    <col min="8" max="8" bestFit="true" customWidth="true" style="27" width="11.08984375" collapsed="false"/>
    <col min="9" max="9" customWidth="true" style="7" width="5.90625" collapsed="false"/>
    <col min="10" max="16384" style="7" width="9.0" collapsed="false"/>
  </cols>
  <sheetData>
    <row customFormat="1" ht="16.5" r="1" s="1" spans="1:8" x14ac:dyDescent="0.25">
      <c r="A1" s="1" t="s">
        <v>210</v>
      </c>
      <c r="B1" s="2" t="s">
        <v>213</v>
      </c>
      <c r="H1" s="3"/>
    </row>
    <row ht="16.5" r="2" spans="1:8" x14ac:dyDescent="0.25">
      <c r="A2" s="1" t="s">
        <v>211</v>
      </c>
      <c r="B2" s="4" t="s">
        <v>239</v>
      </c>
      <c r="C2" s="5"/>
      <c r="D2" s="5"/>
      <c r="E2" s="5"/>
      <c r="F2" s="5"/>
      <c r="G2" s="5"/>
      <c r="H2" s="6"/>
    </row>
    <row ht="13.5" r="3" spans="1:8" thickBot="1" x14ac:dyDescent="0.25">
      <c r="B3" s="5"/>
      <c r="C3" s="5"/>
      <c r="D3" s="5"/>
      <c r="E3" s="5"/>
      <c r="F3" s="5"/>
      <c r="G3" s="8"/>
      <c r="H3" s="9"/>
    </row>
    <row ht="13.5" r="4" spans="1:8" thickBot="1" x14ac:dyDescent="0.25">
      <c r="B4" s="590" t="s">
        <v>208</v>
      </c>
      <c r="C4" s="591"/>
      <c r="D4" s="10" t="s">
        <v>423</v>
      </c>
      <c r="E4" s="11" t="s">
        <v>410</v>
      </c>
      <c r="F4" s="11" t="s">
        <v>421</v>
      </c>
      <c r="G4" s="351" t="s">
        <v>443</v>
      </c>
      <c r="H4" s="356" t="s">
        <v>474</v>
      </c>
    </row>
    <row ht="13.5" r="5" spans="1:8" thickTop="1" x14ac:dyDescent="0.2">
      <c r="B5" s="12" t="s">
        <v>396</v>
      </c>
      <c r="C5" s="13"/>
      <c r="D5" s="308">
        <v>18</v>
      </c>
      <c r="E5" s="309">
        <v>21</v>
      </c>
      <c r="F5" s="309">
        <v>20</v>
      </c>
      <c r="G5" s="352">
        <v>21</v>
      </c>
      <c r="H5" s="428">
        <v>14</v>
      </c>
    </row>
    <row customHeight="1" ht="13.5" r="6" spans="1:8" x14ac:dyDescent="0.2">
      <c r="B6" s="592" t="s">
        <v>120</v>
      </c>
      <c r="C6" s="14" t="s">
        <v>112</v>
      </c>
      <c r="D6" s="310">
        <v>7</v>
      </c>
      <c r="E6" s="311">
        <v>12</v>
      </c>
      <c r="F6" s="311">
        <v>15</v>
      </c>
      <c r="G6" s="353">
        <v>16</v>
      </c>
      <c r="H6" s="429">
        <v>8</v>
      </c>
    </row>
    <row r="7" spans="1:8" x14ac:dyDescent="0.2">
      <c r="B7" s="593"/>
      <c r="C7" s="14" t="s">
        <v>228</v>
      </c>
      <c r="D7" s="310">
        <v>0</v>
      </c>
      <c r="E7" s="311">
        <v>2</v>
      </c>
      <c r="F7" s="311">
        <v>0</v>
      </c>
      <c r="G7" s="353">
        <v>0</v>
      </c>
      <c r="H7" s="429">
        <v>0</v>
      </c>
    </row>
    <row r="8" spans="1:8" x14ac:dyDescent="0.2">
      <c r="B8" s="593"/>
      <c r="C8" s="14" t="s">
        <v>113</v>
      </c>
      <c r="D8" s="310">
        <v>0</v>
      </c>
      <c r="E8" s="311">
        <v>0</v>
      </c>
      <c r="F8" s="311">
        <v>0</v>
      </c>
      <c r="G8" s="353">
        <v>0</v>
      </c>
      <c r="H8" s="429">
        <v>1</v>
      </c>
    </row>
    <row r="9" spans="1:8" x14ac:dyDescent="0.2">
      <c r="B9" s="593"/>
      <c r="C9" s="14" t="s">
        <v>114</v>
      </c>
      <c r="D9" s="310">
        <v>2</v>
      </c>
      <c r="E9" s="311">
        <v>2</v>
      </c>
      <c r="F9" s="311">
        <v>6</v>
      </c>
      <c r="G9" s="353">
        <v>13</v>
      </c>
      <c r="H9" s="429">
        <v>7</v>
      </c>
    </row>
    <row r="10" spans="1:8" x14ac:dyDescent="0.2">
      <c r="B10" s="593"/>
      <c r="C10" s="14" t="s">
        <v>115</v>
      </c>
      <c r="D10" s="310">
        <v>0</v>
      </c>
      <c r="E10" s="311">
        <v>1</v>
      </c>
      <c r="F10" s="311">
        <v>1</v>
      </c>
      <c r="G10" s="353">
        <v>2</v>
      </c>
      <c r="H10" s="429">
        <v>0</v>
      </c>
    </row>
    <row r="11" spans="1:8" x14ac:dyDescent="0.2">
      <c r="B11" s="593"/>
      <c r="C11" s="14" t="s">
        <v>116</v>
      </c>
      <c r="D11" s="310">
        <v>0</v>
      </c>
      <c r="E11" s="311">
        <v>0</v>
      </c>
      <c r="F11" s="311">
        <v>3</v>
      </c>
      <c r="G11" s="353">
        <v>1</v>
      </c>
      <c r="H11" s="429">
        <v>2</v>
      </c>
    </row>
    <row r="12" spans="1:8" x14ac:dyDescent="0.2">
      <c r="B12" s="593"/>
      <c r="C12" s="14" t="s">
        <v>117</v>
      </c>
      <c r="D12" s="310">
        <v>0</v>
      </c>
      <c r="E12" s="311">
        <v>1</v>
      </c>
      <c r="F12" s="311">
        <v>5</v>
      </c>
      <c r="G12" s="353">
        <v>3</v>
      </c>
      <c r="H12" s="429">
        <v>0</v>
      </c>
    </row>
    <row r="13" spans="1:8" x14ac:dyDescent="0.2">
      <c r="B13" s="593"/>
      <c r="C13" s="14" t="s">
        <v>118</v>
      </c>
      <c r="D13" s="312">
        <v>0</v>
      </c>
      <c r="E13" s="313">
        <v>1</v>
      </c>
      <c r="F13" s="313">
        <v>3</v>
      </c>
      <c r="G13" s="354">
        <v>2</v>
      </c>
      <c r="H13" s="430">
        <v>1</v>
      </c>
    </row>
    <row ht="13.5" r="14" spans="1:8" thickBot="1" x14ac:dyDescent="0.25">
      <c r="B14" s="594"/>
      <c r="C14" s="15" t="s">
        <v>227</v>
      </c>
      <c r="D14" s="314">
        <v>10</v>
      </c>
      <c r="E14" s="315">
        <v>8</v>
      </c>
      <c r="F14" s="315">
        <v>13</v>
      </c>
      <c r="G14" s="355">
        <v>2</v>
      </c>
      <c r="H14" s="431">
        <v>4</v>
      </c>
    </row>
    <row r="15" spans="1:8" x14ac:dyDescent="0.2">
      <c r="B15" s="5" t="s">
        <v>436</v>
      </c>
      <c r="C15" s="5"/>
      <c r="D15" s="16"/>
      <c r="E15" s="16"/>
      <c r="F15" s="16"/>
      <c r="G15" s="17"/>
      <c r="H15" s="18"/>
    </row>
    <row r="16" spans="1:8" x14ac:dyDescent="0.2">
      <c r="B16" s="19"/>
      <c r="C16" s="20"/>
      <c r="D16" s="20"/>
      <c r="E16" s="20"/>
      <c r="G16" s="21"/>
      <c r="H16" s="22"/>
    </row>
    <row r="17" spans="2:9" x14ac:dyDescent="0.2">
      <c r="B17" s="23"/>
      <c r="C17" s="24"/>
      <c r="D17" s="24"/>
      <c r="E17" s="24"/>
      <c r="F17" s="24"/>
      <c r="G17" s="24"/>
      <c r="H17" s="24"/>
    </row>
    <row r="18" spans="2:9" x14ac:dyDescent="0.2">
      <c r="C18" s="25"/>
      <c r="D18" s="25"/>
      <c r="E18" s="25"/>
      <c r="F18" s="25"/>
      <c r="G18" s="25"/>
      <c r="H18" s="26"/>
      <c r="I18" s="25"/>
    </row>
    <row r="19" spans="2:9" x14ac:dyDescent="0.2">
      <c r="C19" s="25"/>
      <c r="D19" s="25"/>
      <c r="E19" s="25"/>
      <c r="F19" s="25"/>
      <c r="G19" s="25"/>
      <c r="H19" s="26"/>
      <c r="I19" s="25"/>
    </row>
    <row r="29" spans="2:9" x14ac:dyDescent="0.2">
      <c r="B29" s="7" t="s">
        <v>119</v>
      </c>
    </row>
  </sheetData>
  <mergeCells count="2">
    <mergeCell ref="B4:C4"/>
    <mergeCell ref="B6:B14"/>
  </mergeCells>
  <phoneticPr fontId="7"/>
  <pageMargins bottom="1" footer="0.51200000000000001" header="0.51200000000000001" left="0.75" right="0.75" top="1"/>
  <pageSetup orientation="portrait" paperSize="9" r:id="rId1"/>
  <headerFooter alignWithMargins="0"/>
</worksheet>
</file>

<file path=xl/worksheets/sheet9.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pageSetUpPr fitToPage="1"/>
  </sheetPr>
  <dimension ref="A1:H19"/>
  <sheetViews>
    <sheetView showGridLines="0" workbookViewId="0">
      <selection activeCell="E2" sqref="E2"/>
    </sheetView>
  </sheetViews>
  <sheetFormatPr defaultColWidth="9" defaultRowHeight="13" x14ac:dyDescent="0.2"/>
  <cols>
    <col min="1" max="1" customWidth="true" style="7" width="8.36328125" collapsed="false"/>
    <col min="2" max="2" customWidth="true" style="7" width="26.7265625" collapsed="false"/>
    <col min="3" max="4" customWidth="true" style="7" width="10.0" collapsed="false"/>
    <col min="5" max="5" customWidth="true" style="7" width="10.7265625" collapsed="false"/>
    <col min="6" max="6" customWidth="true" style="7" width="11.08984375" collapsed="false"/>
    <col min="7" max="7" customWidth="true" style="27" width="10.453125" collapsed="false"/>
    <col min="8" max="16384" style="7" width="9.0" collapsed="false"/>
  </cols>
  <sheetData>
    <row customFormat="1" ht="16.5" r="1" s="1" spans="1:7" x14ac:dyDescent="0.25">
      <c r="A1" s="1" t="s">
        <v>210</v>
      </c>
      <c r="B1" s="2" t="s">
        <v>213</v>
      </c>
      <c r="E1" s="7"/>
      <c r="F1" s="7"/>
      <c r="G1" s="27"/>
    </row>
    <row ht="16.5" r="2" spans="1:7" x14ac:dyDescent="0.25">
      <c r="A2" s="1" t="s">
        <v>220</v>
      </c>
      <c r="B2" s="595" t="s">
        <v>240</v>
      </c>
      <c r="C2" s="595"/>
      <c r="D2" s="595"/>
    </row>
    <row ht="13.5" r="3" spans="1:7" thickBot="1" x14ac:dyDescent="0.25">
      <c r="A3" s="1"/>
    </row>
    <row ht="13.5" r="4" spans="1:7" thickBot="1" x14ac:dyDescent="0.25">
      <c r="A4" s="1"/>
      <c r="B4" s="158"/>
      <c r="C4" s="546" t="s">
        <v>423</v>
      </c>
      <c r="D4" s="547" t="s">
        <v>410</v>
      </c>
      <c r="E4" s="159" t="s">
        <v>421</v>
      </c>
      <c r="F4" s="160" t="s">
        <v>443</v>
      </c>
      <c r="G4" s="160" t="s">
        <v>474</v>
      </c>
    </row>
    <row ht="13.5" r="5" spans="1:7" thickTop="1" x14ac:dyDescent="0.2">
      <c r="B5" s="161" t="s">
        <v>216</v>
      </c>
      <c r="C5" s="317">
        <v>363</v>
      </c>
      <c r="D5" s="316">
        <v>404</v>
      </c>
      <c r="E5" s="316">
        <v>347</v>
      </c>
      <c r="F5" s="317">
        <v>296</v>
      </c>
      <c r="G5" s="432">
        <v>314</v>
      </c>
    </row>
    <row customHeight="1" ht="13.5" r="6" spans="1:7" x14ac:dyDescent="0.2">
      <c r="B6" s="162" t="s">
        <v>217</v>
      </c>
      <c r="C6" s="319">
        <v>490</v>
      </c>
      <c r="D6" s="318">
        <v>598</v>
      </c>
      <c r="E6" s="318">
        <v>538</v>
      </c>
      <c r="F6" s="319">
        <v>535</v>
      </c>
      <c r="G6" s="433">
        <v>496</v>
      </c>
    </row>
    <row r="7" spans="1:7" x14ac:dyDescent="0.2">
      <c r="B7" s="162" t="s">
        <v>218</v>
      </c>
      <c r="C7" s="319">
        <v>7</v>
      </c>
      <c r="D7" s="318">
        <v>9</v>
      </c>
      <c r="E7" s="318">
        <v>10</v>
      </c>
      <c r="F7" s="319">
        <v>3</v>
      </c>
      <c r="G7" s="433">
        <v>5</v>
      </c>
    </row>
    <row ht="13.5" r="8" spans="1:7" thickBot="1" x14ac:dyDescent="0.25">
      <c r="B8" s="163" t="s">
        <v>219</v>
      </c>
      <c r="C8" s="321">
        <v>120</v>
      </c>
      <c r="D8" s="320">
        <v>169</v>
      </c>
      <c r="E8" s="320">
        <v>104</v>
      </c>
      <c r="F8" s="321">
        <v>102</v>
      </c>
      <c r="G8" s="434">
        <v>95</v>
      </c>
    </row>
    <row r="9" spans="1:7" x14ac:dyDescent="0.2">
      <c r="A9" s="164"/>
      <c r="B9" s="164"/>
      <c r="C9" s="164"/>
      <c r="D9" s="165"/>
      <c r="E9" s="165"/>
    </row>
    <row r="10" spans="1:7" x14ac:dyDescent="0.2">
      <c r="A10" s="164"/>
      <c r="B10" s="164"/>
      <c r="C10" s="164"/>
      <c r="D10" s="165"/>
      <c r="E10" s="165"/>
    </row>
    <row r="11" spans="1:7" x14ac:dyDescent="0.2">
      <c r="A11" s="164"/>
      <c r="B11" s="164"/>
      <c r="C11" s="164"/>
      <c r="D11" s="165"/>
      <c r="E11" s="165"/>
    </row>
    <row r="12" spans="1:7" x14ac:dyDescent="0.2">
      <c r="A12" s="164"/>
      <c r="B12" s="164"/>
      <c r="C12" s="164"/>
      <c r="D12" s="165"/>
      <c r="E12" s="165"/>
    </row>
    <row r="13" spans="1:7" x14ac:dyDescent="0.2">
      <c r="A13" s="164"/>
      <c r="B13" s="164"/>
      <c r="C13" s="164"/>
      <c r="D13" s="165"/>
      <c r="E13" s="165"/>
    </row>
    <row r="14" spans="1:7" x14ac:dyDescent="0.2">
      <c r="A14" s="164"/>
      <c r="B14" s="164"/>
      <c r="C14" s="164"/>
      <c r="D14" s="165"/>
      <c r="E14" s="165"/>
    </row>
    <row r="15" spans="1:7" x14ac:dyDescent="0.2">
      <c r="A15" s="16"/>
      <c r="B15" s="16"/>
      <c r="C15" s="16"/>
      <c r="D15" s="16"/>
      <c r="E15" s="164"/>
    </row>
    <row r="16" spans="1:7" x14ac:dyDescent="0.2">
      <c r="A16" s="20"/>
      <c r="B16" s="20"/>
      <c r="C16" s="20"/>
      <c r="E16" s="21"/>
    </row>
    <row r="17" spans="1:6" x14ac:dyDescent="0.2">
      <c r="A17" s="166"/>
    </row>
    <row r="18" spans="1:6" x14ac:dyDescent="0.2">
      <c r="A18" s="25"/>
      <c r="B18" s="25"/>
      <c r="C18" s="25"/>
      <c r="D18" s="25"/>
      <c r="E18" s="25"/>
      <c r="F18" s="25"/>
    </row>
    <row r="19" spans="1:6" x14ac:dyDescent="0.2">
      <c r="A19" s="25"/>
      <c r="B19" s="25"/>
      <c r="C19" s="25"/>
      <c r="D19" s="25"/>
      <c r="E19" s="25"/>
      <c r="F19" s="25"/>
    </row>
  </sheetData>
  <mergeCells count="1">
    <mergeCell ref="B2:D2"/>
  </mergeCells>
  <phoneticPr fontId="7"/>
  <pageMargins bottom="1" footer="0.51200000000000001" header="0.51200000000000001" left="0.75" right="0.75" top="1"/>
  <pageSetup orientation="portrait" paperSize="9"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14</vt:i4>
      </vt:variant>
      <vt:variant>
        <vt:lpstr>名前付き一覧</vt:lpstr>
      </vt:variant>
      <vt:variant>
        <vt:i4>3</vt:i4>
      </vt:variant>
    </vt:vector>
  </HeadingPairs>
  <TitlesOfParts>
    <vt:vector baseType="lpstr" size="17">
      <vt:lpstr>4-（１）開発事業（公的団体施行）</vt:lpstr>
      <vt:lpstr>4-（２）建築確認申請件数・建築紛争調整件数</vt:lpstr>
      <vt:lpstr>4-（３）指導要綱に基づく協議件数</vt:lpstr>
      <vt:lpstr>4-（４）集合住宅の協議件数</vt:lpstr>
      <vt:lpstr>4-（５）景観条例に関する届出等件数</vt:lpstr>
      <vt:lpstr>4-（６）建設リサイクル法に関する届出等件数</vt:lpstr>
      <vt:lpstr>4-（７）解体工事等に関する標識設置</vt:lpstr>
      <vt:lpstr>4-（８）違反建築物の推移</vt:lpstr>
      <vt:lpstr>4-（９）道路に関する調査・申請等件数</vt:lpstr>
      <vt:lpstr>4-（１０）構造別建物現況</vt:lpstr>
      <vt:lpstr>4-（１１）着工住宅数</vt:lpstr>
      <vt:lpstr>4-（１２）住宅関係応募・入居状況等</vt:lpstr>
      <vt:lpstr>4-（１３）住宅（区管理）</vt:lpstr>
      <vt:lpstr>4-（１４）住居の種類別居住状況</vt:lpstr>
      <vt:lpstr>'4-（１）開発事業（公的団体施行）'!Print_Area</vt:lpstr>
      <vt:lpstr>'4-（１３）住宅（区管理）'!Print_Area</vt:lpstr>
      <vt:lpstr>'4-（５）景観条例に関する届出等件数'!Print_Area</vt:lpstr>
    </vt:vector>
  </TitlesOfParts>
  <LinksUpToDate>false</LinksUpToDate>
  <SharedDoc>false</SharedDoc>
  <HyperlinksChanged>false</HyperlinksChanged>
  <AppVersion>16.0300</AppVersion>
  <Company/>
  <HyperlinkBase/>
  <Manager/>
  <PresentationFormat/>
  <Template/>
</Properties>
</file>

<file path=docProps/core.xml><?xml version="1.0" encoding="utf-8"?>
<cp:coreProperties xmlns:cp="http://schemas.openxmlformats.org/package/2006/metadata/core-properties" xmlns:dc="http://purl.org/dc/elements/1.1/" xmlns:dcterms="http://purl.org/dc/terms/" xmlns:xsi="http://www.w3.org/2001/XMLSchema-instance"/>
</file>