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表彰基準表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1" l="1"/>
  <c r="G11" i="11"/>
  <c r="G10" i="11"/>
  <c r="G9" i="11"/>
  <c r="G8" i="11"/>
  <c r="G7" i="11"/>
  <c r="G6" i="11"/>
  <c r="G5" i="11"/>
  <c r="G13" i="11" l="1"/>
  <c r="G14" i="11" s="1"/>
</calcChain>
</file>

<file path=xl/sharedStrings.xml><?xml version="1.0" encoding="utf-8"?>
<sst xmlns="http://schemas.openxmlformats.org/spreadsheetml/2006/main" count="40" uniqueCount="33">
  <si>
    <t>項番</t>
    <rPh sb="0" eb="2">
      <t>コウバン</t>
    </rPh>
    <phoneticPr fontId="1"/>
  </si>
  <si>
    <t>　</t>
    <phoneticPr fontId="1"/>
  </si>
  <si>
    <t>判定</t>
    <rPh sb="0" eb="2">
      <t>ハンテイ</t>
    </rPh>
    <phoneticPr fontId="1"/>
  </si>
  <si>
    <t>点数</t>
    <rPh sb="0" eb="2">
      <t>テンスウ</t>
    </rPh>
    <phoneticPr fontId="1"/>
  </si>
  <si>
    <t>〇</t>
  </si>
  <si>
    <t>取組内容</t>
    <rPh sb="0" eb="2">
      <t>トリク</t>
    </rPh>
    <rPh sb="2" eb="4">
      <t>ナイヨウ</t>
    </rPh>
    <phoneticPr fontId="1"/>
  </si>
  <si>
    <t>チェックリスト</t>
    <phoneticPr fontId="1"/>
  </si>
  <si>
    <t>・職場の健康づくりの担当者を決めていますか
・職場の健康課題を整理していますか
・経営者が健康経営を自ら推進していますか</t>
    <rPh sb="1" eb="3">
      <t>ショクバ</t>
    </rPh>
    <rPh sb="4" eb="6">
      <t>ケンコウ</t>
    </rPh>
    <rPh sb="10" eb="12">
      <t>タントウ</t>
    </rPh>
    <rPh sb="12" eb="13">
      <t>シャ</t>
    </rPh>
    <rPh sb="14" eb="15">
      <t>キ</t>
    </rPh>
    <rPh sb="23" eb="25">
      <t>ショクバ</t>
    </rPh>
    <rPh sb="26" eb="28">
      <t>ケンコウ</t>
    </rPh>
    <rPh sb="28" eb="30">
      <t>カダイ</t>
    </rPh>
    <rPh sb="31" eb="33">
      <t>セイリ</t>
    </rPh>
    <phoneticPr fontId="1"/>
  </si>
  <si>
    <t>・従業員の健康診断の受診計画を立てていますか
・従業員に今年度の健康診断の周知をしていますか
・受診状況を把握し、未受診者に受診勧奨をしていますか</t>
    <rPh sb="1" eb="4">
      <t>ジュウギョウイン</t>
    </rPh>
    <rPh sb="5" eb="7">
      <t>ケンコウ</t>
    </rPh>
    <rPh sb="7" eb="9">
      <t>シンダン</t>
    </rPh>
    <rPh sb="10" eb="12">
      <t>ジュシン</t>
    </rPh>
    <rPh sb="12" eb="14">
      <t>ケイカク</t>
    </rPh>
    <rPh sb="15" eb="16">
      <t>タ</t>
    </rPh>
    <rPh sb="24" eb="27">
      <t>ジュウギョウイン</t>
    </rPh>
    <rPh sb="28" eb="31">
      <t>コンネンド</t>
    </rPh>
    <rPh sb="32" eb="34">
      <t>ケンコウ</t>
    </rPh>
    <rPh sb="34" eb="36">
      <t>シンダン</t>
    </rPh>
    <rPh sb="37" eb="39">
      <t>シュウチ</t>
    </rPh>
    <rPh sb="48" eb="50">
      <t>ジュシン</t>
    </rPh>
    <rPh sb="50" eb="52">
      <t>ジョウキョウ</t>
    </rPh>
    <rPh sb="53" eb="55">
      <t>ハアク</t>
    </rPh>
    <rPh sb="57" eb="58">
      <t>ミ</t>
    </rPh>
    <rPh sb="58" eb="60">
      <t>ジュシン</t>
    </rPh>
    <rPh sb="60" eb="61">
      <t>シャ</t>
    </rPh>
    <rPh sb="62" eb="64">
      <t>ジュシン</t>
    </rPh>
    <rPh sb="64" eb="66">
      <t>カンショウ</t>
    </rPh>
    <phoneticPr fontId="1"/>
  </si>
  <si>
    <t>・健診後に再検査が必要な従業員を把握していますか
・再検査の受診を促していますか
・再検査の受診率を把握していますか</t>
    <rPh sb="1" eb="3">
      <t>ケンシン</t>
    </rPh>
    <rPh sb="3" eb="4">
      <t>ゴ</t>
    </rPh>
    <rPh sb="5" eb="8">
      <t>サイケンサ</t>
    </rPh>
    <rPh sb="9" eb="11">
      <t>ヒツヨウ</t>
    </rPh>
    <rPh sb="12" eb="15">
      <t>ジュウギョウイン</t>
    </rPh>
    <rPh sb="16" eb="18">
      <t>ハアク</t>
    </rPh>
    <rPh sb="26" eb="29">
      <t>サイケンサ</t>
    </rPh>
    <rPh sb="30" eb="32">
      <t>ジュシン</t>
    </rPh>
    <rPh sb="33" eb="34">
      <t>ウナガ</t>
    </rPh>
    <rPh sb="42" eb="45">
      <t>サイケンサ</t>
    </rPh>
    <rPh sb="46" eb="48">
      <t>ジュシン</t>
    </rPh>
    <rPh sb="48" eb="49">
      <t>リツ</t>
    </rPh>
    <rPh sb="50" eb="52">
      <t>ハアク</t>
    </rPh>
    <phoneticPr fontId="1"/>
  </si>
  <si>
    <t>・特定保健指導の実施率を把握していますか
・対象者に特定保健指導を受けるよう勧めていますか
・健康づくりに関する会議等で、定期的に特定保健指導実施率を周知していますか</t>
    <rPh sb="1" eb="3">
      <t>トクテイ</t>
    </rPh>
    <rPh sb="3" eb="5">
      <t>ホケン</t>
    </rPh>
    <rPh sb="5" eb="7">
      <t>シドウ</t>
    </rPh>
    <rPh sb="8" eb="10">
      <t>ジッシ</t>
    </rPh>
    <rPh sb="10" eb="11">
      <t>リツ</t>
    </rPh>
    <rPh sb="12" eb="14">
      <t>ハアク</t>
    </rPh>
    <rPh sb="22" eb="25">
      <t>タイショウシャ</t>
    </rPh>
    <rPh sb="26" eb="28">
      <t>トクテイ</t>
    </rPh>
    <rPh sb="28" eb="30">
      <t>ホケン</t>
    </rPh>
    <rPh sb="30" eb="32">
      <t>シドウ</t>
    </rPh>
    <rPh sb="33" eb="34">
      <t>ウ</t>
    </rPh>
    <rPh sb="38" eb="39">
      <t>スス</t>
    </rPh>
    <rPh sb="47" eb="49">
      <t>ケンコウ</t>
    </rPh>
    <rPh sb="53" eb="54">
      <t>カン</t>
    </rPh>
    <rPh sb="56" eb="58">
      <t>カイギ</t>
    </rPh>
    <rPh sb="58" eb="59">
      <t>トウ</t>
    </rPh>
    <rPh sb="61" eb="64">
      <t>テイキテキ</t>
    </rPh>
    <rPh sb="65" eb="67">
      <t>トクテイ</t>
    </rPh>
    <rPh sb="67" eb="69">
      <t>ホケン</t>
    </rPh>
    <rPh sb="69" eb="71">
      <t>シドウ</t>
    </rPh>
    <rPh sb="71" eb="73">
      <t>ジッシ</t>
    </rPh>
    <rPh sb="73" eb="74">
      <t>リツ</t>
    </rPh>
    <rPh sb="75" eb="77">
      <t>シュウチ</t>
    </rPh>
    <phoneticPr fontId="1"/>
  </si>
  <si>
    <t>・業務中に継続的な運動機会を設けていますか
・階段の利用を推奨するなど、自然と運動に取組める工夫をしていますか
・運動施設の利用等社外での運動機会を紹介していますか</t>
    <rPh sb="1" eb="3">
      <t>ギョウム</t>
    </rPh>
    <rPh sb="3" eb="4">
      <t>チュウ</t>
    </rPh>
    <rPh sb="5" eb="8">
      <t>ケイゾクテキ</t>
    </rPh>
    <rPh sb="9" eb="11">
      <t>ウンドウ</t>
    </rPh>
    <rPh sb="11" eb="13">
      <t>キカイ</t>
    </rPh>
    <rPh sb="14" eb="15">
      <t>モウ</t>
    </rPh>
    <rPh sb="23" eb="25">
      <t>カイダン</t>
    </rPh>
    <rPh sb="26" eb="28">
      <t>リヨウ</t>
    </rPh>
    <rPh sb="29" eb="31">
      <t>スイショウ</t>
    </rPh>
    <rPh sb="36" eb="38">
      <t>シゼン</t>
    </rPh>
    <rPh sb="39" eb="41">
      <t>ウンドウ</t>
    </rPh>
    <rPh sb="42" eb="44">
      <t>トリク</t>
    </rPh>
    <rPh sb="46" eb="48">
      <t>クフウ</t>
    </rPh>
    <rPh sb="57" eb="59">
      <t>ウンドウ</t>
    </rPh>
    <rPh sb="59" eb="61">
      <t>シセツ</t>
    </rPh>
    <rPh sb="62" eb="64">
      <t>リヨウ</t>
    </rPh>
    <rPh sb="64" eb="65">
      <t>トウ</t>
    </rPh>
    <rPh sb="65" eb="67">
      <t>シャガイ</t>
    </rPh>
    <rPh sb="69" eb="71">
      <t>ウンドウ</t>
    </rPh>
    <rPh sb="71" eb="73">
      <t>キカイ</t>
    </rPh>
    <rPh sb="74" eb="76">
      <t>ショウカイ</t>
    </rPh>
    <phoneticPr fontId="1"/>
  </si>
  <si>
    <t>・栄養に関する情報の発信をしていますか
・健診結果から適正な栄養素やカロリー摂取に関する情報を発信していますか
・食育などの食生活に関する学ぶ機会を作っていますか</t>
    <rPh sb="1" eb="3">
      <t>エイヨウ</t>
    </rPh>
    <rPh sb="4" eb="5">
      <t>カン</t>
    </rPh>
    <rPh sb="7" eb="9">
      <t>ジョウホウ</t>
    </rPh>
    <rPh sb="10" eb="12">
      <t>ハッシン</t>
    </rPh>
    <rPh sb="21" eb="23">
      <t>ケンシン</t>
    </rPh>
    <rPh sb="23" eb="25">
      <t>ケッカ</t>
    </rPh>
    <rPh sb="27" eb="29">
      <t>テキセイ</t>
    </rPh>
    <rPh sb="30" eb="33">
      <t>エイヨウソ</t>
    </rPh>
    <rPh sb="38" eb="40">
      <t>セッシュ</t>
    </rPh>
    <rPh sb="41" eb="42">
      <t>カン</t>
    </rPh>
    <rPh sb="44" eb="46">
      <t>ジョウホウ</t>
    </rPh>
    <rPh sb="47" eb="49">
      <t>ハッシン</t>
    </rPh>
    <rPh sb="57" eb="59">
      <t>ショクイク</t>
    </rPh>
    <rPh sb="62" eb="65">
      <t>ショクセイカツ</t>
    </rPh>
    <rPh sb="66" eb="67">
      <t>カン</t>
    </rPh>
    <rPh sb="69" eb="70">
      <t>マナブ</t>
    </rPh>
    <rPh sb="71" eb="73">
      <t>キカイ</t>
    </rPh>
    <rPh sb="74" eb="75">
      <t>ツク</t>
    </rPh>
    <phoneticPr fontId="1"/>
  </si>
  <si>
    <t>・従業員が、どのくらいヘルスリテラシーを認識しているか把握していますか
・健康づくり関して学習する機会を作っていますか
・従業員のヘルスリテラシーに合わせた情報提供を工夫していますか</t>
    <rPh sb="1" eb="4">
      <t>ジュウギョウイン</t>
    </rPh>
    <rPh sb="20" eb="22">
      <t>ニンシキ</t>
    </rPh>
    <rPh sb="27" eb="29">
      <t>ハアク</t>
    </rPh>
    <rPh sb="37" eb="39">
      <t>ケンコウ</t>
    </rPh>
    <rPh sb="42" eb="43">
      <t>カン</t>
    </rPh>
    <rPh sb="45" eb="47">
      <t>ガクシュウ</t>
    </rPh>
    <rPh sb="49" eb="51">
      <t>キカイ</t>
    </rPh>
    <rPh sb="52" eb="53">
      <t>ツク</t>
    </rPh>
    <rPh sb="61" eb="64">
      <t>ジュウギョウイン</t>
    </rPh>
    <rPh sb="74" eb="75">
      <t>ア</t>
    </rPh>
    <rPh sb="78" eb="80">
      <t>ジョウホウ</t>
    </rPh>
    <rPh sb="80" eb="82">
      <t>テイキョウ</t>
    </rPh>
    <rPh sb="83" eb="85">
      <t>クフウ</t>
    </rPh>
    <phoneticPr fontId="1"/>
  </si>
  <si>
    <t>・安全衛生に関する話合いの場を定期的に設けていますか
・衛生管理に関する担当者を決めていますか
・感染症防止対策について、取決めを行い、従業員に周知をしていますか</t>
    <rPh sb="1" eb="3">
      <t>アンゼン</t>
    </rPh>
    <rPh sb="3" eb="5">
      <t>エイセイ</t>
    </rPh>
    <rPh sb="6" eb="7">
      <t>カン</t>
    </rPh>
    <rPh sb="9" eb="10">
      <t>ハナシ</t>
    </rPh>
    <rPh sb="10" eb="11">
      <t>ア</t>
    </rPh>
    <rPh sb="13" eb="14">
      <t>バ</t>
    </rPh>
    <rPh sb="15" eb="18">
      <t>テイキテキ</t>
    </rPh>
    <rPh sb="19" eb="20">
      <t>モウ</t>
    </rPh>
    <rPh sb="28" eb="30">
      <t>エイセイ</t>
    </rPh>
    <rPh sb="30" eb="32">
      <t>カンリ</t>
    </rPh>
    <rPh sb="33" eb="34">
      <t>カン</t>
    </rPh>
    <rPh sb="36" eb="39">
      <t>タントウシャ</t>
    </rPh>
    <rPh sb="40" eb="41">
      <t>キ</t>
    </rPh>
    <rPh sb="61" eb="63">
      <t>トリキ</t>
    </rPh>
    <rPh sb="65" eb="66">
      <t>オコナ</t>
    </rPh>
    <rPh sb="68" eb="71">
      <t>ジュウギョウイン</t>
    </rPh>
    <rPh sb="72" eb="74">
      <t>シュウチ</t>
    </rPh>
    <phoneticPr fontId="1"/>
  </si>
  <si>
    <t>墨田区健康経営支援事業に係る表彰基準表</t>
    <rPh sb="0" eb="3">
      <t>スミダク</t>
    </rPh>
    <rPh sb="3" eb="5">
      <t>ケンコウ</t>
    </rPh>
    <rPh sb="5" eb="7">
      <t>ケイエイ</t>
    </rPh>
    <rPh sb="7" eb="9">
      <t>シエン</t>
    </rPh>
    <rPh sb="9" eb="11">
      <t>ジギョウ</t>
    </rPh>
    <rPh sb="12" eb="13">
      <t>カカ</t>
    </rPh>
    <rPh sb="14" eb="16">
      <t>ヒョウショウ</t>
    </rPh>
    <rPh sb="16" eb="18">
      <t>キジュン</t>
    </rPh>
    <rPh sb="18" eb="19">
      <t>ヒョウ</t>
    </rPh>
    <phoneticPr fontId="1"/>
  </si>
  <si>
    <t>健康経営宣言の写し、会社のホームページの写し等</t>
    <rPh sb="22" eb="23">
      <t>トウ</t>
    </rPh>
    <phoneticPr fontId="5"/>
  </si>
  <si>
    <t>チラシ、案内文、健診実施結果、アンケートの集計結果等</t>
    <rPh sb="8" eb="10">
      <t>ケンシン</t>
    </rPh>
    <rPh sb="10" eb="12">
      <t>ジッシ</t>
    </rPh>
    <rPh sb="12" eb="14">
      <t>ケッカ</t>
    </rPh>
    <rPh sb="21" eb="23">
      <t>シュウケイ</t>
    </rPh>
    <rPh sb="23" eb="25">
      <t>ケッカ</t>
    </rPh>
    <rPh sb="25" eb="26">
      <t>ナド</t>
    </rPh>
    <phoneticPr fontId="5"/>
  </si>
  <si>
    <t>再検査の対象者や受診率がわかるもの、チラシ、案内文等</t>
    <rPh sb="0" eb="3">
      <t>サイケンサ</t>
    </rPh>
    <rPh sb="4" eb="7">
      <t>タイショウシャ</t>
    </rPh>
    <rPh sb="8" eb="10">
      <t>ジュシン</t>
    </rPh>
    <rPh sb="10" eb="11">
      <t>リツ</t>
    </rPh>
    <rPh sb="22" eb="25">
      <t>アンナイブン</t>
    </rPh>
    <rPh sb="25" eb="26">
      <t>ナド</t>
    </rPh>
    <phoneticPr fontId="5"/>
  </si>
  <si>
    <t>保健指導実施結果、チラシ、案内文等</t>
    <rPh sb="0" eb="2">
      <t>ホケン</t>
    </rPh>
    <rPh sb="2" eb="4">
      <t>シドウ</t>
    </rPh>
    <rPh sb="4" eb="6">
      <t>ジッシ</t>
    </rPh>
    <rPh sb="6" eb="8">
      <t>ケッカ</t>
    </rPh>
    <rPh sb="13" eb="16">
      <t>アンナイブン</t>
    </rPh>
    <rPh sb="16" eb="17">
      <t>ナド</t>
    </rPh>
    <phoneticPr fontId="5"/>
  </si>
  <si>
    <t>チラシ、案内文、ポスター等の掲示写真、回覧資料等</t>
    <rPh sb="4" eb="7">
      <t>アンナイブン</t>
    </rPh>
    <rPh sb="12" eb="13">
      <t>ナド</t>
    </rPh>
    <rPh sb="14" eb="16">
      <t>ケイジ</t>
    </rPh>
    <rPh sb="16" eb="18">
      <t>シャシン</t>
    </rPh>
    <rPh sb="19" eb="21">
      <t>カイラン</t>
    </rPh>
    <rPh sb="21" eb="23">
      <t>シリョウ</t>
    </rPh>
    <rPh sb="23" eb="24">
      <t>ナド</t>
    </rPh>
    <phoneticPr fontId="5"/>
  </si>
  <si>
    <t>チラシ、案内文、研修資料等</t>
    <rPh sb="4" eb="7">
      <t>アンナイブン</t>
    </rPh>
    <rPh sb="8" eb="10">
      <t>ケンシュウ</t>
    </rPh>
    <rPh sb="10" eb="12">
      <t>シリョウ</t>
    </rPh>
    <rPh sb="12" eb="13">
      <t>ナド</t>
    </rPh>
    <phoneticPr fontId="5"/>
  </si>
  <si>
    <t>チラシ、案内文、研修資料、アンケートの集計結果等</t>
    <rPh sb="4" eb="7">
      <t>アンナイブン</t>
    </rPh>
    <rPh sb="8" eb="10">
      <t>ケンシュウ</t>
    </rPh>
    <rPh sb="10" eb="12">
      <t>シリョウ</t>
    </rPh>
    <rPh sb="19" eb="21">
      <t>シュウケイ</t>
    </rPh>
    <rPh sb="21" eb="23">
      <t>ケッカ</t>
    </rPh>
    <rPh sb="23" eb="24">
      <t>ナド</t>
    </rPh>
    <phoneticPr fontId="5"/>
  </si>
  <si>
    <t>担当者の位置づけがわかる組織体制図、議事録、業務分担表、チラシ、案内文等</t>
    <rPh sb="0" eb="3">
      <t>タントウシャ</t>
    </rPh>
    <rPh sb="4" eb="6">
      <t>イチ</t>
    </rPh>
    <rPh sb="12" eb="14">
      <t>ソシキ</t>
    </rPh>
    <rPh sb="14" eb="16">
      <t>タイセイ</t>
    </rPh>
    <rPh sb="16" eb="17">
      <t>ズ</t>
    </rPh>
    <rPh sb="18" eb="21">
      <t>ギジロク</t>
    </rPh>
    <rPh sb="22" eb="24">
      <t>ギョウム</t>
    </rPh>
    <rPh sb="24" eb="26">
      <t>ブンタン</t>
    </rPh>
    <rPh sb="26" eb="27">
      <t>ヒョウ</t>
    </rPh>
    <rPh sb="32" eb="35">
      <t>アンナイブン</t>
    </rPh>
    <rPh sb="35" eb="36">
      <t>ナド</t>
    </rPh>
    <phoneticPr fontId="5"/>
  </si>
  <si>
    <t>応募書類例一覧</t>
    <rPh sb="0" eb="2">
      <t>オウボ</t>
    </rPh>
    <rPh sb="2" eb="4">
      <t>ショルイ</t>
    </rPh>
    <rPh sb="4" eb="5">
      <t>レイ</t>
    </rPh>
    <rPh sb="5" eb="7">
      <t>イチラン</t>
    </rPh>
    <phoneticPr fontId="1"/>
  </si>
  <si>
    <t>すみだ健康チャレンジ宣言の取り組みを経営者・従業員が一緒に行っていますか（必須）</t>
    <rPh sb="3" eb="5">
      <t>ケンコウ</t>
    </rPh>
    <rPh sb="10" eb="12">
      <t>センゲン</t>
    </rPh>
    <rPh sb="13" eb="14">
      <t>ト</t>
    </rPh>
    <rPh sb="15" eb="16">
      <t>ク</t>
    </rPh>
    <rPh sb="29" eb="30">
      <t>オコナ</t>
    </rPh>
    <rPh sb="37" eb="39">
      <t>ヒッス</t>
    </rPh>
    <phoneticPr fontId="1"/>
  </si>
  <si>
    <t>従業員全員の健診受診を目指していますか（必須）</t>
    <rPh sb="0" eb="3">
      <t>ジュウギョウイン</t>
    </rPh>
    <rPh sb="3" eb="5">
      <t>ゼンイン</t>
    </rPh>
    <rPh sb="6" eb="8">
      <t>ケンシン</t>
    </rPh>
    <rPh sb="8" eb="10">
      <t>ジュシン</t>
    </rPh>
    <rPh sb="11" eb="13">
      <t>メザ</t>
    </rPh>
    <rPh sb="20" eb="22">
      <t>ヒッス</t>
    </rPh>
    <phoneticPr fontId="1"/>
  </si>
  <si>
    <t>再検査の受診勧奨の取り組みを行っていますか（必須）</t>
    <rPh sb="0" eb="3">
      <t>サイケンサ</t>
    </rPh>
    <rPh sb="4" eb="6">
      <t>ジュシン</t>
    </rPh>
    <rPh sb="6" eb="8">
      <t>カンショウ</t>
    </rPh>
    <rPh sb="9" eb="10">
      <t>ト</t>
    </rPh>
    <rPh sb="11" eb="12">
      <t>ク</t>
    </rPh>
    <rPh sb="14" eb="15">
      <t>オコナ</t>
    </rPh>
    <rPh sb="22" eb="24">
      <t>ヒッス</t>
    </rPh>
    <phoneticPr fontId="1"/>
  </si>
  <si>
    <t>特定保健指導の機会を提供していますか（必須）</t>
    <rPh sb="0" eb="2">
      <t>トクテイ</t>
    </rPh>
    <rPh sb="2" eb="4">
      <t>ホケン</t>
    </rPh>
    <rPh sb="4" eb="6">
      <t>シドウ</t>
    </rPh>
    <rPh sb="7" eb="9">
      <t>キカイ</t>
    </rPh>
    <rPh sb="10" eb="12">
      <t>テイキョウ</t>
    </rPh>
    <rPh sb="19" eb="21">
      <t>ヒッス</t>
    </rPh>
    <phoneticPr fontId="1"/>
  </si>
  <si>
    <t>運動機会の増進の取り組みを行っていますか</t>
    <rPh sb="0" eb="2">
      <t>ウンドウ</t>
    </rPh>
    <rPh sb="2" eb="4">
      <t>キカイ</t>
    </rPh>
    <rPh sb="5" eb="7">
      <t>ゾウシン</t>
    </rPh>
    <rPh sb="8" eb="9">
      <t>ト</t>
    </rPh>
    <rPh sb="10" eb="11">
      <t>ク</t>
    </rPh>
    <rPh sb="13" eb="14">
      <t>オコナ</t>
    </rPh>
    <phoneticPr fontId="1"/>
  </si>
  <si>
    <t>食生活改善に向けた取り組みを行っていますか</t>
    <rPh sb="0" eb="3">
      <t>ショクセイカツ</t>
    </rPh>
    <rPh sb="3" eb="5">
      <t>カイゼン</t>
    </rPh>
    <rPh sb="6" eb="7">
      <t>ム</t>
    </rPh>
    <rPh sb="9" eb="10">
      <t>ト</t>
    </rPh>
    <rPh sb="11" eb="12">
      <t>ク</t>
    </rPh>
    <rPh sb="14" eb="15">
      <t>オコナ</t>
    </rPh>
    <phoneticPr fontId="1"/>
  </si>
  <si>
    <t>健康経営に関する知識を広め、ヘルスリテラシーを高めていますか</t>
    <rPh sb="0" eb="2">
      <t>ケンコウ</t>
    </rPh>
    <rPh sb="2" eb="4">
      <t>ケイエイ</t>
    </rPh>
    <rPh sb="5" eb="6">
      <t>カン</t>
    </rPh>
    <rPh sb="8" eb="10">
      <t>チシキ</t>
    </rPh>
    <rPh sb="11" eb="12">
      <t>ヒロ</t>
    </rPh>
    <rPh sb="23" eb="24">
      <t>タカ</t>
    </rPh>
    <phoneticPr fontId="1"/>
  </si>
  <si>
    <t>職場の労働災害等を防止し、安全かつ衛生的な職場を目指していますか</t>
    <rPh sb="0" eb="2">
      <t>ショクバ</t>
    </rPh>
    <rPh sb="3" eb="5">
      <t>ロウドウ</t>
    </rPh>
    <rPh sb="5" eb="7">
      <t>サイガイ</t>
    </rPh>
    <rPh sb="7" eb="8">
      <t>ナド</t>
    </rPh>
    <rPh sb="9" eb="11">
      <t>ボウシ</t>
    </rPh>
    <rPh sb="13" eb="15">
      <t>アンゼン</t>
    </rPh>
    <rPh sb="17" eb="19">
      <t>エイセイ</t>
    </rPh>
    <rPh sb="19" eb="20">
      <t>テキ</t>
    </rPh>
    <rPh sb="21" eb="23">
      <t>ショクバ</t>
    </rPh>
    <rPh sb="24" eb="26">
      <t>メザ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</si>
</sst>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9C65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CCFFFF"/>
      <color rgb="FF66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2294090</xdr:colOff>
      <xdr:row>12</xdr:row>
      <xdr:rowOff>208153</xdr:rowOff>
    </xdr:from>
    <xdr:to>
      <xdr:col>3</xdr:col>
      <xdr:colOff>3855358</xdr:colOff>
      <xdr:row>17</xdr:row>
      <xdr:rowOff>105833</xdr:rowOff>
    </xdr:to>
    <xdr:sp macro="" textlink="">
      <xdr:nvSpPr>
        <xdr:cNvPr id="33" name="テキスト ボックス 32"/>
        <xdr:cNvSpPr txBox="1"/>
      </xdr:nvSpPr>
      <xdr:spPr>
        <a:xfrm>
          <a:off x="3609447" y="10678093"/>
          <a:ext cx="5257875" cy="13717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表彰に際して・・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チェックリスト３項目すべて該当で宣言内容を認定し、得点を付与する。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項目１・２・３・４は必須要件とする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合計得点が６０点以上の場合に、以下のとおり表彰する。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１００点：横綱　８０点以上１００点未満：大関　６０点以上８０点未満：関脇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showGridLines="0" tabSelected="1" zoomScale="84" zoomScaleNormal="84" workbookViewId="0">
      <selection activeCell="D5" sqref="D5"/>
    </sheetView>
  </sheetViews>
  <sheetFormatPr defaultRowHeight="18" x14ac:dyDescent="0.55000000000000004"/>
  <cols>
    <col min="3" max="3" width="48.5" style="3" customWidth="1"/>
    <col min="4" max="4" width="57.25" customWidth="1"/>
    <col min="5" max="5" width="37.33203125" customWidth="1"/>
    <col min="6" max="6" width="16.4140625" customWidth="1"/>
    <col min="7" max="7" width="17.1640625" customWidth="1"/>
  </cols>
  <sheetData>
    <row r="2" spans="1:7" ht="26.5" x14ac:dyDescent="0.55000000000000004">
      <c r="B2" s="36" t="s">
        <v>15</v>
      </c>
      <c r="C2" s="36"/>
    </row>
    <row r="3" spans="1:7" ht="27" thickBot="1" x14ac:dyDescent="0.6">
      <c r="B3" s="21"/>
      <c r="C3" s="21"/>
    </row>
    <row r="4" spans="1:7" ht="29" customHeight="1" thickBot="1" x14ac:dyDescent="0.6">
      <c r="B4" s="22" t="s">
        <v>0</v>
      </c>
      <c r="C4" s="23" t="s">
        <v>5</v>
      </c>
      <c r="D4" s="24" t="s">
        <v>6</v>
      </c>
      <c r="E4" s="31" t="s">
        <v>24</v>
      </c>
      <c r="F4" s="9" t="s">
        <v>2</v>
      </c>
      <c r="G4" s="9" t="s">
        <v>3</v>
      </c>
    </row>
    <row r="5" spans="1:7" ht="90.5" customHeight="1" thickTop="1" x14ac:dyDescent="0.55000000000000004">
      <c r="B5" s="25">
        <v>1</v>
      </c>
      <c r="C5" s="1" t="s">
        <v>25</v>
      </c>
      <c r="D5" s="4" t="s">
        <v>7</v>
      </c>
      <c r="E5" s="32" t="s">
        <v>16</v>
      </c>
      <c r="F5" s="10" t="s">
        <v>4</v>
      </c>
      <c r="G5" s="11">
        <f>IF(F5="〇",15,0)</f>
        <v>15</v>
      </c>
    </row>
    <row r="6" spans="1:7" ht="90.5" customHeight="1" x14ac:dyDescent="0.55000000000000004">
      <c r="B6" s="26">
        <v>2</v>
      </c>
      <c r="C6" s="6" t="s">
        <v>26</v>
      </c>
      <c r="D6" s="7" t="s">
        <v>8</v>
      </c>
      <c r="E6" s="33" t="s">
        <v>17</v>
      </c>
      <c r="F6" s="12" t="s">
        <v>4</v>
      </c>
      <c r="G6" s="13">
        <f>IF(F6="〇",15,0)</f>
        <v>15</v>
      </c>
    </row>
    <row r="7" spans="1:7" ht="90.5" customHeight="1" x14ac:dyDescent="0.55000000000000004">
      <c r="B7" s="27">
        <v>3</v>
      </c>
      <c r="C7" s="2" t="s">
        <v>27</v>
      </c>
      <c r="D7" s="5" t="s">
        <v>9</v>
      </c>
      <c r="E7" s="34" t="s">
        <v>18</v>
      </c>
      <c r="F7" s="14" t="s">
        <v>4</v>
      </c>
      <c r="G7" s="15">
        <f>IF(F7="〇",15,0)</f>
        <v>15</v>
      </c>
    </row>
    <row r="8" spans="1:7" ht="90.5" customHeight="1" x14ac:dyDescent="0.55000000000000004">
      <c r="B8" s="27">
        <v>4</v>
      </c>
      <c r="C8" s="6" t="s">
        <v>28</v>
      </c>
      <c r="D8" s="7" t="s">
        <v>10</v>
      </c>
      <c r="E8" s="33" t="s">
        <v>19</v>
      </c>
      <c r="F8" s="14" t="s">
        <v>4</v>
      </c>
      <c r="G8" s="13">
        <f>IF(F8="〇",15,0)</f>
        <v>15</v>
      </c>
    </row>
    <row r="9" spans="1:7" ht="90.5" customHeight="1" x14ac:dyDescent="0.55000000000000004">
      <c r="B9" s="27">
        <v>5</v>
      </c>
      <c r="C9" s="2" t="s">
        <v>29</v>
      </c>
      <c r="D9" s="5" t="s">
        <v>11</v>
      </c>
      <c r="E9" s="34" t="s">
        <v>20</v>
      </c>
      <c r="F9" s="16" t="s">
        <v>4</v>
      </c>
      <c r="G9" s="13">
        <f>IF(F9="〇",10,0)</f>
        <v>10</v>
      </c>
    </row>
    <row r="10" spans="1:7" ht="90.5" customHeight="1" x14ac:dyDescent="0.55000000000000004">
      <c r="B10" s="27">
        <v>6</v>
      </c>
      <c r="C10" s="2" t="s">
        <v>30</v>
      </c>
      <c r="D10" s="5" t="s">
        <v>12</v>
      </c>
      <c r="E10" s="34" t="s">
        <v>21</v>
      </c>
      <c r="F10" s="16" t="s">
        <v>4</v>
      </c>
      <c r="G10" s="13">
        <f>IF(F10="〇",10,0)</f>
        <v>10</v>
      </c>
    </row>
    <row r="11" spans="1:7" ht="90.5" customHeight="1" x14ac:dyDescent="0.55000000000000004">
      <c r="A11" t="s">
        <v>1</v>
      </c>
      <c r="B11" s="27">
        <v>7</v>
      </c>
      <c r="C11" s="2" t="s">
        <v>31</v>
      </c>
      <c r="D11" s="5" t="s">
        <v>13</v>
      </c>
      <c r="E11" s="34" t="s">
        <v>22</v>
      </c>
      <c r="F11" s="17" t="s">
        <v>4</v>
      </c>
      <c r="G11" s="13">
        <f>IF(F11="〇",10,0)</f>
        <v>10</v>
      </c>
    </row>
    <row r="12" spans="1:7" ht="90.5" customHeight="1" thickBot="1" x14ac:dyDescent="0.6">
      <c r="B12" s="28">
        <v>8</v>
      </c>
      <c r="C12" s="29" t="s">
        <v>32</v>
      </c>
      <c r="D12" s="30" t="s">
        <v>14</v>
      </c>
      <c r="E12" s="35" t="s">
        <v>23</v>
      </c>
      <c r="F12" s="18" t="s">
        <v>4</v>
      </c>
      <c r="G12" s="13">
        <f>IF(F12="〇",10,0)</f>
        <v>10</v>
      </c>
    </row>
    <row r="13" spans="1:7" ht="30" thickTop="1" thickBot="1" x14ac:dyDescent="0.6">
      <c r="B13" s="37"/>
      <c r="C13" s="37"/>
      <c r="D13" s="37"/>
      <c r="E13" s="8"/>
      <c r="G13" s="19">
        <f>SUM($G$5:$G$12)</f>
        <v>100</v>
      </c>
    </row>
    <row r="14" spans="1:7" ht="32" customHeight="1" thickTop="1" thickBot="1" x14ac:dyDescent="0.6">
      <c r="G14" s="20" t="str">
        <f>IF(G13=100,"横綱",IF(AND(G13&gt;=80,G13&lt;100),"大関",IF(AND(G13&gt;=60,G13&lt;80),"関脇","")))</f>
        <v>横綱</v>
      </c>
    </row>
    <row r="15" spans="1:7" ht="18.5" thickTop="1" x14ac:dyDescent="0.55000000000000004"/>
  </sheetData>
  <mergeCells count="2">
    <mergeCell ref="B2:C2"/>
    <mergeCell ref="B13:D13"/>
  </mergeCells>
  <phoneticPr fontId="1"/>
  <dataValidations count="1">
    <dataValidation type="list" allowBlank="1" showInputMessage="1" showErrorMessage="1" sqref="F5:F12">
      <formula1>"〇,×"</formula1>
    </dataValidation>
  </dataValidations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表彰基準表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2023-05-23T07:44:28Z</dcterms:modified>
</cp:coreProperties>
</file>