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bumon\環境保全課\共有フォルダ\★緑化推進担当\04緑化推進事業費\条例・要綱に基づく緑化計画\【使用中】手引き・各様式　R4.8.1運用開始\"/>
    </mc:Choice>
  </mc:AlternateContent>
  <xr:revisionPtr revIDLastSave="0" documentId="13_ncr:1_{D1E9C4A1-5CB2-469E-B575-8F0CD8A7B398}" xr6:coauthVersionLast="47" xr6:coauthVersionMax="47" xr10:uidLastSave="{00000000-0000-0000-0000-000000000000}"/>
  <bookViews>
    <workbookView xWindow="-110" yWindow="-110" windowWidth="19420" windowHeight="11500" tabRatio="812" xr2:uid="{00000000-000D-0000-FFFF-FFFF00000000}"/>
  </bookViews>
  <sheets>
    <sheet name="緑化計画及び雨水浸透計画書" sheetId="16" r:id="rId1"/>
    <sheet name="緑化計画及び雨水浸透計画書 (記入例)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2" i="16" l="1"/>
  <c r="U48" i="18"/>
  <c r="X40" i="18"/>
  <c r="AJ40" i="18" s="1"/>
  <c r="X38" i="18"/>
  <c r="AJ38" i="18" s="1"/>
  <c r="J48" i="18" s="1"/>
  <c r="AJ24" i="18"/>
  <c r="R22" i="18"/>
  <c r="AJ22" i="18" s="1"/>
  <c r="AF48" i="18" l="1"/>
  <c r="AH30" i="18"/>
  <c r="R22" i="16" l="1"/>
  <c r="AJ22" i="16" s="1"/>
  <c r="AJ24" i="16"/>
  <c r="AH30" i="16" l="1"/>
  <c r="X40" i="16"/>
  <c r="AJ40" i="16" s="1"/>
  <c r="X38" i="16"/>
  <c r="AJ38" i="16" s="1"/>
  <c r="U48" i="16"/>
  <c r="J48" i="16" l="1"/>
  <c r="AF48" i="16" s="1"/>
</calcChain>
</file>

<file path=xl/sharedStrings.xml><?xml version="1.0" encoding="utf-8"?>
<sst xmlns="http://schemas.openxmlformats.org/spreadsheetml/2006/main" count="323" uniqueCount="110">
  <si>
    <t>㎡</t>
    <phoneticPr fontId="1"/>
  </si>
  <si>
    <t>墨田区</t>
    <rPh sb="0" eb="3">
      <t>スミダク</t>
    </rPh>
    <phoneticPr fontId="1"/>
  </si>
  <si>
    <t>建 築 主</t>
    <rPh sb="0" eb="1">
      <t>ケン</t>
    </rPh>
    <rPh sb="2" eb="3">
      <t>チク</t>
    </rPh>
    <rPh sb="4" eb="5">
      <t>ヌシ</t>
    </rPh>
    <phoneticPr fontId="1"/>
  </si>
  <si>
    <t>会社名</t>
    <rPh sb="0" eb="3">
      <t>カイシャメイ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</si>
  <si>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</si>
  <si>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</si>
  <si>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□</t>
    <phoneticPr fontId="1"/>
  </si>
  <si>
    <t>事業の名称</t>
    <rPh sb="0" eb="2">
      <t>ジギョウ</t>
    </rPh>
    <rPh sb="3" eb="5">
      <t>メイショウ</t>
    </rPh>
    <phoneticPr fontId="1"/>
  </si>
  <si>
    <r>
      <t xml:space="preserve">事業の種別
</t>
    </r>
    <r>
      <rPr>
        <sz val="8"/>
        <rFont val="HG丸ｺﾞｼｯｸM-PRO"/>
        <family val="3"/>
        <charset val="128"/>
      </rPr>
      <t>※該当事業に</t>
    </r>
    <r>
      <rPr>
        <sz val="11"/>
        <rFont val="HG丸ｺﾞｼｯｸM-PRO"/>
        <family val="3"/>
        <charset val="128"/>
      </rPr>
      <t>☑</t>
    </r>
    <rPh sb="0" eb="2">
      <t>ジギョウ</t>
    </rPh>
    <rPh sb="3" eb="5">
      <t>シュベツ</t>
    </rPh>
    <rPh sb="7" eb="9">
      <t>ガイトウ</t>
    </rPh>
    <rPh sb="9" eb="11">
      <t>ジギョウ</t>
    </rPh>
    <phoneticPr fontId="1"/>
  </si>
  <si>
    <t>敷地面積</t>
    <rPh sb="0" eb="2">
      <t>シキチ</t>
    </rPh>
    <rPh sb="2" eb="4">
      <t>メンセキ</t>
    </rPh>
    <phoneticPr fontId="1"/>
  </si>
  <si>
    <t>規　模</t>
    <rPh sb="0" eb="1">
      <t>ノリ</t>
    </rPh>
    <rPh sb="2" eb="3">
      <t>ボ</t>
    </rPh>
    <phoneticPr fontId="1"/>
  </si>
  <si>
    <t>地　上</t>
    <rPh sb="0" eb="1">
      <t>チ</t>
    </rPh>
    <rPh sb="2" eb="3">
      <t>ウエ</t>
    </rPh>
    <phoneticPr fontId="1"/>
  </si>
  <si>
    <t>×</t>
    <phoneticPr fontId="1"/>
  </si>
  <si>
    <t>集合住宅条例</t>
    <rPh sb="0" eb="2">
      <t>シュウゴウ</t>
    </rPh>
    <rPh sb="2" eb="4">
      <t>ジュウタク</t>
    </rPh>
    <rPh sb="4" eb="6">
      <t>ジョウレイ</t>
    </rPh>
    <phoneticPr fontId="1"/>
  </si>
  <si>
    <t>開発指導要綱</t>
    <rPh sb="0" eb="2">
      <t>カイハツ</t>
    </rPh>
    <rPh sb="2" eb="4">
      <t>シドウ</t>
    </rPh>
    <rPh sb="4" eb="6">
      <t>ヨウコウ</t>
    </rPh>
    <phoneticPr fontId="1"/>
  </si>
  <si>
    <t>{</t>
    <phoneticPr fontId="1"/>
  </si>
  <si>
    <t>}</t>
    <phoneticPr fontId="1"/>
  </si>
  <si>
    <t>大規模建築物建設業</t>
    <rPh sb="0" eb="3">
      <t>ダイキボ</t>
    </rPh>
    <rPh sb="3" eb="6">
      <t>ケンチクブツ</t>
    </rPh>
    <rPh sb="6" eb="9">
      <t>ケンセツギョウ</t>
    </rPh>
    <phoneticPr fontId="1"/>
  </si>
  <si>
    <t>宅地開発事業</t>
    <rPh sb="0" eb="2">
      <t>タクチ</t>
    </rPh>
    <rPh sb="2" eb="4">
      <t>カイハツ</t>
    </rPh>
    <rPh sb="4" eb="6">
      <t>ジギョウ</t>
    </rPh>
    <phoneticPr fontId="1"/>
  </si>
  <si>
    <t>―</t>
    <phoneticPr fontId="1"/>
  </si>
  <si>
    <t>《 備 考 》</t>
    <rPh sb="2" eb="3">
      <t>ビ</t>
    </rPh>
    <rPh sb="4" eb="5">
      <t>コウ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</si>
  <si>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</si>
  <si>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</si>
  <si>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</si>
  <si>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設計会社名</t>
    <rPh sb="0" eb="2">
      <t>セッケイ</t>
    </rPh>
    <rPh sb="2" eb="3">
      <t>カイ</t>
    </rPh>
    <rPh sb="3" eb="4">
      <t>シャ</t>
    </rPh>
    <rPh sb="4" eb="5">
      <t>メイ</t>
    </rPh>
    <phoneticPr fontId="1"/>
  </si>
  <si>
    <t>本</t>
    <rPh sb="0" eb="1">
      <t>ホン</t>
    </rPh>
    <phoneticPr fontId="1"/>
  </si>
  <si>
    <t>中　木</t>
    <rPh sb="0" eb="1">
      <t>チュウ</t>
    </rPh>
    <rPh sb="2" eb="3">
      <t>ボク</t>
    </rPh>
    <phoneticPr fontId="1"/>
  </si>
  <si>
    <t>低　木</t>
    <rPh sb="0" eb="1">
      <t>テイ</t>
    </rPh>
    <rPh sb="2" eb="3">
      <t>キ</t>
    </rPh>
    <phoneticPr fontId="1"/>
  </si>
  <si>
    <t>竣工予定</t>
    <rPh sb="0" eb="2">
      <t>シュンコウ</t>
    </rPh>
    <rPh sb="2" eb="4">
      <t>ヨテイ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</si>
  <si>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</si>
  <si>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</si>
  <si>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⇒</t>
    <phoneticPr fontId="1"/>
  </si>
  <si>
    <t>散水栓</t>
    <rPh sb="0" eb="3">
      <t>サンスイセン</t>
    </rPh>
    <phoneticPr fontId="1"/>
  </si>
  <si>
    <t>箇所</t>
    <rPh sb="0" eb="2">
      <t>カショ</t>
    </rPh>
    <phoneticPr fontId="1"/>
  </si>
  <si>
    <t>事業場所</t>
    <rPh sb="0" eb="2">
      <t>ジギョウ</t>
    </rPh>
    <rPh sb="2" eb="4">
      <t>バショ</t>
    </rPh>
    <phoneticPr fontId="1"/>
  </si>
  <si>
    <t>【 住居表示を記載してください 】</t>
    <rPh sb="2" eb="4">
      <t>ジュウキョ</t>
    </rPh>
    <phoneticPr fontId="1"/>
  </si>
  <si>
    <t>地上部の緑化</t>
    <rPh sb="0" eb="2">
      <t>チジョウ</t>
    </rPh>
    <rPh sb="2" eb="3">
      <t>ブ</t>
    </rPh>
    <rPh sb="4" eb="6">
      <t>リョッカ</t>
    </rPh>
    <phoneticPr fontId="1"/>
  </si>
  <si>
    <t>建築物上の緑化</t>
    <rPh sb="0" eb="3">
      <t>ケンチクブツ</t>
    </rPh>
    <rPh sb="3" eb="4">
      <t>ジョウ</t>
    </rPh>
    <rPh sb="5" eb="7">
      <t>リョッカ</t>
    </rPh>
    <phoneticPr fontId="1"/>
  </si>
  <si>
    <t>緑化基準面積計</t>
    <rPh sb="0" eb="2">
      <t>リョッカ</t>
    </rPh>
    <rPh sb="2" eb="4">
      <t>キジュン</t>
    </rPh>
    <rPh sb="4" eb="6">
      <t>メンセキ</t>
    </rPh>
    <rPh sb="6" eb="7">
      <t>ケイ</t>
    </rPh>
    <phoneticPr fontId="1"/>
  </si>
  <si>
    <t>建築物上</t>
    <rPh sb="0" eb="4">
      <t>ケンチクブツジョウ</t>
    </rPh>
    <phoneticPr fontId="1"/>
  </si>
  <si>
    <t>（ 屋上・壁面 ）</t>
    <rPh sb="2" eb="4">
      <t>オクジョウ</t>
    </rPh>
    <rPh sb="5" eb="7">
      <t>ヘキメン</t>
    </rPh>
    <phoneticPr fontId="1"/>
  </si>
  <si>
    <t>地被類</t>
    <rPh sb="0" eb="3">
      <t>チヒルイ</t>
    </rPh>
    <phoneticPr fontId="1"/>
  </si>
  <si>
    <t>☐</t>
    <phoneticPr fontId="1"/>
  </si>
  <si>
    <t>植栽桝</t>
    <rPh sb="0" eb="2">
      <t>ショクサイ</t>
    </rPh>
    <rPh sb="2" eb="3">
      <t>マス</t>
    </rPh>
    <phoneticPr fontId="1"/>
  </si>
  <si>
    <t>＝</t>
    <phoneticPr fontId="1"/>
  </si>
  <si>
    <t>自動潅水設備</t>
    <rPh sb="0" eb="2">
      <t>ジドウ</t>
    </rPh>
    <rPh sb="2" eb="4">
      <t>カンスイ</t>
    </rPh>
    <rPh sb="4" eb="6">
      <t>セツビ</t>
    </rPh>
    <phoneticPr fontId="1"/>
  </si>
  <si>
    <t>緑地の潅水方法</t>
    <rPh sb="0" eb="2">
      <t>リョクチ</t>
    </rPh>
    <rPh sb="3" eb="5">
      <t>カンスイ</t>
    </rPh>
    <rPh sb="5" eb="7">
      <t>ホウホウ</t>
    </rPh>
    <phoneticPr fontId="1"/>
  </si>
  <si>
    <t>手動</t>
    <rPh sb="0" eb="2">
      <t>シュドウ</t>
    </rPh>
    <phoneticPr fontId="1"/>
  </si>
  <si>
    <t>％</t>
    <phoneticPr fontId="1"/>
  </si>
  <si>
    <t>高　木</t>
    <rPh sb="0" eb="1">
      <t>コウ</t>
    </rPh>
    <rPh sb="2" eb="3">
      <t>キ</t>
    </rPh>
    <phoneticPr fontId="1"/>
  </si>
  <si>
    <t>接道部</t>
    <rPh sb="0" eb="2">
      <t>セツドウ</t>
    </rPh>
    <rPh sb="2" eb="3">
      <t>ブ</t>
    </rPh>
    <phoneticPr fontId="1"/>
  </si>
  <si>
    <t>接道部以外</t>
    <rPh sb="0" eb="2">
      <t>セツドウ</t>
    </rPh>
    <rPh sb="2" eb="3">
      <t>ブ</t>
    </rPh>
    <rPh sb="3" eb="5">
      <t>イガイ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</si>
  <si>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</si>
  <si>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</si>
  <si>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</si>
  <si>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</si>
  <si>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建
築
物
上</t>
    <rPh sb="0" eb="1">
      <t>ケン</t>
    </rPh>
    <rPh sb="2" eb="3">
      <t>チク</t>
    </rPh>
    <rPh sb="4" eb="5">
      <t>ブツ</t>
    </rPh>
    <rPh sb="6" eb="7">
      <t>ジョウ</t>
    </rPh>
    <phoneticPr fontId="1"/>
  </si>
  <si>
    <t>地
上
部</t>
    <rPh sb="0" eb="1">
      <t>チ</t>
    </rPh>
    <rPh sb="2" eb="3">
      <t>ジョウ</t>
    </rPh>
    <rPh sb="4" eb="5">
      <t>ブ</t>
    </rPh>
    <phoneticPr fontId="1"/>
  </si>
  <si>
    <t>緑化基準面積</t>
    <rPh sb="0" eb="2">
      <t>リョッカ</t>
    </rPh>
    <rPh sb="2" eb="4">
      <t>キジュン</t>
    </rPh>
    <rPh sb="4" eb="6">
      <t>メンセキ</t>
    </rPh>
    <phoneticPr fontId="1"/>
  </si>
  <si>
    <t>屋上緑化面積</t>
    <rPh sb="0" eb="2">
      <t>オクジョウ</t>
    </rPh>
    <rPh sb="2" eb="6">
      <t>リョッカメンセキ</t>
    </rPh>
    <phoneticPr fontId="1"/>
  </si>
  <si>
    <t>壁面緑化面積</t>
    <rPh sb="0" eb="2">
      <t>ヘキメン</t>
    </rPh>
    <rPh sb="2" eb="6">
      <t>リョッカメンセキ</t>
    </rPh>
    <phoneticPr fontId="1"/>
  </si>
  <si>
    <t>植栽本数等</t>
    <rPh sb="0" eb="2">
      <t>ショクサイ</t>
    </rPh>
    <rPh sb="2" eb="4">
      <t>ホンスウ</t>
    </rPh>
    <rPh sb="4" eb="5">
      <t>トウ</t>
    </rPh>
    <phoneticPr fontId="1"/>
  </si>
  <si>
    <t>低 木</t>
    <rPh sb="0" eb="1">
      <t>テイ</t>
    </rPh>
    <rPh sb="2" eb="3">
      <t>キ</t>
    </rPh>
    <phoneticPr fontId="1"/>
  </si>
  <si>
    <t>中 木</t>
    <rPh sb="0" eb="1">
      <t>チュウ</t>
    </rPh>
    <rPh sb="2" eb="3">
      <t>ボク</t>
    </rPh>
    <phoneticPr fontId="1"/>
  </si>
  <si>
    <t>高 木</t>
    <rPh sb="0" eb="1">
      <t>コウ</t>
    </rPh>
    <rPh sb="2" eb="3">
      <t>キ</t>
    </rPh>
    <phoneticPr fontId="1"/>
  </si>
  <si>
    <t>接道部の
中木・高木面積
【計算式】</t>
    <rPh sb="14" eb="17">
      <t>ケイサンシキ</t>
    </rPh>
    <phoneticPr fontId="1"/>
  </si>
  <si>
    <t>緑化計画面積
基準≦ 計画</t>
    <rPh sb="0" eb="2">
      <t>リョッカ</t>
    </rPh>
    <rPh sb="2" eb="4">
      <t>ケイカク</t>
    </rPh>
    <rPh sb="4" eb="6">
      <t>メンセキ</t>
    </rPh>
    <rPh sb="11" eb="13">
      <t>ケイカク</t>
    </rPh>
    <phoneticPr fontId="1"/>
  </si>
  <si>
    <t>e</t>
    <phoneticPr fontId="1"/>
  </si>
  <si>
    <t>f</t>
    <phoneticPr fontId="1"/>
  </si>
  <si>
    <t>地上部緑化面積
（ a + b + c + d ）=A</t>
    <rPh sb="0" eb="2">
      <t>チジョウ</t>
    </rPh>
    <rPh sb="2" eb="3">
      <t>ブ</t>
    </rPh>
    <rPh sb="3" eb="5">
      <t>リョッカ</t>
    </rPh>
    <rPh sb="5" eb="7">
      <t>メンセキ</t>
    </rPh>
    <phoneticPr fontId="1"/>
  </si>
  <si>
    <t>建築物上緑化面積
（ e + f ）=B</t>
    <rPh sb="0" eb="3">
      <t>ケンチクブツ</t>
    </rPh>
    <rPh sb="3" eb="4">
      <t>ジョウ</t>
    </rPh>
    <rPh sb="4" eb="6">
      <t>リョッカ</t>
    </rPh>
    <rPh sb="6" eb="8">
      <t>メンセキ</t>
    </rPh>
    <phoneticPr fontId="1"/>
  </si>
  <si>
    <t>緑化計画面積計
A + B</t>
    <rPh sb="0" eb="2">
      <t>リョッカ</t>
    </rPh>
    <rPh sb="2" eb="4">
      <t>ケイカク</t>
    </rPh>
    <rPh sb="4" eb="6">
      <t>メンセキ</t>
    </rPh>
    <rPh sb="6" eb="7">
      <t>ケイ</t>
    </rPh>
    <phoneticPr fontId="1"/>
  </si>
  <si>
    <t>緑化計画面積
合計</t>
    <rPh sb="0" eb="2">
      <t>リョッカ</t>
    </rPh>
    <rPh sb="2" eb="4">
      <t>ケイカク</t>
    </rPh>
    <rPh sb="4" eb="6">
      <t>メンセキ</t>
    </rPh>
    <rPh sb="7" eb="9">
      <t>ゴウケイ</t>
    </rPh>
    <phoneticPr fontId="1"/>
  </si>
  <si>
    <t>屋上面積</t>
    <rPh sb="0" eb="2">
      <t>オクジョウ</t>
    </rPh>
    <rPh sb="2" eb="4">
      <t>メンセキ</t>
    </rPh>
    <phoneticPr fontId="1"/>
  </si>
  <si>
    <t>…自動計算</t>
    <rPh sb="1" eb="3">
      <t>ジドウ</t>
    </rPh>
    <rPh sb="3" eb="5">
      <t>ケイサン</t>
    </rPh>
    <phoneticPr fontId="1"/>
  </si>
  <si>
    <t>…固定数値</t>
    <rPh sb="1" eb="5">
      <t>コテイスウチ</t>
    </rPh>
    <phoneticPr fontId="1"/>
  </si>
  <si>
    <t>設計者</t>
    <rPh sb="0" eb="2">
      <t>セッケイ</t>
    </rPh>
    <rPh sb="2" eb="3">
      <t>シャ</t>
    </rPh>
    <phoneticPr fontId="1"/>
  </si>
  <si>
    <t>■</t>
    <phoneticPr fontId="1"/>
  </si>
  <si>
    <t>（仮称）墨田区マンション計画</t>
    <rPh sb="1" eb="3">
      <t>カショウ</t>
    </rPh>
    <rPh sb="4" eb="7">
      <t>スミダク</t>
    </rPh>
    <rPh sb="12" eb="14">
      <t>ケイカク</t>
    </rPh>
    <phoneticPr fontId="1"/>
  </si>
  <si>
    <t>〇〇〇〇株式会社</t>
    <rPh sb="4" eb="8">
      <t>カブシキガイシャ</t>
    </rPh>
    <phoneticPr fontId="1"/>
  </si>
  <si>
    <t>墨田区文花〇丁目〇番〇号</t>
    <rPh sb="0" eb="3">
      <t>スミダク</t>
    </rPh>
    <rPh sb="3" eb="5">
      <t>ブンカ</t>
    </rPh>
    <rPh sb="6" eb="8">
      <t>チョウメ</t>
    </rPh>
    <rPh sb="9" eb="10">
      <t>バン</t>
    </rPh>
    <rPh sb="11" eb="12">
      <t>ゴウ</t>
    </rPh>
    <phoneticPr fontId="1"/>
  </si>
  <si>
    <t>〇〇-〇〇〇〇-〇〇〇〇</t>
    <phoneticPr fontId="1"/>
  </si>
  <si>
    <t>△△△△株式会社</t>
    <rPh sb="4" eb="8">
      <t>カブシキガイシャ</t>
    </rPh>
    <phoneticPr fontId="1"/>
  </si>
  <si>
    <t>墨田区東駒形〇丁目〇番〇号</t>
    <rPh sb="0" eb="3">
      <t>スミダク</t>
    </rPh>
    <rPh sb="3" eb="4">
      <t>ヒガシ</t>
    </rPh>
    <rPh sb="4" eb="6">
      <t>コマガタ</t>
    </rPh>
    <rPh sb="7" eb="9">
      <t>チョウメ</t>
    </rPh>
    <rPh sb="10" eb="11">
      <t>バン</t>
    </rPh>
    <rPh sb="12" eb="13">
      <t>ゴウ</t>
    </rPh>
    <phoneticPr fontId="1"/>
  </si>
  <si>
    <t>△△△△株式会社</t>
    <phoneticPr fontId="1"/>
  </si>
  <si>
    <t>墨田　</t>
    <rPh sb="0" eb="2">
      <t>スミダ</t>
    </rPh>
    <phoneticPr fontId="1"/>
  </si>
  <si>
    <t>墨田区　吾妻橋〇丁目〇番〇号</t>
    <rPh sb="0" eb="3">
      <t>スミダク</t>
    </rPh>
    <rPh sb="4" eb="6">
      <t>アズマ</t>
    </rPh>
    <rPh sb="6" eb="7">
      <t>バシ</t>
    </rPh>
    <rPh sb="8" eb="10">
      <t>チョウメ</t>
    </rPh>
    <rPh sb="11" eb="12">
      <t>バン</t>
    </rPh>
    <rPh sb="13" eb="14">
      <t>ゴウ</t>
    </rPh>
    <phoneticPr fontId="1"/>
  </si>
  <si>
    <t>〇〇</t>
    <phoneticPr fontId="1"/>
  </si>
  <si>
    <t>〇</t>
    <phoneticPr fontId="1"/>
  </si>
  <si>
    <t>受付番号</t>
    <rPh sb="0" eb="2">
      <t>ウケツケ</t>
    </rPh>
    <rPh sb="2" eb="4">
      <t>バンゴウ</t>
    </rPh>
    <phoneticPr fontId="1"/>
  </si>
  <si>
    <t>階建</t>
    <rPh sb="0" eb="1">
      <t>カイ</t>
    </rPh>
    <rPh sb="1" eb="2">
      <t>タ</t>
    </rPh>
    <phoneticPr fontId="1"/>
  </si>
  <si>
    <r>
      <t xml:space="preserve">概　要
</t>
    </r>
    <r>
      <rPr>
        <sz val="8"/>
        <rFont val="HG丸ｺﾞｼｯｸM-PRO"/>
        <family val="3"/>
        <charset val="128"/>
      </rPr>
      <t>※小数点第2位まで</t>
    </r>
    <rPh sb="0" eb="1">
      <t>ガイ</t>
    </rPh>
    <rPh sb="2" eb="3">
      <t>ヨウ</t>
    </rPh>
    <rPh sb="5" eb="8">
      <t>ショウスウテン</t>
    </rPh>
    <rPh sb="8" eb="9">
      <t>ダイ</t>
    </rPh>
    <rPh sb="10" eb="11">
      <t>イ</t>
    </rPh>
    <phoneticPr fontId="1"/>
  </si>
  <si>
    <t>地上</t>
    <rPh sb="0" eb="2">
      <t>チジョウ</t>
    </rPh>
    <phoneticPr fontId="1"/>
  </si>
  <si>
    <t>㎡</t>
    <phoneticPr fontId="1"/>
  </si>
  <si>
    <t>緑　地</t>
    <rPh sb="0" eb="1">
      <t>ミドリ</t>
    </rPh>
    <rPh sb="2" eb="3">
      <t>チ</t>
    </rPh>
    <phoneticPr fontId="1"/>
  </si>
  <si>
    <t>浸透舗装</t>
    <rPh sb="0" eb="2">
      <t>シントウ</t>
    </rPh>
    <rPh sb="2" eb="4">
      <t>ホソウ</t>
    </rPh>
    <phoneticPr fontId="1"/>
  </si>
  <si>
    <t>浸透ブロック</t>
    <rPh sb="0" eb="2">
      <t>シントウ</t>
    </rPh>
    <phoneticPr fontId="1"/>
  </si>
  <si>
    <t>砂利・土</t>
    <rPh sb="0" eb="2">
      <t>ジャリ</t>
    </rPh>
    <rPh sb="3" eb="4">
      <t>ツチ</t>
    </rPh>
    <phoneticPr fontId="1"/>
  </si>
  <si>
    <t>地下浸透
種類及び面積</t>
    <rPh sb="0" eb="2">
      <t>チカ</t>
    </rPh>
    <rPh sb="2" eb="4">
      <t>シントウ</t>
    </rPh>
    <rPh sb="5" eb="7">
      <t>シュルイ</t>
    </rPh>
    <rPh sb="7" eb="8">
      <t>オヨ</t>
    </rPh>
    <rPh sb="9" eb="11">
      <t>メンセキ</t>
    </rPh>
    <phoneticPr fontId="1"/>
  </si>
  <si>
    <t>緑 化 計 画 及 び 雨 水 浸 透 計 画 書</t>
    <rPh sb="0" eb="1">
      <t>ミドリ</t>
    </rPh>
    <rPh sb="2" eb="3">
      <t>カ</t>
    </rPh>
    <rPh sb="4" eb="5">
      <t>ケイ</t>
    </rPh>
    <rPh sb="6" eb="7">
      <t>ガ</t>
    </rPh>
    <rPh sb="8" eb="9">
      <t>オヨ</t>
    </rPh>
    <rPh sb="12" eb="13">
      <t>アメ</t>
    </rPh>
    <rPh sb="14" eb="15">
      <t>ミズ</t>
    </rPh>
    <rPh sb="16" eb="17">
      <t>シン</t>
    </rPh>
    <rPh sb="18" eb="19">
      <t>トウ</t>
    </rPh>
    <rPh sb="20" eb="21">
      <t>ケイ</t>
    </rPh>
    <rPh sb="22" eb="23">
      <t>ガ</t>
    </rPh>
    <rPh sb="24" eb="25">
      <t>ショ</t>
    </rPh>
    <phoneticPr fontId="1"/>
  </si>
  <si>
    <t>7.36333</t>
    <phoneticPr fontId="1"/>
  </si>
  <si>
    <t>雨水浸透面積
（敷地面積500㎡未満の場合は入力してください）</t>
    <rPh sb="0" eb="2">
      <t>ウスイ</t>
    </rPh>
    <rPh sb="2" eb="4">
      <t>シントウ</t>
    </rPh>
    <rPh sb="4" eb="6">
      <t>メンセキ</t>
    </rPh>
    <rPh sb="8" eb="10">
      <t>シキチ</t>
    </rPh>
    <rPh sb="10" eb="12">
      <t>メンセキ</t>
    </rPh>
    <rPh sb="16" eb="18">
      <t>ミマン</t>
    </rPh>
    <rPh sb="19" eb="21">
      <t>バアイ</t>
    </rPh>
    <rPh sb="22" eb="24">
      <t>ニュウリョク</t>
    </rPh>
    <phoneticPr fontId="1"/>
  </si>
  <si>
    <r>
      <t xml:space="preserve">事業の種別
</t>
    </r>
    <r>
      <rPr>
        <sz val="8"/>
        <color theme="1"/>
        <rFont val="HG丸ｺﾞｼｯｸM-PRO"/>
        <family val="3"/>
        <charset val="128"/>
      </rPr>
      <t>※該当事業に</t>
    </r>
    <r>
      <rPr>
        <sz val="11"/>
        <color theme="1"/>
        <rFont val="HG丸ｺﾞｼｯｸM-PRO"/>
        <family val="3"/>
        <charset val="128"/>
      </rPr>
      <t>☑</t>
    </r>
    <rPh sb="0" eb="2">
      <t>ジギョウ</t>
    </rPh>
    <rPh sb="3" eb="5">
      <t>シュベツ</t>
    </rPh>
    <rPh sb="7" eb="9">
      <t>ガイトウ</t>
    </rPh>
    <rPh sb="9" eb="11">
      <t>ジギョウ</t>
    </rPh>
    <phoneticPr fontId="1"/>
  </si>
  <si>
    <r>
      <t xml:space="preserve">概　要
</t>
    </r>
    <r>
      <rPr>
        <sz val="8"/>
        <color theme="1"/>
        <rFont val="HG丸ｺﾞｼｯｸM-PRO"/>
        <family val="3"/>
        <charset val="128"/>
      </rPr>
      <t>※小数点第2位まで</t>
    </r>
    <rPh sb="0" eb="1">
      <t>ガイ</t>
    </rPh>
    <rPh sb="2" eb="3">
      <t>ヨウ</t>
    </rPh>
    <rPh sb="5" eb="8">
      <t>ショウスウテン</t>
    </rPh>
    <rPh sb="8" eb="9">
      <t>ダイ</t>
    </rPh>
    <rPh sb="10" eb="11">
      <t>イ</t>
    </rPh>
    <phoneticPr fontId="1"/>
  </si>
  <si>
    <t>植栽本数</t>
    <rPh sb="0" eb="2">
      <t>ショクサイ</t>
    </rPh>
    <rPh sb="2" eb="4">
      <t>ホンスウ</t>
    </rPh>
    <phoneticPr fontId="1"/>
  </si>
  <si>
    <t>安全柵がない、もしくは高さが1.1ｍ未満</t>
    <phoneticPr fontId="1"/>
  </si>
  <si>
    <t>エレベーター、階段等で直接人が行き来できない</t>
    <phoneticPr fontId="1"/>
  </si>
  <si>
    <t>屋上の利用ができないため（その理由について当てはまるものにチェック）</t>
    <rPh sb="15" eb="17">
      <t>リユウ</t>
    </rPh>
    <rPh sb="21" eb="22">
      <t>ア</t>
    </rPh>
    <phoneticPr fontId="1"/>
  </si>
  <si>
    <t>敷地面積が３００㎡未満のため</t>
    <phoneticPr fontId="1"/>
  </si>
  <si>
    <t>建築物上の
緑化面積が
０㎡の理由</t>
    <rPh sb="0" eb="4">
      <t>ケンチクブツジョウ</t>
    </rPh>
    <rPh sb="6" eb="8">
      <t>リョクカ</t>
    </rPh>
    <rPh sb="8" eb="10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</si>
</sst>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5" fillId="0" borderId="0" xfId="0" applyFont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25" xfId="0" applyFont="1" applyBorder="1">
      <alignment vertical="center"/>
    </xf>
    <xf numFmtId="0" fontId="15" fillId="0" borderId="0" xfId="0" applyFont="1">
      <alignment vertical="center"/>
    </xf>
    <xf numFmtId="0" fontId="1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9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177" fontId="2" fillId="0" borderId="0" xfId="0" applyNumberFormat="1" applyFont="1">
      <alignment vertical="center"/>
    </xf>
    <xf numFmtId="0" fontId="2" fillId="0" borderId="50" xfId="0" applyFont="1" applyBorder="1">
      <alignment vertical="center"/>
    </xf>
    <xf numFmtId="177" fontId="2" fillId="0" borderId="50" xfId="0" applyNumberFormat="1" applyFont="1" applyBorder="1">
      <alignment vertical="center"/>
    </xf>
    <xf numFmtId="0" fontId="2" fillId="0" borderId="51" xfId="0" applyFont="1" applyBorder="1">
      <alignment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0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7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2" borderId="40" xfId="0" applyFont="1" applyFill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2" borderId="5" xfId="0" applyFont="1" applyFill="1" applyBorder="1">
      <alignment vertical="center"/>
    </xf>
    <xf numFmtId="0" fontId="4" fillId="0" borderId="43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0" xfId="0" applyFont="1" applyBorder="1">
      <alignment vertical="center"/>
    </xf>
    <xf numFmtId="0" fontId="4" fillId="5" borderId="4" xfId="0" applyFont="1" applyFill="1" applyBorder="1">
      <alignment vertical="center"/>
    </xf>
    <xf numFmtId="0" fontId="4" fillId="5" borderId="15" xfId="0" applyFont="1" applyFill="1" applyBorder="1">
      <alignment vertical="center"/>
    </xf>
    <xf numFmtId="0" fontId="5" fillId="3" borderId="1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12" xfId="0" applyFont="1" applyFill="1" applyBorder="1">
      <alignment vertical="center"/>
    </xf>
    <xf numFmtId="0" fontId="4" fillId="5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4" fillId="3" borderId="9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2" fillId="2" borderId="3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5" fillId="0" borderId="51" xfId="0" applyFont="1" applyBorder="1" applyAlignment="1">
      <alignment horizontal="left" vertical="center" shrinkToFit="1"/>
    </xf>
    <xf numFmtId="177" fontId="10" fillId="2" borderId="7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10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8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0" borderId="8" xfId="0" applyFont="1" applyBorder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2" fillId="0" borderId="11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177" fontId="2" fillId="2" borderId="3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2" borderId="36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4" fillId="0" borderId="28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3" xfId="0" applyFont="1" applyFill="1" applyBorder="1">
      <alignment vertical="center"/>
    </xf>
    <xf numFmtId="0" fontId="2" fillId="5" borderId="11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5" borderId="12" xfId="0" applyFont="1" applyFill="1" applyBorder="1">
      <alignment vertical="center"/>
    </xf>
    <xf numFmtId="0" fontId="2" fillId="5" borderId="24" xfId="0" applyFont="1" applyFill="1" applyBorder="1">
      <alignment vertical="center"/>
    </xf>
    <xf numFmtId="0" fontId="2" fillId="5" borderId="14" xfId="0" applyFont="1" applyFill="1" applyBorder="1">
      <alignment vertical="center"/>
    </xf>
    <xf numFmtId="0" fontId="2" fillId="5" borderId="25" xfId="0" applyFont="1" applyFill="1" applyBorder="1">
      <alignment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2" fillId="0" borderId="34" xfId="0" applyNumberFormat="1" applyFont="1" applyBorder="1">
      <alignment vertical="center"/>
    </xf>
    <xf numFmtId="176" fontId="3" fillId="2" borderId="7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0" fontId="2" fillId="0" borderId="24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76" fontId="4" fillId="0" borderId="32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7" xfId="0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176" fontId="10" fillId="2" borderId="7" xfId="0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2" borderId="4" xfId="0" applyNumberFormat="1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6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2" borderId="40" xfId="0" applyFont="1" applyFill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6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19" fillId="0" borderId="15" xfId="0" applyFont="1" applyBorder="1">
      <alignment vertical="center"/>
    </xf>
    <xf numFmtId="0" fontId="15" fillId="0" borderId="3" xfId="0" applyFont="1" applyBorder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10" xfId="0" applyFont="1" applyBorder="1">
      <alignment vertical="center"/>
    </xf>
    <xf numFmtId="177" fontId="11" fillId="2" borderId="3" xfId="0" applyNumberFormat="1" applyFont="1" applyFill="1" applyBorder="1">
      <alignment vertical="center"/>
    </xf>
    <xf numFmtId="177" fontId="11" fillId="2" borderId="6" xfId="0" applyNumberFormat="1" applyFont="1" applyFill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6" fillId="4" borderId="3" xfId="0" applyFont="1" applyFill="1" applyBorder="1" applyAlignment="1">
      <alignment horizontal="center" vertical="center"/>
    </xf>
    <xf numFmtId="0" fontId="11" fillId="4" borderId="8" xfId="0" applyFont="1" applyFill="1" applyBorder="1">
      <alignment vertical="center"/>
    </xf>
    <xf numFmtId="0" fontId="11" fillId="4" borderId="14" xfId="0" applyFont="1" applyFill="1" applyBorder="1">
      <alignment vertical="center"/>
    </xf>
    <xf numFmtId="0" fontId="11" fillId="4" borderId="25" xfId="0" applyFont="1" applyFill="1" applyBorder="1">
      <alignment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1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1" fillId="3" borderId="2" xfId="0" applyFont="1" applyFill="1" applyBorder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16" fillId="0" borderId="5" xfId="0" applyNumberFormat="1" applyFont="1" applyBorder="1">
      <alignment vertical="center"/>
    </xf>
    <xf numFmtId="176" fontId="16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1" fillId="0" borderId="11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21" xfId="0" applyFont="1" applyBorder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1" fillId="0" borderId="34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5" xfId="0" applyFont="1" applyBorder="1">
      <alignment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76" fontId="16" fillId="0" borderId="27" xfId="0" applyNumberFormat="1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76" fontId="16" fillId="0" borderId="28" xfId="0" applyNumberFormat="1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8" xfId="0" applyFont="1" applyBorder="1">
      <alignment vertical="center"/>
    </xf>
    <xf numFmtId="0" fontId="16" fillId="5" borderId="4" xfId="0" applyFont="1" applyFill="1" applyBorder="1">
      <alignment vertical="center"/>
    </xf>
    <xf numFmtId="0" fontId="16" fillId="5" borderId="22" xfId="0" applyFont="1" applyFill="1" applyBorder="1">
      <alignment vertical="center"/>
    </xf>
    <xf numFmtId="0" fontId="16" fillId="3" borderId="3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vertical="center" shrinkToFit="1"/>
    </xf>
    <xf numFmtId="0" fontId="16" fillId="3" borderId="8" xfId="0" applyFont="1" applyFill="1" applyBorder="1" applyAlignment="1">
      <alignment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vertical="center" shrinkToFit="1"/>
    </xf>
    <xf numFmtId="0" fontId="16" fillId="3" borderId="12" xfId="0" applyFont="1" applyFill="1" applyBorder="1" applyAlignment="1">
      <alignment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176" fontId="11" fillId="2" borderId="3" xfId="0" applyNumberFormat="1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6" xfId="0" applyFont="1" applyFill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176" fontId="11" fillId="0" borderId="3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46" xfId="0" applyFont="1" applyBorder="1">
      <alignment vertical="center"/>
    </xf>
    <xf numFmtId="0" fontId="11" fillId="0" borderId="47" xfId="0" applyFont="1" applyBorder="1">
      <alignment vertical="center"/>
    </xf>
    <xf numFmtId="0" fontId="11" fillId="2" borderId="36" xfId="0" applyFont="1" applyFill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39" xfId="0" applyFont="1" applyBorder="1">
      <alignment vertical="center"/>
    </xf>
    <xf numFmtId="0" fontId="15" fillId="0" borderId="48" xfId="0" applyFont="1" applyBorder="1" applyAlignment="1">
      <alignment horizontal="center" vertical="center"/>
    </xf>
    <xf numFmtId="0" fontId="11" fillId="0" borderId="49" xfId="0" applyFont="1" applyBorder="1">
      <alignment vertical="center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6" fillId="3" borderId="7" xfId="0" applyFont="1" applyFill="1" applyBorder="1" applyAlignment="1">
      <alignment horizontal="center" vertical="center" shrinkToFit="1"/>
    </xf>
    <xf numFmtId="0" fontId="16" fillId="5" borderId="7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4" xfId="0" applyFont="1" applyFill="1" applyBorder="1">
      <alignment vertical="center"/>
    </xf>
    <xf numFmtId="0" fontId="16" fillId="5" borderId="14" xfId="0" applyFont="1" applyFill="1" applyBorder="1">
      <alignment vertical="center"/>
    </xf>
    <xf numFmtId="0" fontId="16" fillId="5" borderId="25" xfId="0" applyFont="1" applyFill="1" applyBorder="1">
      <alignment vertical="center"/>
    </xf>
    <xf numFmtId="177" fontId="22" fillId="2" borderId="7" xfId="0" applyNumberFormat="1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7" fillId="2" borderId="24" xfId="0" applyFont="1" applyFill="1" applyBorder="1">
      <alignment vertical="center"/>
    </xf>
    <xf numFmtId="0" fontId="17" fillId="2" borderId="14" xfId="0" applyFont="1" applyFill="1" applyBorder="1">
      <alignment vertical="center"/>
    </xf>
    <xf numFmtId="0" fontId="16" fillId="5" borderId="32" xfId="0" applyFont="1" applyFill="1" applyBorder="1" applyAlignment="1">
      <alignment horizontal="center" vertical="center" wrapText="1"/>
    </xf>
    <xf numFmtId="0" fontId="11" fillId="5" borderId="34" xfId="0" applyFont="1" applyFill="1" applyBorder="1">
      <alignment vertical="center"/>
    </xf>
    <xf numFmtId="0" fontId="11" fillId="5" borderId="33" xfId="0" applyFont="1" applyFill="1" applyBorder="1">
      <alignment vertical="center"/>
    </xf>
    <xf numFmtId="0" fontId="11" fillId="5" borderId="11" xfId="0" applyFont="1" applyFill="1" applyBorder="1">
      <alignment vertical="center"/>
    </xf>
    <xf numFmtId="0" fontId="11" fillId="5" borderId="0" xfId="0" applyFont="1" applyFill="1">
      <alignment vertical="center"/>
    </xf>
    <xf numFmtId="0" fontId="11" fillId="5" borderId="12" xfId="0" applyFont="1" applyFill="1" applyBorder="1">
      <alignment vertical="center"/>
    </xf>
    <xf numFmtId="0" fontId="11" fillId="5" borderId="24" xfId="0" applyFont="1" applyFill="1" applyBorder="1">
      <alignment vertical="center"/>
    </xf>
    <xf numFmtId="0" fontId="11" fillId="5" borderId="14" xfId="0" applyFont="1" applyFill="1" applyBorder="1">
      <alignment vertical="center"/>
    </xf>
    <xf numFmtId="0" fontId="11" fillId="5" borderId="25" xfId="0" applyFont="1" applyFill="1" applyBorder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0" borderId="12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176" fontId="11" fillId="0" borderId="34" xfId="0" applyNumberFormat="1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176" fontId="11" fillId="0" borderId="0" xfId="0" applyNumberFormat="1" applyFont="1">
      <alignment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6" fontId="16" fillId="0" borderId="32" xfId="0" applyNumberFormat="1" applyFont="1" applyBorder="1">
      <alignment vertical="center"/>
    </xf>
    <xf numFmtId="176" fontId="16" fillId="0" borderId="34" xfId="0" applyNumberFormat="1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6" fillId="0" borderId="7" xfId="0" applyNumberFormat="1" applyFont="1" applyBorder="1">
      <alignment vertical="center"/>
    </xf>
    <xf numFmtId="0" fontId="11" fillId="0" borderId="24" xfId="0" applyFont="1" applyBorder="1">
      <alignment vertical="center"/>
    </xf>
    <xf numFmtId="176" fontId="16" fillId="0" borderId="3" xfId="0" applyNumberFormat="1" applyFont="1" applyBorder="1">
      <alignment vertical="center"/>
    </xf>
    <xf numFmtId="0" fontId="11" fillId="0" borderId="14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1" fillId="4" borderId="3" xfId="0" applyFont="1" applyFill="1" applyBorder="1">
      <alignment vertical="center"/>
    </xf>
    <xf numFmtId="0" fontId="11" fillId="4" borderId="9" xfId="0" applyFont="1" applyFill="1" applyBorder="1">
      <alignment vertical="center"/>
    </xf>
    <xf numFmtId="0" fontId="11" fillId="4" borderId="6" xfId="0" applyFont="1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36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2" borderId="38" xfId="0" applyFont="1" applyFill="1" applyBorder="1">
      <alignment vertical="center"/>
    </xf>
    <xf numFmtId="0" fontId="11" fillId="2" borderId="39" xfId="0" applyFont="1" applyFill="1" applyBorder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176" fontId="17" fillId="2" borderId="7" xfId="0" applyNumberFormat="1" applyFont="1" applyFill="1" applyBorder="1">
      <alignment vertical="center"/>
    </xf>
    <xf numFmtId="0" fontId="11" fillId="2" borderId="9" xfId="0" applyFont="1" applyFill="1" applyBorder="1">
      <alignment vertical="center"/>
    </xf>
    <xf numFmtId="176" fontId="22" fillId="2" borderId="7" xfId="0" applyNumberFormat="1" applyFont="1" applyFill="1" applyBorder="1">
      <alignment vertical="center"/>
    </xf>
    <xf numFmtId="0" fontId="1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120650</xdr:rowOff>
        </xdr:from>
        <xdr:to>
          <xdr:col>15</xdr:col>
          <xdr:colOff>44450</xdr:colOff>
          <xdr:row>26</xdr:row>
          <xdr:rowOff>50800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120650</xdr:rowOff>
        </xdr:from>
        <xdr:to>
          <xdr:col>15</xdr:col>
          <xdr:colOff>44450</xdr:colOff>
          <xdr:row>27</xdr:row>
          <xdr:rowOff>50800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26</xdr:row>
          <xdr:rowOff>114300</xdr:rowOff>
        </xdr:from>
        <xdr:to>
          <xdr:col>16</xdr:col>
          <xdr:colOff>44450</xdr:colOff>
          <xdr:row>28</xdr:row>
          <xdr:rowOff>44450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27</xdr:row>
          <xdr:rowOff>107950</xdr:rowOff>
        </xdr:from>
        <xdr:to>
          <xdr:col>16</xdr:col>
          <xdr:colOff>44450</xdr:colOff>
          <xdr:row>29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50800</xdr:colOff>
      <xdr:row>27</xdr:row>
      <xdr:rowOff>0</xdr:rowOff>
    </xdr:from>
    <xdr:to>
      <xdr:col>15</xdr:col>
      <xdr:colOff>6400</xdr:colOff>
      <xdr:row>28</xdr:row>
      <xdr:rowOff>76200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FDFECAFA-0D37-E8AA-44B0-3DCB8956C27E}"/>
            </a:ext>
          </a:extLst>
        </xdr:cNvPr>
        <xdr:cNvGrpSpPr/>
      </xdr:nvGrpSpPr>
      <xdr:grpSpPr>
        <a:xfrm>
          <a:off x="2184400" y="4972050"/>
          <a:ext cx="108000" cy="241300"/>
          <a:chOff x="2184400" y="4972050"/>
          <a:chExt cx="108000" cy="2413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174FE9E5-7D35-1D2C-7699-FC9C69A503B2}"/>
              </a:ext>
            </a:extLst>
          </xdr:cNvPr>
          <xdr:cNvCxnSpPr/>
        </xdr:nvCxnSpPr>
        <xdr:spPr>
          <a:xfrm>
            <a:off x="2184400" y="4972050"/>
            <a:ext cx="0" cy="23495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3D13DF7F-035B-3A98-E317-A12516F9F35E}"/>
              </a:ext>
            </a:extLst>
          </xdr:cNvPr>
          <xdr:cNvCxnSpPr/>
        </xdr:nvCxnSpPr>
        <xdr:spPr>
          <a:xfrm>
            <a:off x="2184400" y="5060950"/>
            <a:ext cx="108000" cy="0"/>
          </a:xfrm>
          <a:prstGeom prst="straightConnector1">
            <a:avLst/>
          </a:prstGeom>
          <a:ln w="31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7CD8325E-B54E-4126-8E2C-E2A6F98A38ED}"/>
              </a:ext>
            </a:extLst>
          </xdr:cNvPr>
          <xdr:cNvCxnSpPr/>
        </xdr:nvCxnSpPr>
        <xdr:spPr>
          <a:xfrm>
            <a:off x="2184400" y="5213350"/>
            <a:ext cx="108000" cy="0"/>
          </a:xfrm>
          <a:prstGeom prst="straightConnector1">
            <a:avLst/>
          </a:prstGeom>
          <a:ln w="31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15422</xdr:colOff>
      <xdr:row>34</xdr:row>
      <xdr:rowOff>133351</xdr:rowOff>
    </xdr:from>
    <xdr:to>
      <xdr:col>42</xdr:col>
      <xdr:colOff>21772</xdr:colOff>
      <xdr:row>37</xdr:row>
      <xdr:rowOff>34471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07422" y="5576208"/>
          <a:ext cx="1085850" cy="427263"/>
        </a:xfrm>
        <a:prstGeom prst="roundRect">
          <a:avLst>
            <a:gd name="adj" fmla="val 11903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27214</xdr:colOff>
      <xdr:row>36</xdr:row>
      <xdr:rowOff>20412</xdr:rowOff>
    </xdr:from>
    <xdr:to>
      <xdr:col>35</xdr:col>
      <xdr:colOff>15422</xdr:colOff>
      <xdr:row>39</xdr:row>
      <xdr:rowOff>22679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8" idx="1"/>
          <a:endCxn id="12" idx="3"/>
        </xdr:cNvCxnSpPr>
      </xdr:nvCxnSpPr>
      <xdr:spPr>
        <a:xfrm flipH="1">
          <a:off x="10677071" y="5971269"/>
          <a:ext cx="1530351" cy="60098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9461</xdr:colOff>
      <xdr:row>37</xdr:row>
      <xdr:rowOff>45357</xdr:rowOff>
    </xdr:from>
    <xdr:to>
      <xdr:col>25</xdr:col>
      <xdr:colOff>27214</xdr:colOff>
      <xdr:row>41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350890" y="6195786"/>
          <a:ext cx="326181" cy="752928"/>
        </a:xfrm>
        <a:prstGeom prst="roundRect">
          <a:avLst>
            <a:gd name="adj" fmla="val 18222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21770</xdr:colOff>
      <xdr:row>31</xdr:row>
      <xdr:rowOff>45357</xdr:rowOff>
    </xdr:from>
    <xdr:to>
      <xdr:col>29</xdr:col>
      <xdr:colOff>145143</xdr:colOff>
      <xdr:row>36</xdr:row>
      <xdr:rowOff>163286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797627" y="5016500"/>
          <a:ext cx="1819730" cy="1115786"/>
        </a:xfrm>
        <a:prstGeom prst="roundRect">
          <a:avLst>
            <a:gd name="adj" fmla="val 9891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150270</xdr:colOff>
      <xdr:row>24</xdr:row>
      <xdr:rowOff>159736</xdr:rowOff>
    </xdr:from>
    <xdr:to>
      <xdr:col>42</xdr:col>
      <xdr:colOff>6350</xdr:colOff>
      <xdr:row>28</xdr:row>
      <xdr:rowOff>152400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131470" y="4636486"/>
          <a:ext cx="4275680" cy="653064"/>
        </a:xfrm>
        <a:prstGeom prst="roundRect">
          <a:avLst>
            <a:gd name="adj" fmla="val 18222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136885</xdr:colOff>
      <xdr:row>17</xdr:row>
      <xdr:rowOff>55607</xdr:rowOff>
    </xdr:from>
    <xdr:to>
      <xdr:col>43</xdr:col>
      <xdr:colOff>14987</xdr:colOff>
      <xdr:row>20</xdr:row>
      <xdr:rowOff>905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13685" y="3179807"/>
          <a:ext cx="1554502" cy="719998"/>
          <a:chOff x="6498828" y="3700779"/>
          <a:chExt cx="1486143" cy="614811"/>
        </a:xfrm>
      </xdr:grpSpPr>
      <xdr:sp macro="" textlink="">
        <xdr:nvSpPr>
          <xdr:cNvPr id="42" name="角丸四角形吹き出し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6508681" y="3700779"/>
            <a:ext cx="1465891" cy="563634"/>
          </a:xfrm>
          <a:prstGeom prst="wedgeRoundRectCallout">
            <a:avLst>
              <a:gd name="adj1" fmla="val -71824"/>
              <a:gd name="adj2" fmla="val 88034"/>
              <a:gd name="adj3" fmla="val 1666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6498828" y="3721561"/>
            <a:ext cx="1486143" cy="594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敷地面積に応じた緑地面積</a:t>
            </a:r>
            <a:endPara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の割合を入力してください。</a:t>
            </a:r>
            <a:endPara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（手引３ページ参照）</a:t>
            </a:r>
            <a:endPara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16</xdr:col>
      <xdr:colOff>45972</xdr:colOff>
      <xdr:row>30</xdr:row>
      <xdr:rowOff>97063</xdr:rowOff>
    </xdr:from>
    <xdr:to>
      <xdr:col>18</xdr:col>
      <xdr:colOff>69851</xdr:colOff>
      <xdr:row>32</xdr:row>
      <xdr:rowOff>93905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307901" y="4877706"/>
          <a:ext cx="332307" cy="3324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①</a:t>
          </a:r>
        </a:p>
      </xdr:txBody>
    </xdr:sp>
    <xdr:clientData/>
  </xdr:twoCellAnchor>
  <xdr:twoCellAnchor>
    <xdr:from>
      <xdr:col>33</xdr:col>
      <xdr:colOff>44157</xdr:colOff>
      <xdr:row>33</xdr:row>
      <xdr:rowOff>99784</xdr:rowOff>
    </xdr:from>
    <xdr:to>
      <xdr:col>35</xdr:col>
      <xdr:colOff>68036</xdr:colOff>
      <xdr:row>35</xdr:row>
      <xdr:rowOff>107042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927728" y="5379355"/>
          <a:ext cx="332308" cy="3338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②</a:t>
          </a:r>
        </a:p>
      </xdr:txBody>
    </xdr:sp>
    <xdr:clientData/>
  </xdr:twoCellAnchor>
  <xdr:twoCellAnchor>
    <xdr:from>
      <xdr:col>1</xdr:col>
      <xdr:colOff>97971</xdr:colOff>
      <xdr:row>37</xdr:row>
      <xdr:rowOff>135163</xdr:rowOff>
    </xdr:from>
    <xdr:to>
      <xdr:col>20</xdr:col>
      <xdr:colOff>97970</xdr:colOff>
      <xdr:row>44</xdr:row>
      <xdr:rowOff>185055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2185" y="6303734"/>
          <a:ext cx="2930071" cy="1301750"/>
        </a:xfrm>
        <a:prstGeom prst="rect">
          <a:avLst/>
        </a:prstGeom>
        <a:solidFill>
          <a:schemeClr val="bg1">
            <a:alpha val="85000"/>
          </a:schemeClr>
        </a:solidFill>
        <a:ln w="19050" cap="rnd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①「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植栽桝について」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低木を植栽した植栽桝の面積を入力してください。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②「接道部の植栽について」　　　</a:t>
          </a:r>
          <a:endParaRPr kumimoji="0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接道部に中高木を植栽した場合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植栽本数に応じた緑化面積を加算できます。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中木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本につき１㎡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高木１本につき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3㎡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90236</xdr:colOff>
      <xdr:row>29</xdr:row>
      <xdr:rowOff>1</xdr:rowOff>
    </xdr:from>
    <xdr:to>
      <xdr:col>26</xdr:col>
      <xdr:colOff>72999</xdr:colOff>
      <xdr:row>30</xdr:row>
      <xdr:rowOff>141514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242636" y="5302251"/>
          <a:ext cx="3792763" cy="306613"/>
          <a:chOff x="305967" y="5448300"/>
          <a:chExt cx="2786483" cy="311150"/>
        </a:xfrm>
      </xdr:grpSpPr>
      <xdr:sp macro="" textlink="">
        <xdr:nvSpPr>
          <xdr:cNvPr id="4" name="角丸四角形吹き出し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305967" y="5448300"/>
            <a:ext cx="2736850" cy="311150"/>
          </a:xfrm>
          <a:prstGeom prst="wedgeRoundRectCallout">
            <a:avLst>
              <a:gd name="adj1" fmla="val -31862"/>
              <a:gd name="adj2" fmla="val -26478"/>
              <a:gd name="adj3" fmla="val 1666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318314" y="5512073"/>
            <a:ext cx="2774136" cy="202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緑化基準面積は、小数点第３位を切り上げて計算してください</a:t>
            </a:r>
            <a:endPara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8</xdr:col>
      <xdr:colOff>39539</xdr:colOff>
      <xdr:row>55</xdr:row>
      <xdr:rowOff>63592</xdr:rowOff>
    </xdr:from>
    <xdr:to>
      <xdr:col>27</xdr:col>
      <xdr:colOff>93869</xdr:colOff>
      <xdr:row>59</xdr:row>
      <xdr:rowOff>149086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76409" y="9610679"/>
          <a:ext cx="2991895" cy="665277"/>
        </a:xfrm>
        <a:prstGeom prst="rect">
          <a:avLst/>
        </a:prstGeom>
        <a:solidFill>
          <a:schemeClr val="bg1">
            <a:alpha val="85000"/>
          </a:schemeClr>
        </a:solidFill>
        <a:ln w="19050" cap="rnd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敷地面積が</a:t>
          </a:r>
          <a:r>
            <a:rPr lang="en-US" altLang="ja-JP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500㎡</a:t>
          </a:r>
          <a:r>
            <a:rPr lang="ja-JP" altLang="en-US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未満の場合には、浸透舗装や緑地、浸透ブロック、砂利・土の面積を記載していください。</a:t>
          </a:r>
          <a:endParaRPr lang="en-US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9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敷地面積が５００㎡以上の場合は、入力不要です。</a:t>
          </a:r>
          <a:endParaRPr lang="en-US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5522</xdr:colOff>
      <xdr:row>49</xdr:row>
      <xdr:rowOff>66260</xdr:rowOff>
    </xdr:from>
    <xdr:to>
      <xdr:col>42</xdr:col>
      <xdr:colOff>11044</xdr:colOff>
      <xdr:row>53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0322" y="8327610"/>
          <a:ext cx="6101522" cy="98149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142904</xdr:colOff>
      <xdr:row>53</xdr:row>
      <xdr:rowOff>38100</xdr:rowOff>
    </xdr:from>
    <xdr:to>
      <xdr:col>22</xdr:col>
      <xdr:colOff>8283</xdr:colOff>
      <xdr:row>55</xdr:row>
      <xdr:rowOff>63592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17" idx="0"/>
          <a:endCxn id="3" idx="2"/>
        </xdr:cNvCxnSpPr>
      </xdr:nvCxnSpPr>
      <xdr:spPr>
        <a:xfrm flipV="1">
          <a:off x="2733704" y="9309100"/>
          <a:ext cx="627379" cy="26044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120650</xdr:rowOff>
        </xdr:from>
        <xdr:to>
          <xdr:col>15</xdr:col>
          <xdr:colOff>44450</xdr:colOff>
          <xdr:row>26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120650</xdr:rowOff>
        </xdr:from>
        <xdr:to>
          <xdr:col>15</xdr:col>
          <xdr:colOff>44450</xdr:colOff>
          <xdr:row>27</xdr:row>
          <xdr:rowOff>50800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26</xdr:row>
          <xdr:rowOff>114300</xdr:rowOff>
        </xdr:from>
        <xdr:to>
          <xdr:col>16</xdr:col>
          <xdr:colOff>44450</xdr:colOff>
          <xdr:row>28</xdr:row>
          <xdr:rowOff>44450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27</xdr:row>
          <xdr:rowOff>107950</xdr:rowOff>
        </xdr:from>
        <xdr:to>
          <xdr:col>16</xdr:col>
          <xdr:colOff>44450</xdr:colOff>
          <xdr:row>29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50800</xdr:colOff>
      <xdr:row>27</xdr:row>
      <xdr:rowOff>0</xdr:rowOff>
    </xdr:from>
    <xdr:to>
      <xdr:col>15</xdr:col>
      <xdr:colOff>6400</xdr:colOff>
      <xdr:row>28</xdr:row>
      <xdr:rowOff>76200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1318813-D3BA-40A2-9381-F1B93845565B}"/>
            </a:ext>
          </a:extLst>
        </xdr:cNvPr>
        <xdr:cNvGrpSpPr/>
      </xdr:nvGrpSpPr>
      <xdr:grpSpPr>
        <a:xfrm>
          <a:off x="2184400" y="4972050"/>
          <a:ext cx="108000" cy="241300"/>
          <a:chOff x="2184400" y="4972050"/>
          <a:chExt cx="108000" cy="24130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DCDC1FF-ACAD-2336-039C-570B0CD181EF}"/>
              </a:ext>
            </a:extLst>
          </xdr:cNvPr>
          <xdr:cNvCxnSpPr/>
        </xdr:nvCxnSpPr>
        <xdr:spPr>
          <a:xfrm>
            <a:off x="2184400" y="4972050"/>
            <a:ext cx="0" cy="23495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634F6872-9087-3FAD-030D-CA0E140A88D6}"/>
              </a:ext>
            </a:extLst>
          </xdr:cNvPr>
          <xdr:cNvCxnSpPr/>
        </xdr:nvCxnSpPr>
        <xdr:spPr>
          <a:xfrm>
            <a:off x="2184400" y="5060950"/>
            <a:ext cx="108000" cy="0"/>
          </a:xfrm>
          <a:prstGeom prst="straightConnector1">
            <a:avLst/>
          </a:prstGeom>
          <a:ln w="31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C23E6FE4-EA54-DB29-F890-26EC59758515}"/>
              </a:ext>
            </a:extLst>
          </xdr:cNvPr>
          <xdr:cNvCxnSpPr/>
        </xdr:nvCxnSpPr>
        <xdr:spPr>
          <a:xfrm>
            <a:off x="2184400" y="5213350"/>
            <a:ext cx="108000" cy="0"/>
          </a:xfrm>
          <a:prstGeom prst="straightConnector1">
            <a:avLst/>
          </a:prstGeom>
          <a:ln w="31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12700</xdr:colOff>
      <xdr:row>20</xdr:row>
      <xdr:rowOff>38100</xdr:rowOff>
    </xdr:from>
    <xdr:to>
      <xdr:col>9</xdr:col>
      <xdr:colOff>12700</xdr:colOff>
      <xdr:row>25</xdr:row>
      <xdr:rowOff>69850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A29991-D81C-65BB-62B9-054A5044F720}"/>
            </a:ext>
          </a:extLst>
        </xdr:cNvPr>
        <xdr:cNvGrpSpPr/>
      </xdr:nvGrpSpPr>
      <xdr:grpSpPr>
        <a:xfrm>
          <a:off x="165100" y="3937000"/>
          <a:ext cx="1219200" cy="774700"/>
          <a:chOff x="177800" y="3822700"/>
          <a:chExt cx="1219200" cy="774700"/>
        </a:xfrm>
      </xdr:grpSpPr>
      <xdr:sp macro="" textlink="">
        <xdr:nvSpPr>
          <xdr:cNvPr id="22" name="吹き出し: 角を丸めた四角形 21">
            <a:extLst>
              <a:ext uri="{FF2B5EF4-FFF2-40B4-BE49-F238E27FC236}">
                <a16:creationId xmlns:a16="http://schemas.microsoft.com/office/drawing/2014/main" id="{B172D968-9F55-5EF2-E9F7-ABF1262B30BB}"/>
              </a:ext>
            </a:extLst>
          </xdr:cNvPr>
          <xdr:cNvSpPr/>
        </xdr:nvSpPr>
        <xdr:spPr>
          <a:xfrm>
            <a:off x="209550" y="3822700"/>
            <a:ext cx="1187450" cy="774700"/>
          </a:xfrm>
          <a:prstGeom prst="wedgeRoundRectCallout">
            <a:avLst>
              <a:gd name="adj1" fmla="val 108682"/>
              <a:gd name="adj2" fmla="val 74554"/>
              <a:gd name="adj3" fmla="val 16667"/>
            </a:avLst>
          </a:prstGeom>
          <a:ln w="9525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217C6BAF-1F68-2C5C-C8D8-1BF0FB99BA62}"/>
              </a:ext>
            </a:extLst>
          </xdr:cNvPr>
          <xdr:cNvSpPr txBox="1"/>
        </xdr:nvSpPr>
        <xdr:spPr>
          <a:xfrm>
            <a:off x="177800" y="3835400"/>
            <a:ext cx="1212850" cy="736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建築物上の緑化面積が</a:t>
            </a:r>
            <a:r>
              <a:rPr kumimoji="1" lang="en-US" altLang="ja-JP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0㎡</a:t>
            </a:r>
            <a:r>
              <a:rPr kumimoji="1" lang="ja-JP" altLang="en-US" sz="9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の場合、当てはまるものにチェックしてください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65"/>
  <sheetViews>
    <sheetView tabSelected="1" zoomScaleNormal="100" workbookViewId="0">
      <selection activeCell="BE20" sqref="BE20"/>
    </sheetView>
  </sheetViews>
  <sheetFormatPr defaultRowHeight="13" x14ac:dyDescent="0.2"/>
  <cols>
    <col min="1" max="43" width="2.1796875" style="1" customWidth="1"/>
    <col min="44" max="44" width="2.36328125" style="1" customWidth="1"/>
    <col min="45" max="90" width="2.1796875" style="1" customWidth="1"/>
    <col min="91" max="16384" width="8.7265625" style="1"/>
  </cols>
  <sheetData>
    <row r="1" spans="2:43" ht="4" customHeight="1" x14ac:dyDescent="0.2"/>
    <row r="2" spans="2:43" ht="12" customHeight="1" x14ac:dyDescent="0.2">
      <c r="B2" s="119" t="s">
        <v>89</v>
      </c>
      <c r="C2" s="119"/>
      <c r="D2" s="119"/>
      <c r="E2" s="119"/>
      <c r="F2" s="120" t="s">
        <v>19</v>
      </c>
      <c r="G2" s="120"/>
      <c r="H2" s="120"/>
      <c r="I2" s="120"/>
      <c r="J2" s="120"/>
      <c r="K2" s="120"/>
      <c r="L2" s="121"/>
      <c r="AJ2" s="156"/>
      <c r="AK2" s="111"/>
      <c r="AL2" s="112"/>
      <c r="AM2" s="158" t="s">
        <v>74</v>
      </c>
      <c r="AN2" s="139"/>
      <c r="AO2" s="139"/>
      <c r="AP2" s="139"/>
      <c r="AQ2" s="139"/>
    </row>
    <row r="3" spans="2:43" ht="4" customHeight="1" thickBot="1" x14ac:dyDescent="0.25">
      <c r="B3" s="119"/>
      <c r="C3" s="119"/>
      <c r="D3" s="119"/>
      <c r="E3" s="119"/>
      <c r="F3" s="120"/>
      <c r="G3" s="120"/>
      <c r="H3" s="120"/>
      <c r="I3" s="120"/>
      <c r="J3" s="120"/>
      <c r="K3" s="120"/>
      <c r="L3" s="121"/>
      <c r="AM3" s="18"/>
    </row>
    <row r="4" spans="2:43" ht="12" customHeight="1" thickBot="1" x14ac:dyDescent="0.25">
      <c r="B4" s="119"/>
      <c r="C4" s="119"/>
      <c r="D4" s="119"/>
      <c r="E4" s="119"/>
      <c r="F4" s="120"/>
      <c r="G4" s="120"/>
      <c r="H4" s="120"/>
      <c r="I4" s="120"/>
      <c r="J4" s="120"/>
      <c r="K4" s="120"/>
      <c r="L4" s="121"/>
      <c r="AJ4" s="153"/>
      <c r="AK4" s="154"/>
      <c r="AL4" s="155"/>
      <c r="AM4" s="157" t="s">
        <v>75</v>
      </c>
      <c r="AN4" s="139"/>
      <c r="AO4" s="139"/>
      <c r="AP4" s="139"/>
      <c r="AQ4" s="139"/>
    </row>
    <row r="5" spans="2:43" ht="9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2:43" ht="12" customHeight="1" x14ac:dyDescent="0.2">
      <c r="B6" s="122" t="s">
        <v>99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4"/>
    </row>
    <row r="7" spans="2:43" ht="12" customHeight="1" x14ac:dyDescent="0.2"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7"/>
    </row>
    <row r="8" spans="2:43" ht="12" customHeight="1" x14ac:dyDescent="0.2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7"/>
    </row>
    <row r="9" spans="2:43" ht="23" customHeight="1" x14ac:dyDescent="0.2">
      <c r="B9" s="13"/>
      <c r="C9" s="128" t="s">
        <v>7</v>
      </c>
      <c r="D9" s="104"/>
      <c r="E9" s="104"/>
      <c r="F9" s="104"/>
      <c r="G9" s="104"/>
      <c r="H9" s="104"/>
      <c r="I9" s="105"/>
      <c r="J9" s="129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2"/>
      <c r="AQ9" s="14"/>
    </row>
    <row r="10" spans="2:43" ht="11" customHeight="1" x14ac:dyDescent="0.2">
      <c r="B10" s="13"/>
      <c r="C10" s="130" t="s">
        <v>34</v>
      </c>
      <c r="D10" s="131"/>
      <c r="E10" s="131"/>
      <c r="F10" s="131"/>
      <c r="G10" s="131"/>
      <c r="H10" s="131"/>
      <c r="I10" s="132"/>
      <c r="J10" s="136" t="s">
        <v>35</v>
      </c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4"/>
    </row>
    <row r="11" spans="2:43" ht="22" customHeight="1" x14ac:dyDescent="0.2">
      <c r="B11" s="13"/>
      <c r="C11" s="133"/>
      <c r="D11" s="134"/>
      <c r="E11" s="134"/>
      <c r="F11" s="134"/>
      <c r="G11" s="134"/>
      <c r="H11" s="134"/>
      <c r="I11" s="135"/>
      <c r="J11" s="138" t="s">
        <v>1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40"/>
      <c r="AQ11" s="14"/>
    </row>
    <row r="12" spans="2:43" ht="16.5" x14ac:dyDescent="0.2">
      <c r="B12" s="13"/>
      <c r="C12" s="141" t="s">
        <v>8</v>
      </c>
      <c r="D12" s="142"/>
      <c r="E12" s="142"/>
      <c r="F12" s="142"/>
      <c r="G12" s="142"/>
      <c r="H12" s="142"/>
      <c r="I12" s="142"/>
      <c r="J12" s="143" t="s">
        <v>42</v>
      </c>
      <c r="K12" s="145" t="s">
        <v>13</v>
      </c>
      <c r="L12" s="146"/>
      <c r="M12" s="146"/>
      <c r="N12" s="146"/>
      <c r="O12" s="146"/>
      <c r="P12" s="146"/>
      <c r="Q12" s="146"/>
      <c r="R12" s="143" t="s">
        <v>6</v>
      </c>
      <c r="S12" s="145" t="s">
        <v>14</v>
      </c>
      <c r="T12" s="146"/>
      <c r="U12" s="146"/>
      <c r="V12" s="146"/>
      <c r="W12" s="146"/>
      <c r="X12" s="146"/>
      <c r="Y12" s="146"/>
      <c r="Z12" s="147" t="s">
        <v>15</v>
      </c>
      <c r="AA12" s="22" t="s">
        <v>6</v>
      </c>
      <c r="AB12" s="149" t="s">
        <v>17</v>
      </c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50" t="s">
        <v>16</v>
      </c>
      <c r="AQ12" s="14"/>
    </row>
    <row r="13" spans="2:43" ht="16.5" x14ac:dyDescent="0.2">
      <c r="B13" s="13"/>
      <c r="C13" s="142"/>
      <c r="D13" s="142"/>
      <c r="E13" s="142"/>
      <c r="F13" s="142"/>
      <c r="G13" s="142"/>
      <c r="H13" s="142"/>
      <c r="I13" s="142"/>
      <c r="J13" s="144"/>
      <c r="K13" s="97"/>
      <c r="L13" s="97"/>
      <c r="M13" s="97"/>
      <c r="N13" s="97"/>
      <c r="O13" s="97"/>
      <c r="P13" s="97"/>
      <c r="Q13" s="97"/>
      <c r="R13" s="144"/>
      <c r="S13" s="97"/>
      <c r="T13" s="97"/>
      <c r="U13" s="97"/>
      <c r="V13" s="97"/>
      <c r="W13" s="97"/>
      <c r="X13" s="97"/>
      <c r="Y13" s="97"/>
      <c r="Z13" s="148"/>
      <c r="AA13" s="25" t="s">
        <v>6</v>
      </c>
      <c r="AB13" s="152" t="s">
        <v>18</v>
      </c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151"/>
      <c r="AQ13" s="14"/>
    </row>
    <row r="14" spans="2:43" ht="20" customHeight="1" x14ac:dyDescent="0.2">
      <c r="B14" s="15"/>
      <c r="C14" s="99" t="s">
        <v>2</v>
      </c>
      <c r="D14" s="99"/>
      <c r="E14" s="99"/>
      <c r="F14" s="99"/>
      <c r="G14" s="99"/>
      <c r="H14" s="99"/>
      <c r="I14" s="99"/>
      <c r="J14" s="100" t="s">
        <v>3</v>
      </c>
      <c r="K14" s="101"/>
      <c r="L14" s="101"/>
      <c r="M14" s="102"/>
      <c r="N14" s="110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2"/>
      <c r="AQ14" s="11"/>
    </row>
    <row r="15" spans="2:43" ht="20" customHeight="1" x14ac:dyDescent="0.2">
      <c r="B15" s="15"/>
      <c r="C15" s="99"/>
      <c r="D15" s="99"/>
      <c r="E15" s="99"/>
      <c r="F15" s="99"/>
      <c r="G15" s="99"/>
      <c r="H15" s="99"/>
      <c r="I15" s="99"/>
      <c r="J15" s="100" t="s">
        <v>4</v>
      </c>
      <c r="K15" s="101"/>
      <c r="L15" s="101"/>
      <c r="M15" s="102"/>
      <c r="N15" s="110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2"/>
      <c r="AC15" s="113" t="s">
        <v>5</v>
      </c>
      <c r="AD15" s="113"/>
      <c r="AE15" s="113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"/>
    </row>
    <row r="16" spans="2:43" ht="20" customHeight="1" x14ac:dyDescent="0.2">
      <c r="B16" s="15"/>
      <c r="C16" s="99" t="s">
        <v>76</v>
      </c>
      <c r="D16" s="99"/>
      <c r="E16" s="99"/>
      <c r="F16" s="99"/>
      <c r="G16" s="99"/>
      <c r="H16" s="99"/>
      <c r="I16" s="99"/>
      <c r="J16" s="100" t="s">
        <v>3</v>
      </c>
      <c r="K16" s="101"/>
      <c r="L16" s="101"/>
      <c r="M16" s="102"/>
      <c r="N16" s="110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11"/>
    </row>
    <row r="17" spans="2:43" ht="20" customHeight="1" x14ac:dyDescent="0.2">
      <c r="B17" s="15"/>
      <c r="C17" s="109"/>
      <c r="D17" s="109"/>
      <c r="E17" s="109"/>
      <c r="F17" s="109"/>
      <c r="G17" s="109"/>
      <c r="H17" s="109"/>
      <c r="I17" s="109"/>
      <c r="J17" s="100" t="s">
        <v>4</v>
      </c>
      <c r="K17" s="101"/>
      <c r="L17" s="101"/>
      <c r="M17" s="102"/>
      <c r="N17" s="110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2"/>
      <c r="AC17" s="113" t="s">
        <v>5</v>
      </c>
      <c r="AD17" s="113"/>
      <c r="AE17" s="113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"/>
    </row>
    <row r="18" spans="2:43" ht="25" customHeight="1" x14ac:dyDescent="0.2">
      <c r="B18" s="15"/>
      <c r="C18" s="103" t="s">
        <v>91</v>
      </c>
      <c r="D18" s="104"/>
      <c r="E18" s="104"/>
      <c r="F18" s="104"/>
      <c r="G18" s="104"/>
      <c r="H18" s="104"/>
      <c r="I18" s="105"/>
      <c r="J18" s="100" t="s">
        <v>9</v>
      </c>
      <c r="K18" s="106"/>
      <c r="L18" s="106"/>
      <c r="M18" s="106"/>
      <c r="N18" s="107"/>
      <c r="O18" s="108"/>
      <c r="P18" s="108"/>
      <c r="Q18" s="108"/>
      <c r="R18" s="108"/>
      <c r="S18" s="115" t="s">
        <v>0</v>
      </c>
      <c r="T18" s="116"/>
      <c r="U18" s="100" t="s">
        <v>10</v>
      </c>
      <c r="V18" s="106"/>
      <c r="W18" s="117"/>
      <c r="X18" s="110" t="s">
        <v>92</v>
      </c>
      <c r="Y18" s="159"/>
      <c r="Z18" s="118"/>
      <c r="AA18" s="111"/>
      <c r="AB18" s="118" t="s">
        <v>90</v>
      </c>
      <c r="AC18" s="112"/>
      <c r="AD18" s="31"/>
      <c r="AE18" s="33"/>
      <c r="AF18" s="33"/>
      <c r="AG18" s="32"/>
      <c r="AH18" s="32"/>
      <c r="AI18" s="32"/>
      <c r="AJ18" s="34"/>
      <c r="AK18" s="32"/>
      <c r="AL18" s="32"/>
      <c r="AM18" s="35"/>
      <c r="AN18" s="35"/>
      <c r="AO18" s="35"/>
      <c r="AP18" s="36"/>
      <c r="AQ18" s="11"/>
    </row>
    <row r="19" spans="2:43" ht="18" customHeight="1" x14ac:dyDescent="0.2">
      <c r="B19" s="15"/>
      <c r="C19" s="169" t="s">
        <v>46</v>
      </c>
      <c r="D19" s="169"/>
      <c r="E19" s="169"/>
      <c r="F19" s="169"/>
      <c r="G19" s="169"/>
      <c r="H19" s="169"/>
      <c r="I19" s="169"/>
      <c r="J19" s="100" t="s">
        <v>11</v>
      </c>
      <c r="K19" s="101"/>
      <c r="L19" s="101"/>
      <c r="M19" s="102"/>
      <c r="N19" s="29"/>
      <c r="O19" s="30" t="s">
        <v>6</v>
      </c>
      <c r="P19" s="118" t="s">
        <v>45</v>
      </c>
      <c r="Q19" s="170"/>
      <c r="R19" s="170"/>
      <c r="S19" s="170"/>
      <c r="T19" s="170"/>
      <c r="U19" s="170"/>
      <c r="V19" s="30" t="s">
        <v>6</v>
      </c>
      <c r="W19" s="118" t="s">
        <v>47</v>
      </c>
      <c r="X19" s="170"/>
      <c r="Y19" s="170"/>
      <c r="Z19" s="31" t="s">
        <v>31</v>
      </c>
      <c r="AA19" s="118" t="s">
        <v>32</v>
      </c>
      <c r="AB19" s="170"/>
      <c r="AC19" s="170"/>
      <c r="AD19" s="111"/>
      <c r="AE19" s="111"/>
      <c r="AF19" s="159" t="s">
        <v>33</v>
      </c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11"/>
    </row>
    <row r="20" spans="2:43" ht="18" customHeight="1" x14ac:dyDescent="0.2">
      <c r="B20" s="15"/>
      <c r="C20" s="169"/>
      <c r="D20" s="169"/>
      <c r="E20" s="169"/>
      <c r="F20" s="169"/>
      <c r="G20" s="169"/>
      <c r="H20" s="169"/>
      <c r="I20" s="169"/>
      <c r="J20" s="166" t="s">
        <v>39</v>
      </c>
      <c r="K20" s="167"/>
      <c r="L20" s="167"/>
      <c r="M20" s="168"/>
      <c r="N20" s="28"/>
      <c r="O20" s="20" t="s">
        <v>6</v>
      </c>
      <c r="P20" s="160" t="s">
        <v>45</v>
      </c>
      <c r="Q20" s="161"/>
      <c r="R20" s="161"/>
      <c r="S20" s="161"/>
      <c r="T20" s="161"/>
      <c r="U20" s="161"/>
      <c r="V20" s="20" t="s">
        <v>6</v>
      </c>
      <c r="W20" s="160" t="s">
        <v>47</v>
      </c>
      <c r="X20" s="161"/>
      <c r="Y20" s="161"/>
      <c r="Z20" s="27" t="s">
        <v>31</v>
      </c>
      <c r="AA20" s="160" t="s">
        <v>32</v>
      </c>
      <c r="AB20" s="161"/>
      <c r="AC20" s="161"/>
      <c r="AD20" s="139"/>
      <c r="AE20" s="139"/>
      <c r="AF20" s="162" t="s">
        <v>33</v>
      </c>
      <c r="AG20" s="139"/>
      <c r="AH20" s="97"/>
      <c r="AI20" s="97"/>
      <c r="AJ20" s="97"/>
      <c r="AK20" s="97"/>
      <c r="AL20" s="97"/>
      <c r="AM20" s="97"/>
      <c r="AN20" s="97"/>
      <c r="AO20" s="97"/>
      <c r="AP20" s="163"/>
      <c r="AQ20" s="11"/>
    </row>
    <row r="21" spans="2:43" ht="6.5" customHeight="1" x14ac:dyDescent="0.2">
      <c r="B21" s="15"/>
      <c r="C21" s="2"/>
      <c r="D21" s="2"/>
      <c r="E21" s="2"/>
      <c r="F21" s="2"/>
      <c r="G21" s="2"/>
      <c r="H21" s="2"/>
      <c r="I21" s="2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11"/>
    </row>
    <row r="22" spans="2:43" x14ac:dyDescent="0.2">
      <c r="B22" s="15"/>
      <c r="C22" s="141" t="s">
        <v>58</v>
      </c>
      <c r="D22" s="99"/>
      <c r="E22" s="164"/>
      <c r="F22" s="164"/>
      <c r="G22" s="164"/>
      <c r="H22" s="164"/>
      <c r="I22" s="164"/>
      <c r="J22" s="188" t="s">
        <v>36</v>
      </c>
      <c r="K22" s="188"/>
      <c r="L22" s="188"/>
      <c r="M22" s="189"/>
      <c r="N22" s="190"/>
      <c r="O22" s="194" t="s">
        <v>9</v>
      </c>
      <c r="P22" s="195"/>
      <c r="Q22" s="195"/>
      <c r="R22" s="198">
        <f>SUM(N18)</f>
        <v>0</v>
      </c>
      <c r="S22" s="199"/>
      <c r="T22" s="199"/>
      <c r="U22" s="199"/>
      <c r="V22" s="199"/>
      <c r="W22" s="95" t="s">
        <v>0</v>
      </c>
      <c r="X22" s="146"/>
      <c r="Y22" s="95" t="s">
        <v>12</v>
      </c>
      <c r="Z22" s="146"/>
      <c r="AA22" s="201"/>
      <c r="AB22" s="202"/>
      <c r="AC22" s="202"/>
      <c r="AD22" s="202"/>
      <c r="AE22" s="202"/>
      <c r="AF22" s="95" t="s">
        <v>48</v>
      </c>
      <c r="AG22" s="146"/>
      <c r="AH22" s="95" t="s">
        <v>44</v>
      </c>
      <c r="AI22" s="146"/>
      <c r="AJ22" s="233">
        <f>ROUNDUP((R22*AA22/100),2)</f>
        <v>0</v>
      </c>
      <c r="AK22" s="233"/>
      <c r="AL22" s="233"/>
      <c r="AM22" s="233"/>
      <c r="AN22" s="233"/>
      <c r="AO22" s="95" t="s">
        <v>0</v>
      </c>
      <c r="AP22" s="213"/>
      <c r="AQ22" s="11"/>
    </row>
    <row r="23" spans="2:43" ht="13" customHeight="1" thickBot="1" x14ac:dyDescent="0.25">
      <c r="B23" s="15"/>
      <c r="C23" s="99"/>
      <c r="D23" s="99"/>
      <c r="E23" s="164"/>
      <c r="F23" s="164"/>
      <c r="G23" s="164"/>
      <c r="H23" s="164"/>
      <c r="I23" s="164"/>
      <c r="J23" s="191"/>
      <c r="K23" s="191"/>
      <c r="L23" s="191"/>
      <c r="M23" s="192"/>
      <c r="N23" s="193"/>
      <c r="O23" s="196"/>
      <c r="P23" s="197"/>
      <c r="Q23" s="197"/>
      <c r="R23" s="200"/>
      <c r="S23" s="200"/>
      <c r="T23" s="200"/>
      <c r="U23" s="200"/>
      <c r="V23" s="200"/>
      <c r="W23" s="97"/>
      <c r="X23" s="97"/>
      <c r="Y23" s="97"/>
      <c r="Z23" s="97"/>
      <c r="AA23" s="203"/>
      <c r="AB23" s="203"/>
      <c r="AC23" s="203"/>
      <c r="AD23" s="203"/>
      <c r="AE23" s="203"/>
      <c r="AF23" s="97"/>
      <c r="AG23" s="97"/>
      <c r="AH23" s="97"/>
      <c r="AI23" s="97"/>
      <c r="AJ23" s="234"/>
      <c r="AK23" s="234"/>
      <c r="AL23" s="234"/>
      <c r="AM23" s="234"/>
      <c r="AN23" s="234"/>
      <c r="AO23" s="97"/>
      <c r="AP23" s="163"/>
      <c r="AQ23" s="11"/>
    </row>
    <row r="24" spans="2:43" ht="13" customHeight="1" x14ac:dyDescent="0.2">
      <c r="B24" s="15"/>
      <c r="C24" s="99"/>
      <c r="D24" s="99"/>
      <c r="E24" s="164"/>
      <c r="F24" s="164"/>
      <c r="G24" s="164"/>
      <c r="H24" s="164"/>
      <c r="I24" s="164"/>
      <c r="J24" s="214" t="s">
        <v>37</v>
      </c>
      <c r="K24" s="188"/>
      <c r="L24" s="188"/>
      <c r="M24" s="188"/>
      <c r="N24" s="190"/>
      <c r="O24" s="195" t="s">
        <v>73</v>
      </c>
      <c r="P24" s="195"/>
      <c r="Q24" s="195"/>
      <c r="R24" s="235"/>
      <c r="S24" s="235"/>
      <c r="T24" s="235"/>
      <c r="U24" s="235"/>
      <c r="V24" s="235"/>
      <c r="W24" s="95" t="s">
        <v>0</v>
      </c>
      <c r="X24" s="146"/>
      <c r="Y24" s="95" t="s">
        <v>12</v>
      </c>
      <c r="Z24" s="96"/>
      <c r="AA24" s="177">
        <v>20</v>
      </c>
      <c r="AB24" s="178"/>
      <c r="AC24" s="178"/>
      <c r="AD24" s="178"/>
      <c r="AE24" s="179"/>
      <c r="AF24" s="183" t="s">
        <v>48</v>
      </c>
      <c r="AG24" s="146"/>
      <c r="AH24" s="95" t="s">
        <v>44</v>
      </c>
      <c r="AI24" s="146"/>
      <c r="AJ24" s="233">
        <f>ROUNDUP((R24*AA24/100),2)</f>
        <v>0</v>
      </c>
      <c r="AK24" s="233"/>
      <c r="AL24" s="233"/>
      <c r="AM24" s="233"/>
      <c r="AN24" s="233"/>
      <c r="AO24" s="95" t="s">
        <v>0</v>
      </c>
      <c r="AP24" s="213"/>
      <c r="AQ24" s="11"/>
    </row>
    <row r="25" spans="2:43" ht="13" customHeight="1" thickBot="1" x14ac:dyDescent="0.25">
      <c r="B25" s="15"/>
      <c r="C25" s="99"/>
      <c r="D25" s="99"/>
      <c r="E25" s="164"/>
      <c r="F25" s="164"/>
      <c r="G25" s="164"/>
      <c r="H25" s="164"/>
      <c r="I25" s="164"/>
      <c r="J25" s="185" t="s">
        <v>40</v>
      </c>
      <c r="K25" s="186"/>
      <c r="L25" s="186"/>
      <c r="M25" s="186"/>
      <c r="N25" s="187"/>
      <c r="O25" s="197"/>
      <c r="P25" s="197"/>
      <c r="Q25" s="197"/>
      <c r="R25" s="236"/>
      <c r="S25" s="236"/>
      <c r="T25" s="236"/>
      <c r="U25" s="236"/>
      <c r="V25" s="236"/>
      <c r="W25" s="97"/>
      <c r="X25" s="97"/>
      <c r="Y25" s="97"/>
      <c r="Z25" s="98"/>
      <c r="AA25" s="180"/>
      <c r="AB25" s="181"/>
      <c r="AC25" s="181"/>
      <c r="AD25" s="181"/>
      <c r="AE25" s="182"/>
      <c r="AF25" s="184"/>
      <c r="AG25" s="97"/>
      <c r="AH25" s="97"/>
      <c r="AI25" s="97"/>
      <c r="AJ25" s="234"/>
      <c r="AK25" s="234"/>
      <c r="AL25" s="234"/>
      <c r="AM25" s="234"/>
      <c r="AN25" s="234"/>
      <c r="AO25" s="97"/>
      <c r="AP25" s="163"/>
      <c r="AQ25" s="11"/>
    </row>
    <row r="26" spans="2:43" ht="13" customHeight="1" x14ac:dyDescent="0.2">
      <c r="B26" s="15"/>
      <c r="C26" s="99"/>
      <c r="D26" s="99"/>
      <c r="E26" s="164"/>
      <c r="F26" s="164"/>
      <c r="G26" s="164"/>
      <c r="H26" s="164"/>
      <c r="I26" s="164"/>
      <c r="J26" s="309" t="s">
        <v>109</v>
      </c>
      <c r="K26" s="310"/>
      <c r="L26" s="310"/>
      <c r="M26" s="310"/>
      <c r="N26" s="311"/>
      <c r="O26" s="79"/>
      <c r="P26" s="81" t="s">
        <v>108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204"/>
      <c r="AQ26" s="11"/>
    </row>
    <row r="27" spans="2:43" ht="13" customHeight="1" x14ac:dyDescent="0.2">
      <c r="B27" s="15"/>
      <c r="C27" s="99"/>
      <c r="D27" s="99"/>
      <c r="E27" s="164"/>
      <c r="F27" s="164"/>
      <c r="G27" s="164"/>
      <c r="H27" s="164"/>
      <c r="I27" s="164"/>
      <c r="J27" s="312"/>
      <c r="K27" s="313"/>
      <c r="L27" s="313"/>
      <c r="M27" s="313"/>
      <c r="N27" s="314"/>
      <c r="O27" s="73"/>
      <c r="P27" s="80" t="s">
        <v>107</v>
      </c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8"/>
      <c r="AQ27" s="11"/>
    </row>
    <row r="28" spans="2:43" ht="13" customHeight="1" x14ac:dyDescent="0.2">
      <c r="B28" s="15"/>
      <c r="C28" s="99"/>
      <c r="D28" s="99"/>
      <c r="E28" s="164"/>
      <c r="F28" s="164"/>
      <c r="G28" s="164"/>
      <c r="H28" s="164"/>
      <c r="I28" s="164"/>
      <c r="J28" s="312"/>
      <c r="K28" s="313"/>
      <c r="L28" s="313"/>
      <c r="M28" s="313"/>
      <c r="N28" s="314"/>
      <c r="O28" s="73"/>
      <c r="P28" s="73"/>
      <c r="Q28" s="80" t="s">
        <v>105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J28" s="74"/>
      <c r="AK28" s="74"/>
      <c r="AL28" s="74"/>
      <c r="AM28" s="74"/>
      <c r="AN28" s="74"/>
      <c r="AP28" s="11"/>
      <c r="AQ28" s="11"/>
    </row>
    <row r="29" spans="2:43" ht="13" customHeight="1" x14ac:dyDescent="0.2">
      <c r="B29" s="15"/>
      <c r="C29" s="99"/>
      <c r="D29" s="99"/>
      <c r="E29" s="164"/>
      <c r="F29" s="164"/>
      <c r="G29" s="164"/>
      <c r="H29" s="164"/>
      <c r="I29" s="164"/>
      <c r="J29" s="315"/>
      <c r="K29" s="316"/>
      <c r="L29" s="316"/>
      <c r="M29" s="316"/>
      <c r="N29" s="317"/>
      <c r="O29" s="78"/>
      <c r="P29" s="78"/>
      <c r="Q29" s="81" t="s">
        <v>106</v>
      </c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75"/>
      <c r="AJ29" s="76"/>
      <c r="AK29" s="76"/>
      <c r="AL29" s="76"/>
      <c r="AM29" s="76"/>
      <c r="AN29" s="76"/>
      <c r="AO29" s="75"/>
      <c r="AP29" s="77"/>
      <c r="AQ29" s="11"/>
    </row>
    <row r="30" spans="2:43" ht="13" customHeight="1" x14ac:dyDescent="0.2">
      <c r="B30" s="15"/>
      <c r="C30" s="164"/>
      <c r="D30" s="164"/>
      <c r="E30" s="164"/>
      <c r="F30" s="164"/>
      <c r="G30" s="164"/>
      <c r="H30" s="164"/>
      <c r="I30" s="164"/>
      <c r="J30" s="89"/>
      <c r="K30" s="90"/>
      <c r="L30" s="90"/>
      <c r="M30" s="90"/>
      <c r="N30" s="91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4"/>
      <c r="AA30" s="171" t="s">
        <v>38</v>
      </c>
      <c r="AB30" s="172"/>
      <c r="AC30" s="172"/>
      <c r="AD30" s="172"/>
      <c r="AE30" s="172"/>
      <c r="AF30" s="172"/>
      <c r="AG30" s="173"/>
      <c r="AH30" s="205">
        <f>SUM(AJ22:AN25)</f>
        <v>0</v>
      </c>
      <c r="AI30" s="206"/>
      <c r="AJ30" s="206"/>
      <c r="AK30" s="206"/>
      <c r="AL30" s="206"/>
      <c r="AM30" s="206"/>
      <c r="AN30" s="206"/>
      <c r="AO30" s="209" t="s">
        <v>0</v>
      </c>
      <c r="AP30" s="210"/>
      <c r="AQ30" s="11"/>
    </row>
    <row r="31" spans="2:43" ht="13" customHeight="1" thickBot="1" x14ac:dyDescent="0.25">
      <c r="B31" s="15"/>
      <c r="C31" s="165"/>
      <c r="D31" s="165"/>
      <c r="E31" s="165"/>
      <c r="F31" s="165"/>
      <c r="G31" s="165"/>
      <c r="H31" s="165"/>
      <c r="I31" s="165"/>
      <c r="J31" s="92"/>
      <c r="K31" s="93"/>
      <c r="L31" s="93"/>
      <c r="M31" s="93"/>
      <c r="N31" s="94"/>
      <c r="O31" s="85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7"/>
      <c r="AA31" s="174"/>
      <c r="AB31" s="175"/>
      <c r="AC31" s="175"/>
      <c r="AD31" s="175"/>
      <c r="AE31" s="175"/>
      <c r="AF31" s="175"/>
      <c r="AG31" s="176"/>
      <c r="AH31" s="207"/>
      <c r="AI31" s="208"/>
      <c r="AJ31" s="208"/>
      <c r="AK31" s="208"/>
      <c r="AL31" s="208"/>
      <c r="AM31" s="208"/>
      <c r="AN31" s="208"/>
      <c r="AO31" s="211"/>
      <c r="AP31" s="212"/>
      <c r="AQ31" s="11"/>
    </row>
    <row r="32" spans="2:43" ht="16" customHeight="1" thickTop="1" x14ac:dyDescent="0.2">
      <c r="B32" s="15"/>
      <c r="C32" s="258" t="s">
        <v>66</v>
      </c>
      <c r="D32" s="259"/>
      <c r="E32" s="259"/>
      <c r="F32" s="259"/>
      <c r="G32" s="259"/>
      <c r="H32" s="259"/>
      <c r="I32" s="260"/>
      <c r="J32" s="267" t="s">
        <v>57</v>
      </c>
      <c r="K32" s="268"/>
      <c r="L32" s="269"/>
      <c r="M32" s="229" t="s">
        <v>51</v>
      </c>
      <c r="N32" s="227"/>
      <c r="O32" s="227"/>
      <c r="P32" s="227"/>
      <c r="Q32" s="227"/>
      <c r="R32" s="230"/>
      <c r="S32" s="229" t="s">
        <v>43</v>
      </c>
      <c r="T32" s="227"/>
      <c r="U32" s="227"/>
      <c r="V32" s="230"/>
      <c r="W32" s="277" t="s">
        <v>52</v>
      </c>
      <c r="X32" s="278"/>
      <c r="Y32" s="278"/>
      <c r="Z32" s="278"/>
      <c r="AA32" s="240"/>
      <c r="AB32" s="240"/>
      <c r="AC32" s="161" t="s">
        <v>0</v>
      </c>
      <c r="AD32" s="139"/>
      <c r="AE32" s="225" t="s">
        <v>104</v>
      </c>
      <c r="AF32" s="226"/>
      <c r="AG32" s="226"/>
      <c r="AH32" s="227"/>
      <c r="AI32" s="228"/>
      <c r="AJ32" s="229" t="s">
        <v>62</v>
      </c>
      <c r="AK32" s="227"/>
      <c r="AL32" s="230"/>
      <c r="AM32" s="231"/>
      <c r="AN32" s="232"/>
      <c r="AO32" s="232"/>
      <c r="AP32" s="26" t="s">
        <v>25</v>
      </c>
      <c r="AQ32" s="11"/>
    </row>
    <row r="33" spans="2:43" ht="16" customHeight="1" x14ac:dyDescent="0.2">
      <c r="B33" s="15"/>
      <c r="C33" s="261"/>
      <c r="D33" s="262"/>
      <c r="E33" s="262"/>
      <c r="F33" s="262"/>
      <c r="G33" s="262"/>
      <c r="H33" s="262"/>
      <c r="I33" s="263"/>
      <c r="J33" s="270"/>
      <c r="K33" s="271"/>
      <c r="L33" s="272"/>
      <c r="M33" s="225"/>
      <c r="N33" s="226"/>
      <c r="O33" s="226"/>
      <c r="P33" s="226"/>
      <c r="Q33" s="226"/>
      <c r="R33" s="237"/>
      <c r="S33" s="158"/>
      <c r="T33" s="238"/>
      <c r="U33" s="238"/>
      <c r="V33" s="239"/>
      <c r="W33" s="162"/>
      <c r="X33" s="139"/>
      <c r="Y33" s="139"/>
      <c r="Z33" s="139"/>
      <c r="AA33" s="139"/>
      <c r="AB33" s="139"/>
      <c r="AC33" s="139"/>
      <c r="AD33" s="139"/>
      <c r="AE33" s="225"/>
      <c r="AF33" s="226"/>
      <c r="AG33" s="226"/>
      <c r="AH33" s="226"/>
      <c r="AI33" s="140"/>
      <c r="AJ33" s="216" t="s">
        <v>63</v>
      </c>
      <c r="AK33" s="217"/>
      <c r="AL33" s="218"/>
      <c r="AM33" s="219"/>
      <c r="AN33" s="220"/>
      <c r="AO33" s="220"/>
      <c r="AP33" s="6" t="s">
        <v>25</v>
      </c>
      <c r="AQ33" s="11"/>
    </row>
    <row r="34" spans="2:43" ht="16" customHeight="1" x14ac:dyDescent="0.2">
      <c r="B34" s="15"/>
      <c r="C34" s="261"/>
      <c r="D34" s="262"/>
      <c r="E34" s="262"/>
      <c r="F34" s="262"/>
      <c r="G34" s="262"/>
      <c r="H34" s="262"/>
      <c r="I34" s="263"/>
      <c r="J34" s="273"/>
      <c r="K34" s="274"/>
      <c r="L34" s="272"/>
      <c r="M34" s="221"/>
      <c r="N34" s="222"/>
      <c r="O34" s="222"/>
      <c r="P34" s="222"/>
      <c r="Q34" s="222"/>
      <c r="R34" s="223"/>
      <c r="S34" s="224"/>
      <c r="T34" s="97"/>
      <c r="U34" s="97"/>
      <c r="V34" s="163"/>
      <c r="W34" s="152"/>
      <c r="X34" s="97"/>
      <c r="Y34" s="97"/>
      <c r="Z34" s="97"/>
      <c r="AA34" s="97"/>
      <c r="AB34" s="97"/>
      <c r="AC34" s="97"/>
      <c r="AD34" s="97"/>
      <c r="AE34" s="221"/>
      <c r="AF34" s="222"/>
      <c r="AG34" s="222"/>
      <c r="AH34" s="222"/>
      <c r="AI34" s="163"/>
      <c r="AJ34" s="221" t="s">
        <v>64</v>
      </c>
      <c r="AK34" s="222"/>
      <c r="AL34" s="223"/>
      <c r="AM34" s="224"/>
      <c r="AN34" s="97"/>
      <c r="AO34" s="97"/>
      <c r="AP34" s="5" t="s">
        <v>25</v>
      </c>
      <c r="AQ34" s="11"/>
    </row>
    <row r="35" spans="2:43" ht="16" customHeight="1" x14ac:dyDescent="0.2">
      <c r="B35" s="15"/>
      <c r="C35" s="261"/>
      <c r="D35" s="262"/>
      <c r="E35" s="262"/>
      <c r="F35" s="262"/>
      <c r="G35" s="262"/>
      <c r="H35" s="262"/>
      <c r="I35" s="263"/>
      <c r="J35" s="273"/>
      <c r="K35" s="274"/>
      <c r="L35" s="272"/>
      <c r="M35" s="225" t="s">
        <v>50</v>
      </c>
      <c r="N35" s="226"/>
      <c r="O35" s="226"/>
      <c r="P35" s="226"/>
      <c r="Q35" s="226"/>
      <c r="R35" s="237"/>
      <c r="S35" s="225" t="s">
        <v>43</v>
      </c>
      <c r="T35" s="226"/>
      <c r="U35" s="226"/>
      <c r="V35" s="237"/>
      <c r="W35" s="160" t="s">
        <v>53</v>
      </c>
      <c r="X35" s="240"/>
      <c r="Y35" s="240"/>
      <c r="Z35" s="240"/>
      <c r="AA35" s="240"/>
      <c r="AB35" s="240"/>
      <c r="AC35" s="161" t="s">
        <v>0</v>
      </c>
      <c r="AD35" s="139"/>
      <c r="AE35" s="225" t="s">
        <v>104</v>
      </c>
      <c r="AF35" s="226"/>
      <c r="AG35" s="226"/>
      <c r="AH35" s="226"/>
      <c r="AI35" s="140"/>
      <c r="AJ35" s="225" t="s">
        <v>62</v>
      </c>
      <c r="AK35" s="226"/>
      <c r="AL35" s="237"/>
      <c r="AM35" s="215"/>
      <c r="AN35" s="139"/>
      <c r="AO35" s="139"/>
      <c r="AP35" s="4" t="s">
        <v>25</v>
      </c>
      <c r="AQ35" s="11"/>
    </row>
    <row r="36" spans="2:43" ht="16" customHeight="1" x14ac:dyDescent="0.2">
      <c r="B36" s="15"/>
      <c r="C36" s="261"/>
      <c r="D36" s="262"/>
      <c r="E36" s="262"/>
      <c r="F36" s="262"/>
      <c r="G36" s="262"/>
      <c r="H36" s="262"/>
      <c r="I36" s="263"/>
      <c r="J36" s="273"/>
      <c r="K36" s="274"/>
      <c r="L36" s="272"/>
      <c r="M36" s="225"/>
      <c r="N36" s="226"/>
      <c r="O36" s="226"/>
      <c r="P36" s="226"/>
      <c r="Q36" s="226"/>
      <c r="R36" s="237"/>
      <c r="S36" s="158"/>
      <c r="T36" s="238"/>
      <c r="U36" s="238"/>
      <c r="V36" s="239"/>
      <c r="W36" s="162"/>
      <c r="X36" s="139"/>
      <c r="Y36" s="139"/>
      <c r="Z36" s="139"/>
      <c r="AA36" s="139"/>
      <c r="AB36" s="139"/>
      <c r="AC36" s="139"/>
      <c r="AD36" s="139"/>
      <c r="AE36" s="225"/>
      <c r="AF36" s="226"/>
      <c r="AG36" s="226"/>
      <c r="AH36" s="226"/>
      <c r="AI36" s="140"/>
      <c r="AJ36" s="216" t="s">
        <v>63</v>
      </c>
      <c r="AK36" s="217"/>
      <c r="AL36" s="218"/>
      <c r="AM36" s="219"/>
      <c r="AN36" s="220"/>
      <c r="AO36" s="220"/>
      <c r="AP36" s="6" t="s">
        <v>25</v>
      </c>
      <c r="AQ36" s="11"/>
    </row>
    <row r="37" spans="2:43" ht="16" customHeight="1" thickBot="1" x14ac:dyDescent="0.25">
      <c r="B37" s="15"/>
      <c r="C37" s="261"/>
      <c r="D37" s="262"/>
      <c r="E37" s="262"/>
      <c r="F37" s="262"/>
      <c r="G37" s="262"/>
      <c r="H37" s="262"/>
      <c r="I37" s="263"/>
      <c r="J37" s="273"/>
      <c r="K37" s="274"/>
      <c r="L37" s="272"/>
      <c r="M37" s="221"/>
      <c r="N37" s="222"/>
      <c r="O37" s="222"/>
      <c r="P37" s="222"/>
      <c r="Q37" s="222"/>
      <c r="R37" s="223"/>
      <c r="S37" s="224"/>
      <c r="T37" s="97"/>
      <c r="U37" s="97"/>
      <c r="V37" s="163"/>
      <c r="W37" s="162"/>
      <c r="X37" s="139"/>
      <c r="Y37" s="139"/>
      <c r="Z37" s="139"/>
      <c r="AA37" s="139"/>
      <c r="AB37" s="139"/>
      <c r="AC37" s="139"/>
      <c r="AD37" s="139"/>
      <c r="AE37" s="225"/>
      <c r="AF37" s="222"/>
      <c r="AG37" s="222"/>
      <c r="AH37" s="222"/>
      <c r="AI37" s="163"/>
      <c r="AJ37" s="221" t="s">
        <v>64</v>
      </c>
      <c r="AK37" s="222"/>
      <c r="AL37" s="223"/>
      <c r="AM37" s="224"/>
      <c r="AN37" s="97"/>
      <c r="AO37" s="97"/>
      <c r="AP37" s="5" t="s">
        <v>25</v>
      </c>
      <c r="AQ37" s="11"/>
    </row>
    <row r="38" spans="2:43" x14ac:dyDescent="0.2">
      <c r="B38" s="15"/>
      <c r="C38" s="261"/>
      <c r="D38" s="262"/>
      <c r="E38" s="262"/>
      <c r="F38" s="262"/>
      <c r="G38" s="262"/>
      <c r="H38" s="262"/>
      <c r="I38" s="263"/>
      <c r="J38" s="273"/>
      <c r="K38" s="274"/>
      <c r="L38" s="272"/>
      <c r="M38" s="249" t="s">
        <v>65</v>
      </c>
      <c r="N38" s="95"/>
      <c r="O38" s="95"/>
      <c r="P38" s="95"/>
      <c r="Q38" s="95"/>
      <c r="R38" s="95"/>
      <c r="S38" s="253" t="s">
        <v>26</v>
      </c>
      <c r="T38" s="254"/>
      <c r="U38" s="254"/>
      <c r="V38" s="254"/>
      <c r="W38" s="247" t="s">
        <v>54</v>
      </c>
      <c r="X38" s="199">
        <f>SUM(AM36)</f>
        <v>0</v>
      </c>
      <c r="Y38" s="199"/>
      <c r="Z38" s="245" t="s">
        <v>25</v>
      </c>
      <c r="AA38" s="245"/>
      <c r="AB38" s="245" t="s">
        <v>12</v>
      </c>
      <c r="AC38" s="245"/>
      <c r="AD38" s="241">
        <v>1</v>
      </c>
      <c r="AE38" s="242"/>
      <c r="AF38" s="245" t="s">
        <v>0</v>
      </c>
      <c r="AG38" s="245"/>
      <c r="AH38" s="245" t="s">
        <v>44</v>
      </c>
      <c r="AI38" s="245"/>
      <c r="AJ38" s="199">
        <f>SUM(X38*AD38)</f>
        <v>0</v>
      </c>
      <c r="AK38" s="199"/>
      <c r="AL38" s="199"/>
      <c r="AM38" s="245" t="s">
        <v>0</v>
      </c>
      <c r="AN38" s="245"/>
      <c r="AO38" s="7"/>
      <c r="AP38" s="8"/>
      <c r="AQ38" s="11"/>
    </row>
    <row r="39" spans="2:43" ht="13" customHeight="1" thickBot="1" x14ac:dyDescent="0.25">
      <c r="B39" s="15"/>
      <c r="C39" s="261"/>
      <c r="D39" s="262"/>
      <c r="E39" s="262"/>
      <c r="F39" s="262"/>
      <c r="G39" s="262"/>
      <c r="H39" s="262"/>
      <c r="I39" s="263"/>
      <c r="J39" s="273"/>
      <c r="K39" s="274"/>
      <c r="L39" s="272"/>
      <c r="M39" s="250"/>
      <c r="N39" s="160"/>
      <c r="O39" s="160"/>
      <c r="P39" s="160"/>
      <c r="Q39" s="160"/>
      <c r="R39" s="160"/>
      <c r="S39" s="255"/>
      <c r="T39" s="256"/>
      <c r="U39" s="256"/>
      <c r="V39" s="256"/>
      <c r="W39" s="257"/>
      <c r="X39" s="200"/>
      <c r="Y39" s="200"/>
      <c r="Z39" s="97"/>
      <c r="AA39" s="97"/>
      <c r="AB39" s="97"/>
      <c r="AC39" s="97"/>
      <c r="AD39" s="243"/>
      <c r="AE39" s="244"/>
      <c r="AF39" s="97"/>
      <c r="AG39" s="97"/>
      <c r="AH39" s="144"/>
      <c r="AI39" s="144"/>
      <c r="AJ39" s="200"/>
      <c r="AK39" s="200"/>
      <c r="AL39" s="200"/>
      <c r="AM39" s="97"/>
      <c r="AN39" s="97"/>
      <c r="AO39" s="9"/>
      <c r="AP39" s="10"/>
      <c r="AQ39" s="11"/>
    </row>
    <row r="40" spans="2:43" x14ac:dyDescent="0.2">
      <c r="B40" s="15"/>
      <c r="C40" s="261"/>
      <c r="D40" s="262"/>
      <c r="E40" s="262"/>
      <c r="F40" s="262"/>
      <c r="G40" s="262"/>
      <c r="H40" s="262"/>
      <c r="I40" s="263"/>
      <c r="J40" s="273"/>
      <c r="K40" s="274"/>
      <c r="L40" s="272"/>
      <c r="M40" s="250"/>
      <c r="N40" s="160"/>
      <c r="O40" s="160"/>
      <c r="P40" s="160"/>
      <c r="Q40" s="160"/>
      <c r="R40" s="160"/>
      <c r="S40" s="253" t="s">
        <v>49</v>
      </c>
      <c r="T40" s="254"/>
      <c r="U40" s="254"/>
      <c r="V40" s="254"/>
      <c r="W40" s="247" t="s">
        <v>55</v>
      </c>
      <c r="X40" s="199">
        <f>SUM(AM37)</f>
        <v>0</v>
      </c>
      <c r="Y40" s="199"/>
      <c r="Z40" s="245" t="s">
        <v>25</v>
      </c>
      <c r="AA40" s="146"/>
      <c r="AB40" s="245" t="s">
        <v>12</v>
      </c>
      <c r="AC40" s="146"/>
      <c r="AD40" s="241">
        <v>3</v>
      </c>
      <c r="AE40" s="242"/>
      <c r="AF40" s="245" t="s">
        <v>0</v>
      </c>
      <c r="AG40" s="146"/>
      <c r="AH40" s="245" t="s">
        <v>44</v>
      </c>
      <c r="AI40" s="245"/>
      <c r="AJ40" s="199">
        <f>SUM(X40*AD40)</f>
        <v>0</v>
      </c>
      <c r="AK40" s="199"/>
      <c r="AL40" s="199"/>
      <c r="AM40" s="245" t="s">
        <v>0</v>
      </c>
      <c r="AN40" s="146"/>
      <c r="AP40" s="11"/>
      <c r="AQ40" s="11"/>
    </row>
    <row r="41" spans="2:43" ht="13" customHeight="1" thickBot="1" x14ac:dyDescent="0.25">
      <c r="B41" s="15"/>
      <c r="C41" s="261"/>
      <c r="D41" s="262"/>
      <c r="E41" s="262"/>
      <c r="F41" s="262"/>
      <c r="G41" s="262"/>
      <c r="H41" s="262"/>
      <c r="I41" s="263"/>
      <c r="J41" s="273"/>
      <c r="K41" s="274"/>
      <c r="L41" s="272"/>
      <c r="M41" s="251"/>
      <c r="N41" s="252"/>
      <c r="O41" s="252"/>
      <c r="P41" s="252"/>
      <c r="Q41" s="252"/>
      <c r="R41" s="252"/>
      <c r="S41" s="255"/>
      <c r="T41" s="256"/>
      <c r="U41" s="256"/>
      <c r="V41" s="256"/>
      <c r="W41" s="257"/>
      <c r="X41" s="200"/>
      <c r="Y41" s="200"/>
      <c r="Z41" s="97"/>
      <c r="AA41" s="97"/>
      <c r="AB41" s="97"/>
      <c r="AC41" s="97"/>
      <c r="AD41" s="243"/>
      <c r="AE41" s="244"/>
      <c r="AF41" s="97"/>
      <c r="AG41" s="97"/>
      <c r="AH41" s="144"/>
      <c r="AI41" s="144"/>
      <c r="AJ41" s="200"/>
      <c r="AK41" s="200"/>
      <c r="AL41" s="200"/>
      <c r="AM41" s="97"/>
      <c r="AN41" s="97"/>
      <c r="AO41" s="3"/>
      <c r="AP41" s="12"/>
      <c r="AQ41" s="11"/>
    </row>
    <row r="42" spans="2:43" ht="16" customHeight="1" thickTop="1" x14ac:dyDescent="0.2">
      <c r="B42" s="15"/>
      <c r="C42" s="261"/>
      <c r="D42" s="262"/>
      <c r="E42" s="262"/>
      <c r="F42" s="262"/>
      <c r="G42" s="262"/>
      <c r="H42" s="262"/>
      <c r="I42" s="263"/>
      <c r="J42" s="267" t="s">
        <v>56</v>
      </c>
      <c r="K42" s="268"/>
      <c r="L42" s="269"/>
      <c r="M42" s="295" t="s">
        <v>59</v>
      </c>
      <c r="N42" s="281"/>
      <c r="O42" s="281"/>
      <c r="P42" s="281"/>
      <c r="Q42" s="281"/>
      <c r="R42" s="281"/>
      <c r="S42" s="296" t="s">
        <v>67</v>
      </c>
      <c r="T42" s="297"/>
      <c r="U42" s="232"/>
      <c r="V42" s="232"/>
      <c r="W42" s="232"/>
      <c r="X42" s="232"/>
      <c r="Y42" s="277" t="s">
        <v>0</v>
      </c>
      <c r="Z42" s="298"/>
      <c r="AA42" s="281" t="s">
        <v>61</v>
      </c>
      <c r="AB42" s="281"/>
      <c r="AC42" s="281"/>
      <c r="AD42" s="282"/>
      <c r="AE42" s="282"/>
      <c r="AF42" s="281"/>
      <c r="AG42" s="299" t="s">
        <v>41</v>
      </c>
      <c r="AH42" s="299"/>
      <c r="AI42" s="299"/>
      <c r="AJ42" s="299"/>
      <c r="AK42" s="300"/>
      <c r="AL42" s="300"/>
      <c r="AM42" s="300"/>
      <c r="AN42" s="300"/>
      <c r="AO42" s="301" t="s">
        <v>0</v>
      </c>
      <c r="AP42" s="302"/>
      <c r="AQ42" s="11"/>
    </row>
    <row r="43" spans="2:43" ht="16" customHeight="1" x14ac:dyDescent="0.2">
      <c r="B43" s="15"/>
      <c r="C43" s="261"/>
      <c r="D43" s="262"/>
      <c r="E43" s="262"/>
      <c r="F43" s="262"/>
      <c r="G43" s="262"/>
      <c r="H43" s="262"/>
      <c r="I43" s="263"/>
      <c r="J43" s="273"/>
      <c r="K43" s="274"/>
      <c r="L43" s="272"/>
      <c r="M43" s="283"/>
      <c r="N43" s="283"/>
      <c r="O43" s="283"/>
      <c r="P43" s="283"/>
      <c r="Q43" s="283"/>
      <c r="R43" s="283"/>
      <c r="S43" s="224"/>
      <c r="T43" s="97"/>
      <c r="U43" s="97"/>
      <c r="V43" s="97"/>
      <c r="W43" s="97"/>
      <c r="X43" s="97"/>
      <c r="Y43" s="144"/>
      <c r="Z43" s="276"/>
      <c r="AA43" s="283"/>
      <c r="AB43" s="283"/>
      <c r="AC43" s="283"/>
      <c r="AD43" s="283"/>
      <c r="AE43" s="283"/>
      <c r="AF43" s="283"/>
      <c r="AG43" s="303" t="s">
        <v>27</v>
      </c>
      <c r="AH43" s="303"/>
      <c r="AI43" s="303"/>
      <c r="AJ43" s="303"/>
      <c r="AK43" s="304"/>
      <c r="AL43" s="304"/>
      <c r="AM43" s="304"/>
      <c r="AN43" s="304"/>
      <c r="AO43" s="251" t="s">
        <v>25</v>
      </c>
      <c r="AP43" s="305"/>
      <c r="AQ43" s="11"/>
    </row>
    <row r="44" spans="2:43" ht="16" customHeight="1" x14ac:dyDescent="0.2">
      <c r="B44" s="15"/>
      <c r="C44" s="261"/>
      <c r="D44" s="262"/>
      <c r="E44" s="262"/>
      <c r="F44" s="262"/>
      <c r="G44" s="262"/>
      <c r="H44" s="262"/>
      <c r="I44" s="263"/>
      <c r="J44" s="273"/>
      <c r="K44" s="274"/>
      <c r="L44" s="272"/>
      <c r="M44" s="282" t="s">
        <v>60</v>
      </c>
      <c r="N44" s="282"/>
      <c r="O44" s="282"/>
      <c r="P44" s="282"/>
      <c r="Q44" s="282"/>
      <c r="R44" s="282"/>
      <c r="S44" s="285" t="s">
        <v>68</v>
      </c>
      <c r="T44" s="287"/>
      <c r="U44" s="146"/>
      <c r="V44" s="146"/>
      <c r="W44" s="146"/>
      <c r="X44" s="146"/>
      <c r="Y44" s="95" t="s">
        <v>0</v>
      </c>
      <c r="Z44" s="275"/>
      <c r="AA44" s="282" t="s">
        <v>61</v>
      </c>
      <c r="AB44" s="282"/>
      <c r="AC44" s="282"/>
      <c r="AD44" s="282"/>
      <c r="AE44" s="282"/>
      <c r="AF44" s="282"/>
      <c r="AG44" s="291" t="s">
        <v>41</v>
      </c>
      <c r="AH44" s="291"/>
      <c r="AI44" s="291"/>
      <c r="AJ44" s="291"/>
      <c r="AK44" s="246"/>
      <c r="AL44" s="246"/>
      <c r="AM44" s="246"/>
      <c r="AN44" s="246"/>
      <c r="AO44" s="247" t="s">
        <v>0</v>
      </c>
      <c r="AP44" s="248"/>
      <c r="AQ44" s="11"/>
    </row>
    <row r="45" spans="2:43" ht="16" customHeight="1" thickBot="1" x14ac:dyDescent="0.25">
      <c r="B45" s="15"/>
      <c r="C45" s="264"/>
      <c r="D45" s="265"/>
      <c r="E45" s="265"/>
      <c r="F45" s="265"/>
      <c r="G45" s="265"/>
      <c r="H45" s="265"/>
      <c r="I45" s="266"/>
      <c r="J45" s="292"/>
      <c r="K45" s="293"/>
      <c r="L45" s="294"/>
      <c r="M45" s="284"/>
      <c r="N45" s="284"/>
      <c r="O45" s="284"/>
      <c r="P45" s="284"/>
      <c r="Q45" s="284"/>
      <c r="R45" s="284"/>
      <c r="S45" s="286"/>
      <c r="T45" s="288"/>
      <c r="U45" s="288"/>
      <c r="V45" s="288"/>
      <c r="W45" s="288"/>
      <c r="X45" s="288"/>
      <c r="Y45" s="289"/>
      <c r="Z45" s="290"/>
      <c r="AA45" s="284"/>
      <c r="AB45" s="284"/>
      <c r="AC45" s="284"/>
      <c r="AD45" s="284"/>
      <c r="AE45" s="284"/>
      <c r="AF45" s="284"/>
      <c r="AG45" s="339" t="s">
        <v>27</v>
      </c>
      <c r="AH45" s="339"/>
      <c r="AI45" s="339"/>
      <c r="AJ45" s="339"/>
      <c r="AK45" s="340"/>
      <c r="AL45" s="340"/>
      <c r="AM45" s="340"/>
      <c r="AN45" s="340"/>
      <c r="AO45" s="341" t="s">
        <v>25</v>
      </c>
      <c r="AP45" s="342"/>
      <c r="AQ45" s="11"/>
    </row>
    <row r="46" spans="2:43" ht="13" customHeight="1" thickTop="1" x14ac:dyDescent="0.2">
      <c r="B46" s="15"/>
      <c r="C46" s="133" t="s">
        <v>72</v>
      </c>
      <c r="D46" s="134"/>
      <c r="E46" s="134"/>
      <c r="F46" s="134"/>
      <c r="G46" s="134"/>
      <c r="H46" s="134"/>
      <c r="I46" s="135"/>
      <c r="J46" s="133" t="s">
        <v>69</v>
      </c>
      <c r="K46" s="262"/>
      <c r="L46" s="262"/>
      <c r="M46" s="262"/>
      <c r="N46" s="262"/>
      <c r="O46" s="262"/>
      <c r="P46" s="262"/>
      <c r="Q46" s="262"/>
      <c r="R46" s="262"/>
      <c r="S46" s="262"/>
      <c r="T46" s="263"/>
      <c r="U46" s="133" t="s">
        <v>70</v>
      </c>
      <c r="V46" s="262"/>
      <c r="W46" s="262"/>
      <c r="X46" s="262"/>
      <c r="Y46" s="262"/>
      <c r="Z46" s="262"/>
      <c r="AA46" s="262"/>
      <c r="AB46" s="262"/>
      <c r="AC46" s="262"/>
      <c r="AD46" s="262"/>
      <c r="AE46" s="263"/>
      <c r="AF46" s="133" t="s">
        <v>71</v>
      </c>
      <c r="AG46" s="262"/>
      <c r="AH46" s="262"/>
      <c r="AI46" s="262"/>
      <c r="AJ46" s="262"/>
      <c r="AK46" s="262"/>
      <c r="AL46" s="262"/>
      <c r="AM46" s="262"/>
      <c r="AN46" s="262"/>
      <c r="AO46" s="262"/>
      <c r="AP46" s="263"/>
      <c r="AQ46" s="11"/>
    </row>
    <row r="47" spans="2:43" ht="13" customHeight="1" x14ac:dyDescent="0.2">
      <c r="B47" s="15"/>
      <c r="C47" s="343"/>
      <c r="D47" s="134"/>
      <c r="E47" s="134"/>
      <c r="F47" s="134"/>
      <c r="G47" s="134"/>
      <c r="H47" s="134"/>
      <c r="I47" s="135"/>
      <c r="J47" s="261"/>
      <c r="K47" s="262"/>
      <c r="L47" s="262"/>
      <c r="M47" s="262"/>
      <c r="N47" s="262"/>
      <c r="O47" s="262"/>
      <c r="P47" s="262"/>
      <c r="Q47" s="262"/>
      <c r="R47" s="262"/>
      <c r="S47" s="262"/>
      <c r="T47" s="263"/>
      <c r="U47" s="261"/>
      <c r="V47" s="262"/>
      <c r="W47" s="262"/>
      <c r="X47" s="262"/>
      <c r="Y47" s="262"/>
      <c r="Z47" s="262"/>
      <c r="AA47" s="262"/>
      <c r="AB47" s="262"/>
      <c r="AC47" s="262"/>
      <c r="AD47" s="262"/>
      <c r="AE47" s="263"/>
      <c r="AF47" s="261"/>
      <c r="AG47" s="262"/>
      <c r="AH47" s="262"/>
      <c r="AI47" s="262"/>
      <c r="AJ47" s="262"/>
      <c r="AK47" s="262"/>
      <c r="AL47" s="262"/>
      <c r="AM47" s="262"/>
      <c r="AN47" s="262"/>
      <c r="AO47" s="262"/>
      <c r="AP47" s="263"/>
      <c r="AQ47" s="11"/>
    </row>
    <row r="48" spans="2:43" ht="13" customHeight="1" x14ac:dyDescent="0.2">
      <c r="B48" s="15"/>
      <c r="C48" s="343"/>
      <c r="D48" s="134"/>
      <c r="E48" s="134"/>
      <c r="F48" s="134"/>
      <c r="G48" s="134"/>
      <c r="H48" s="134"/>
      <c r="I48" s="135"/>
      <c r="J48" s="279">
        <f>SUM(X32,X35,AJ38,AJ40)</f>
        <v>0</v>
      </c>
      <c r="K48" s="199"/>
      <c r="L48" s="199"/>
      <c r="M48" s="199"/>
      <c r="N48" s="199"/>
      <c r="O48" s="199"/>
      <c r="P48" s="199"/>
      <c r="Q48" s="199"/>
      <c r="R48" s="199"/>
      <c r="S48" s="245" t="s">
        <v>0</v>
      </c>
      <c r="T48" s="275"/>
      <c r="U48" s="279">
        <f>SUM(T42:X45)</f>
        <v>0</v>
      </c>
      <c r="V48" s="199"/>
      <c r="W48" s="199"/>
      <c r="X48" s="199"/>
      <c r="Y48" s="199"/>
      <c r="Z48" s="199"/>
      <c r="AA48" s="199"/>
      <c r="AB48" s="199"/>
      <c r="AC48" s="199"/>
      <c r="AD48" s="245" t="s">
        <v>0</v>
      </c>
      <c r="AE48" s="275"/>
      <c r="AF48" s="318">
        <f>SUM(J48+U48)</f>
        <v>0</v>
      </c>
      <c r="AG48" s="199"/>
      <c r="AH48" s="199"/>
      <c r="AI48" s="199"/>
      <c r="AJ48" s="199"/>
      <c r="AK48" s="199"/>
      <c r="AL48" s="199"/>
      <c r="AM48" s="199"/>
      <c r="AN48" s="199"/>
      <c r="AO48" s="319" t="s">
        <v>0</v>
      </c>
      <c r="AP48" s="213"/>
      <c r="AQ48" s="11"/>
    </row>
    <row r="49" spans="2:43" ht="13" customHeight="1" x14ac:dyDescent="0.2">
      <c r="B49" s="15"/>
      <c r="C49" s="344"/>
      <c r="D49" s="345"/>
      <c r="E49" s="345"/>
      <c r="F49" s="345"/>
      <c r="G49" s="345"/>
      <c r="H49" s="345"/>
      <c r="I49" s="346"/>
      <c r="J49" s="280"/>
      <c r="K49" s="200"/>
      <c r="L49" s="200"/>
      <c r="M49" s="200"/>
      <c r="N49" s="200"/>
      <c r="O49" s="200"/>
      <c r="P49" s="200"/>
      <c r="Q49" s="200"/>
      <c r="R49" s="200"/>
      <c r="S49" s="144"/>
      <c r="T49" s="276"/>
      <c r="U49" s="280"/>
      <c r="V49" s="200"/>
      <c r="W49" s="200"/>
      <c r="X49" s="200"/>
      <c r="Y49" s="200"/>
      <c r="Z49" s="200"/>
      <c r="AA49" s="200"/>
      <c r="AB49" s="200"/>
      <c r="AC49" s="200"/>
      <c r="AD49" s="144"/>
      <c r="AE49" s="276"/>
      <c r="AF49" s="280"/>
      <c r="AG49" s="200"/>
      <c r="AH49" s="200"/>
      <c r="AI49" s="200"/>
      <c r="AJ49" s="200"/>
      <c r="AK49" s="200"/>
      <c r="AL49" s="200"/>
      <c r="AM49" s="200"/>
      <c r="AN49" s="200"/>
      <c r="AO49" s="97"/>
      <c r="AP49" s="163"/>
      <c r="AQ49" s="11"/>
    </row>
    <row r="50" spans="2:43" ht="6.5" customHeight="1" x14ac:dyDescent="0.2">
      <c r="B50" s="15"/>
      <c r="V50" s="18"/>
      <c r="W50" s="18"/>
      <c r="X50" s="18"/>
      <c r="Y50" s="18"/>
      <c r="Z50" s="18"/>
      <c r="AA50" s="18"/>
      <c r="AB50" s="18"/>
      <c r="AJ50" s="16"/>
      <c r="AK50" s="16"/>
      <c r="AL50" s="16"/>
      <c r="AM50" s="16"/>
      <c r="AN50" s="16"/>
      <c r="AO50" s="16"/>
      <c r="AP50" s="16"/>
      <c r="AQ50" s="11"/>
    </row>
    <row r="51" spans="2:43" ht="33" customHeight="1" x14ac:dyDescent="0.2">
      <c r="B51" s="15"/>
      <c r="C51" s="323" t="s">
        <v>101</v>
      </c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5"/>
      <c r="AJ51" s="325"/>
      <c r="AK51" s="325"/>
      <c r="AL51" s="325"/>
      <c r="AM51" s="325"/>
      <c r="AN51" s="325"/>
      <c r="AO51" s="324"/>
      <c r="AP51" s="324"/>
      <c r="AQ51" s="11"/>
    </row>
    <row r="52" spans="2:43" ht="20" customHeight="1" x14ac:dyDescent="0.2">
      <c r="B52" s="15"/>
      <c r="C52" s="336" t="s">
        <v>98</v>
      </c>
      <c r="D52" s="337"/>
      <c r="E52" s="337"/>
      <c r="F52" s="337"/>
      <c r="G52" s="338"/>
      <c r="H52" s="338"/>
      <c r="I52" s="338"/>
      <c r="J52" s="338"/>
      <c r="K52" s="338"/>
      <c r="L52" s="338"/>
      <c r="M52" s="326" t="s">
        <v>95</v>
      </c>
      <c r="N52" s="326"/>
      <c r="O52" s="326"/>
      <c r="P52" s="326"/>
      <c r="Q52" s="326"/>
      <c r="R52" s="326"/>
      <c r="S52" s="326"/>
      <c r="T52" s="332"/>
      <c r="U52" s="332"/>
      <c r="V52" s="332"/>
      <c r="W52" s="332"/>
      <c r="X52" s="332"/>
      <c r="Y52" s="333"/>
      <c r="Z52" s="331" t="s">
        <v>93</v>
      </c>
      <c r="AA52" s="326"/>
      <c r="AB52" s="326" t="s">
        <v>94</v>
      </c>
      <c r="AC52" s="326"/>
      <c r="AD52" s="326"/>
      <c r="AE52" s="326"/>
      <c r="AF52" s="326"/>
      <c r="AG52" s="326"/>
      <c r="AH52" s="327"/>
      <c r="AI52" s="328">
        <f>SUM(X32:AB37)</f>
        <v>0</v>
      </c>
      <c r="AJ52" s="328"/>
      <c r="AK52" s="328"/>
      <c r="AL52" s="329"/>
      <c r="AM52" s="329"/>
      <c r="AN52" s="330"/>
      <c r="AO52" s="331" t="s">
        <v>93</v>
      </c>
      <c r="AP52" s="326"/>
      <c r="AQ52" s="11"/>
    </row>
    <row r="53" spans="2:43" ht="20" customHeight="1" x14ac:dyDescent="0.2">
      <c r="B53" s="15"/>
      <c r="C53" s="337"/>
      <c r="D53" s="337"/>
      <c r="E53" s="337"/>
      <c r="F53" s="337"/>
      <c r="G53" s="338"/>
      <c r="H53" s="338"/>
      <c r="I53" s="338"/>
      <c r="J53" s="338"/>
      <c r="K53" s="338"/>
      <c r="L53" s="338"/>
      <c r="M53" s="326" t="s">
        <v>96</v>
      </c>
      <c r="N53" s="326"/>
      <c r="O53" s="326"/>
      <c r="P53" s="326"/>
      <c r="Q53" s="326"/>
      <c r="R53" s="326"/>
      <c r="S53" s="326"/>
      <c r="T53" s="332"/>
      <c r="U53" s="332"/>
      <c r="V53" s="332"/>
      <c r="W53" s="332"/>
      <c r="X53" s="332"/>
      <c r="Y53" s="333"/>
      <c r="Z53" s="331" t="s">
        <v>0</v>
      </c>
      <c r="AA53" s="326"/>
      <c r="AB53" s="326" t="s">
        <v>97</v>
      </c>
      <c r="AC53" s="326"/>
      <c r="AD53" s="326"/>
      <c r="AE53" s="326"/>
      <c r="AF53" s="326"/>
      <c r="AG53" s="326"/>
      <c r="AH53" s="326"/>
      <c r="AI53" s="334"/>
      <c r="AJ53" s="334"/>
      <c r="AK53" s="334"/>
      <c r="AL53" s="334"/>
      <c r="AM53" s="334"/>
      <c r="AN53" s="335"/>
      <c r="AO53" s="331" t="s">
        <v>0</v>
      </c>
      <c r="AP53" s="326"/>
      <c r="AQ53" s="11"/>
    </row>
    <row r="54" spans="2:43" ht="5" customHeight="1" x14ac:dyDescent="0.2">
      <c r="B54" s="15"/>
      <c r="V54" s="18"/>
      <c r="W54" s="18"/>
      <c r="X54" s="18"/>
      <c r="Y54" s="18"/>
      <c r="Z54" s="18"/>
      <c r="AA54" s="18"/>
      <c r="AB54" s="18"/>
      <c r="AJ54" s="16"/>
      <c r="AK54" s="16"/>
      <c r="AL54" s="16"/>
      <c r="AM54" s="16"/>
      <c r="AN54" s="16"/>
      <c r="AO54" s="16"/>
      <c r="AP54" s="16"/>
      <c r="AQ54" s="11"/>
    </row>
    <row r="55" spans="2:43" ht="13.5" thickBot="1" x14ac:dyDescent="0.25">
      <c r="B55" s="15"/>
      <c r="AD55" s="320" t="s">
        <v>28</v>
      </c>
      <c r="AE55" s="320"/>
      <c r="AF55" s="320"/>
      <c r="AG55" s="320"/>
      <c r="AH55" s="320"/>
      <c r="AI55" s="321"/>
      <c r="AJ55" s="288"/>
      <c r="AK55" s="288"/>
      <c r="AL55" s="24" t="s">
        <v>22</v>
      </c>
      <c r="AM55" s="322"/>
      <c r="AN55" s="289"/>
      <c r="AO55" s="24" t="s">
        <v>21</v>
      </c>
      <c r="AP55" s="3"/>
      <c r="AQ55" s="11"/>
    </row>
    <row r="56" spans="2:43" ht="6.5" customHeight="1" thickTop="1" x14ac:dyDescent="0.2">
      <c r="B56" s="15"/>
      <c r="C56" s="21"/>
      <c r="D56" s="18"/>
      <c r="E56" s="18"/>
      <c r="F56" s="18"/>
      <c r="G56" s="18"/>
      <c r="H56" s="18"/>
      <c r="I56" s="18"/>
      <c r="J56" s="21"/>
      <c r="K56" s="21"/>
      <c r="L56" s="18"/>
      <c r="M56" s="18"/>
      <c r="N56" s="21"/>
      <c r="O56" s="18"/>
      <c r="P56" s="18"/>
      <c r="Q56" s="21"/>
      <c r="R56" s="18"/>
      <c r="S56" s="18"/>
      <c r="T56" s="18"/>
      <c r="W56" s="21"/>
      <c r="X56" s="18"/>
      <c r="Y56" s="18"/>
      <c r="Z56" s="18"/>
      <c r="AA56" s="18"/>
      <c r="AB56" s="18"/>
      <c r="AC56" s="18"/>
      <c r="AD56" s="21"/>
      <c r="AE56" s="21"/>
      <c r="AF56" s="18"/>
      <c r="AG56" s="18"/>
      <c r="AH56" s="21"/>
      <c r="AI56" s="18"/>
      <c r="AJ56" s="18"/>
      <c r="AK56" s="21"/>
      <c r="AL56" s="18"/>
      <c r="AM56" s="18"/>
      <c r="AQ56" s="11"/>
    </row>
    <row r="57" spans="2:43" x14ac:dyDescent="0.2">
      <c r="B57" s="15"/>
      <c r="C57" s="306" t="s">
        <v>20</v>
      </c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8"/>
      <c r="AP57" s="308"/>
      <c r="AQ57" s="11"/>
    </row>
    <row r="58" spans="2:43" x14ac:dyDescent="0.2">
      <c r="B58" s="15"/>
      <c r="C58" s="158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40"/>
      <c r="AQ58" s="11"/>
    </row>
    <row r="59" spans="2:43" x14ac:dyDescent="0.2">
      <c r="B59" s="15"/>
      <c r="C59" s="215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40"/>
      <c r="AQ59" s="11"/>
    </row>
    <row r="60" spans="2:43" x14ac:dyDescent="0.2">
      <c r="B60" s="15"/>
      <c r="C60" s="224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163"/>
      <c r="AQ60" s="11"/>
    </row>
    <row r="61" spans="2:43" ht="6.5" customHeight="1" x14ac:dyDescent="0.2">
      <c r="B61" s="15"/>
      <c r="C61" s="21"/>
      <c r="D61" s="18"/>
      <c r="E61" s="18"/>
      <c r="F61" s="18"/>
      <c r="G61" s="18"/>
      <c r="H61" s="18"/>
      <c r="I61" s="18"/>
      <c r="J61" s="21"/>
      <c r="K61" s="21"/>
      <c r="L61" s="18"/>
      <c r="M61" s="18"/>
      <c r="N61" s="21"/>
      <c r="O61" s="18"/>
      <c r="P61" s="18"/>
      <c r="Q61" s="21"/>
      <c r="R61" s="18"/>
      <c r="S61" s="18"/>
      <c r="T61" s="18"/>
      <c r="W61" s="21"/>
      <c r="X61" s="18"/>
      <c r="Y61" s="18"/>
      <c r="Z61" s="18"/>
      <c r="AA61" s="18"/>
      <c r="AB61" s="18"/>
      <c r="AC61" s="18"/>
      <c r="AD61" s="21"/>
      <c r="AE61" s="21"/>
      <c r="AF61" s="18"/>
      <c r="AG61" s="18"/>
      <c r="AH61" s="21"/>
      <c r="AI61" s="18"/>
      <c r="AJ61" s="18"/>
      <c r="AK61" s="21"/>
      <c r="AL61" s="18"/>
      <c r="AM61" s="18"/>
      <c r="AQ61" s="11"/>
    </row>
    <row r="62" spans="2:43" ht="18" customHeight="1" x14ac:dyDescent="0.2">
      <c r="B62" s="15"/>
      <c r="C62" s="161" t="s">
        <v>23</v>
      </c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226" t="s">
        <v>24</v>
      </c>
      <c r="Q62" s="238"/>
      <c r="R62" s="238"/>
      <c r="S62" s="238"/>
      <c r="T62" s="238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1"/>
    </row>
    <row r="63" spans="2:43" ht="18" customHeight="1" x14ac:dyDescent="0.2">
      <c r="B63" s="15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6" t="s">
        <v>29</v>
      </c>
      <c r="Q63" s="238"/>
      <c r="R63" s="238"/>
      <c r="S63" s="238"/>
      <c r="T63" s="238"/>
      <c r="U63" s="139"/>
      <c r="V63" s="139"/>
      <c r="W63" s="139"/>
      <c r="X63" s="139"/>
      <c r="Y63" s="139"/>
      <c r="Z63" s="139"/>
      <c r="AA63" s="139"/>
      <c r="AB63" s="139"/>
      <c r="AC63" s="226" t="s">
        <v>30</v>
      </c>
      <c r="AD63" s="238"/>
      <c r="AE63" s="238"/>
      <c r="AF63" s="238"/>
      <c r="AG63" s="238"/>
      <c r="AH63" s="162"/>
      <c r="AI63" s="139"/>
      <c r="AJ63" s="139"/>
      <c r="AK63" s="139"/>
      <c r="AL63" s="139"/>
      <c r="AM63" s="139"/>
      <c r="AN63" s="139"/>
      <c r="AO63" s="139"/>
      <c r="AP63" s="139"/>
      <c r="AQ63" s="11"/>
    </row>
    <row r="64" spans="2:43" ht="6.5" customHeight="1" x14ac:dyDescent="0.2"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10"/>
    </row>
    <row r="65" spans="2:41" x14ac:dyDescent="0.2">
      <c r="B65" s="21"/>
      <c r="C65" s="18"/>
      <c r="D65" s="18"/>
      <c r="E65" s="18"/>
      <c r="F65" s="18"/>
      <c r="G65" s="18"/>
      <c r="H65" s="18"/>
      <c r="I65" s="21"/>
      <c r="J65" s="21"/>
      <c r="K65" s="18"/>
      <c r="L65" s="18"/>
      <c r="M65" s="21"/>
      <c r="N65" s="18"/>
      <c r="O65" s="18"/>
      <c r="P65" s="21"/>
      <c r="Q65" s="18"/>
      <c r="R65" s="18"/>
      <c r="S65" s="18"/>
      <c r="T65" s="21"/>
      <c r="W65" s="21"/>
      <c r="X65" s="18"/>
      <c r="Y65" s="18"/>
      <c r="Z65" s="18"/>
      <c r="AA65" s="18"/>
      <c r="AB65" s="18"/>
      <c r="AC65" s="18"/>
      <c r="AD65" s="21"/>
      <c r="AE65" s="21"/>
      <c r="AF65" s="18"/>
      <c r="AG65" s="18"/>
      <c r="AH65" s="21"/>
      <c r="AI65" s="18"/>
      <c r="AJ65" s="18"/>
      <c r="AK65" s="21"/>
      <c r="AL65" s="18"/>
      <c r="AM65" s="18"/>
      <c r="AO65" s="21"/>
    </row>
  </sheetData>
  <mergeCells count="196">
    <mergeCell ref="J26:N29"/>
    <mergeCell ref="AF48:AN49"/>
    <mergeCell ref="AO48:AP49"/>
    <mergeCell ref="AD55:AH55"/>
    <mergeCell ref="AI55:AK55"/>
    <mergeCell ref="AM55:AN55"/>
    <mergeCell ref="C51:AP51"/>
    <mergeCell ref="AB52:AH52"/>
    <mergeCell ref="M52:S52"/>
    <mergeCell ref="AI52:AN52"/>
    <mergeCell ref="AO52:AP52"/>
    <mergeCell ref="T52:Y52"/>
    <mergeCell ref="Z52:AA52"/>
    <mergeCell ref="M53:S53"/>
    <mergeCell ref="T53:Y53"/>
    <mergeCell ref="Z53:AA53"/>
    <mergeCell ref="AB53:AH53"/>
    <mergeCell ref="AI53:AN53"/>
    <mergeCell ref="AO53:AP53"/>
    <mergeCell ref="C52:L53"/>
    <mergeCell ref="AG45:AJ45"/>
    <mergeCell ref="AK45:AN45"/>
    <mergeCell ref="AO45:AP45"/>
    <mergeCell ref="C46:I49"/>
    <mergeCell ref="C57:AP57"/>
    <mergeCell ref="C58:AP60"/>
    <mergeCell ref="C62:O63"/>
    <mergeCell ref="P62:T62"/>
    <mergeCell ref="U62:AP62"/>
    <mergeCell ref="P63:T63"/>
    <mergeCell ref="U63:AB63"/>
    <mergeCell ref="AC63:AG63"/>
    <mergeCell ref="AH63:AP63"/>
    <mergeCell ref="J42:L45"/>
    <mergeCell ref="M42:R43"/>
    <mergeCell ref="S42:S43"/>
    <mergeCell ref="T42:X43"/>
    <mergeCell ref="Y42:Z43"/>
    <mergeCell ref="AG42:AJ42"/>
    <mergeCell ref="AK42:AN42"/>
    <mergeCell ref="AO42:AP42"/>
    <mergeCell ref="AG43:AJ43"/>
    <mergeCell ref="AK43:AN43"/>
    <mergeCell ref="AO43:AP43"/>
    <mergeCell ref="C32:I45"/>
    <mergeCell ref="J32:L41"/>
    <mergeCell ref="M32:R34"/>
    <mergeCell ref="S32:V34"/>
    <mergeCell ref="AD48:AE49"/>
    <mergeCell ref="W32:W34"/>
    <mergeCell ref="X32:AB34"/>
    <mergeCell ref="S48:T49"/>
    <mergeCell ref="U48:AC49"/>
    <mergeCell ref="AB40:AC41"/>
    <mergeCell ref="AA42:AF43"/>
    <mergeCell ref="AD40:AE41"/>
    <mergeCell ref="AF40:AG41"/>
    <mergeCell ref="AC35:AD37"/>
    <mergeCell ref="AE35:AI37"/>
    <mergeCell ref="J46:T47"/>
    <mergeCell ref="U46:AE47"/>
    <mergeCell ref="AF46:AP47"/>
    <mergeCell ref="J48:R49"/>
    <mergeCell ref="M44:R45"/>
    <mergeCell ref="S44:S45"/>
    <mergeCell ref="T44:X45"/>
    <mergeCell ref="Y44:Z45"/>
    <mergeCell ref="AA44:AF45"/>
    <mergeCell ref="AH40:AI41"/>
    <mergeCell ref="AJ40:AL41"/>
    <mergeCell ref="AM40:AN41"/>
    <mergeCell ref="AK44:AN44"/>
    <mergeCell ref="AO44:AP44"/>
    <mergeCell ref="M38:R41"/>
    <mergeCell ref="S38:V39"/>
    <mergeCell ref="W38:W39"/>
    <mergeCell ref="X38:Y39"/>
    <mergeCell ref="Z38:AA39"/>
    <mergeCell ref="AB38:AC39"/>
    <mergeCell ref="AM38:AN39"/>
    <mergeCell ref="S40:V41"/>
    <mergeCell ref="W40:W41"/>
    <mergeCell ref="X40:Y41"/>
    <mergeCell ref="Z40:AA41"/>
    <mergeCell ref="AG44:AJ44"/>
    <mergeCell ref="AJ35:AL35"/>
    <mergeCell ref="M35:R37"/>
    <mergeCell ref="S35:V37"/>
    <mergeCell ref="W35:W37"/>
    <mergeCell ref="X35:AB37"/>
    <mergeCell ref="AD38:AE39"/>
    <mergeCell ref="AF38:AG39"/>
    <mergeCell ref="AH38:AI39"/>
    <mergeCell ref="AJ38:AL39"/>
    <mergeCell ref="AH30:AN31"/>
    <mergeCell ref="AO30:AP31"/>
    <mergeCell ref="AO22:AP23"/>
    <mergeCell ref="J24:N24"/>
    <mergeCell ref="AM35:AO35"/>
    <mergeCell ref="AJ36:AL36"/>
    <mergeCell ref="AM36:AO36"/>
    <mergeCell ref="AJ37:AL37"/>
    <mergeCell ref="AM37:AO37"/>
    <mergeCell ref="AC32:AD34"/>
    <mergeCell ref="AE32:AI34"/>
    <mergeCell ref="AJ32:AL32"/>
    <mergeCell ref="AM32:AO32"/>
    <mergeCell ref="AJ33:AL33"/>
    <mergeCell ref="AM33:AO33"/>
    <mergeCell ref="AJ34:AL34"/>
    <mergeCell ref="AM34:AO34"/>
    <mergeCell ref="AH24:AI25"/>
    <mergeCell ref="AJ24:AN25"/>
    <mergeCell ref="AO24:AP25"/>
    <mergeCell ref="AJ22:AN23"/>
    <mergeCell ref="AH22:AI23"/>
    <mergeCell ref="R24:V25"/>
    <mergeCell ref="W24:X25"/>
    <mergeCell ref="C22:I31"/>
    <mergeCell ref="J20:M20"/>
    <mergeCell ref="P20:U20"/>
    <mergeCell ref="W20:Y20"/>
    <mergeCell ref="C19:I20"/>
    <mergeCell ref="J19:M19"/>
    <mergeCell ref="P19:U19"/>
    <mergeCell ref="AA30:AG31"/>
    <mergeCell ref="W19:Y19"/>
    <mergeCell ref="AA19:AC19"/>
    <mergeCell ref="AD19:AE19"/>
    <mergeCell ref="AF19:AG19"/>
    <mergeCell ref="AA24:AE25"/>
    <mergeCell ref="AF24:AG25"/>
    <mergeCell ref="J25:N25"/>
    <mergeCell ref="J22:N23"/>
    <mergeCell ref="O22:Q23"/>
    <mergeCell ref="R22:V23"/>
    <mergeCell ref="W22:X23"/>
    <mergeCell ref="Y22:Z23"/>
    <mergeCell ref="AA22:AE23"/>
    <mergeCell ref="AF22:AG23"/>
    <mergeCell ref="O24:Q25"/>
    <mergeCell ref="P26:AP26"/>
    <mergeCell ref="AA20:AC20"/>
    <mergeCell ref="AD20:AE20"/>
    <mergeCell ref="AF20:AG20"/>
    <mergeCell ref="AH20:AP20"/>
    <mergeCell ref="N14:AP14"/>
    <mergeCell ref="J15:M15"/>
    <mergeCell ref="N15:AB15"/>
    <mergeCell ref="AC15:AE15"/>
    <mergeCell ref="AF15:AP15"/>
    <mergeCell ref="B2:E4"/>
    <mergeCell ref="F2:L4"/>
    <mergeCell ref="B6:AQ8"/>
    <mergeCell ref="C9:I9"/>
    <mergeCell ref="J9:AP9"/>
    <mergeCell ref="C10:I11"/>
    <mergeCell ref="J10:AP10"/>
    <mergeCell ref="J11:AP11"/>
    <mergeCell ref="C12:I13"/>
    <mergeCell ref="J12:J13"/>
    <mergeCell ref="K12:Q13"/>
    <mergeCell ref="R12:R13"/>
    <mergeCell ref="S12:Y13"/>
    <mergeCell ref="Z12:Z13"/>
    <mergeCell ref="AB12:AO12"/>
    <mergeCell ref="AP12:AP13"/>
    <mergeCell ref="AB13:AO13"/>
    <mergeCell ref="AJ4:AL4"/>
    <mergeCell ref="AJ2:AL2"/>
    <mergeCell ref="AM4:AQ4"/>
    <mergeCell ref="AM2:AQ2"/>
    <mergeCell ref="Q28:AE28"/>
    <mergeCell ref="Q29:AH29"/>
    <mergeCell ref="O30:Z31"/>
    <mergeCell ref="P27:AP27"/>
    <mergeCell ref="J30:N31"/>
    <mergeCell ref="Y24:Z25"/>
    <mergeCell ref="C14:I15"/>
    <mergeCell ref="J14:M14"/>
    <mergeCell ref="C18:I18"/>
    <mergeCell ref="J18:M18"/>
    <mergeCell ref="N18:R18"/>
    <mergeCell ref="C16:I17"/>
    <mergeCell ref="J16:M16"/>
    <mergeCell ref="N16:AP16"/>
    <mergeCell ref="J17:M17"/>
    <mergeCell ref="N17:AB17"/>
    <mergeCell ref="AC17:AE17"/>
    <mergeCell ref="AF17:AP17"/>
    <mergeCell ref="S18:T18"/>
    <mergeCell ref="U18:W18"/>
    <mergeCell ref="Z18:AA18"/>
    <mergeCell ref="AB18:AC18"/>
    <mergeCell ref="X18:Y18"/>
    <mergeCell ref="AH19:AP19"/>
  </mergeCells>
  <phoneticPr fontId="1"/>
  <printOptions horizontalCentered="1"/>
  <pageMargins left="0.39370078740157483" right="0.39370078740157483" top="0.23622047244094491" bottom="0.19685039370078741" header="0.23622047244094491" footer="0.19685039370078741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120650</xdr:rowOff>
                  </from>
                  <to>
                    <xdr:col>15</xdr:col>
                    <xdr:colOff>44450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120650</xdr:rowOff>
                  </from>
                  <to>
                    <xdr:col>15</xdr:col>
                    <xdr:colOff>44450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14</xdr:col>
                    <xdr:colOff>133350</xdr:colOff>
                    <xdr:row>26</xdr:row>
                    <xdr:rowOff>114300</xdr:rowOff>
                  </from>
                  <to>
                    <xdr:col>16</xdr:col>
                    <xdr:colOff>44450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14</xdr:col>
                    <xdr:colOff>133350</xdr:colOff>
                    <xdr:row>27</xdr:row>
                    <xdr:rowOff>107950</xdr:rowOff>
                  </from>
                  <to>
                    <xdr:col>16</xdr:col>
                    <xdr:colOff>44450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65"/>
  <sheetViews>
    <sheetView topLeftCell="A15" zoomScaleNormal="100" workbookViewId="0">
      <selection activeCell="AZ29" sqref="AZ29"/>
    </sheetView>
  </sheetViews>
  <sheetFormatPr defaultRowHeight="13" x14ac:dyDescent="0.2"/>
  <cols>
    <col min="1" max="51" width="2.1796875" style="37" customWidth="1"/>
    <col min="52" max="16384" width="8.7265625" style="37"/>
  </cols>
  <sheetData>
    <row r="1" spans="2:43" ht="4" customHeight="1" x14ac:dyDescent="0.2"/>
    <row r="2" spans="2:43" ht="12" customHeight="1" x14ac:dyDescent="0.2">
      <c r="B2" s="347" t="s">
        <v>89</v>
      </c>
      <c r="C2" s="347"/>
      <c r="D2" s="347"/>
      <c r="E2" s="347"/>
      <c r="F2" s="326" t="s">
        <v>19</v>
      </c>
      <c r="G2" s="326"/>
      <c r="H2" s="326"/>
      <c r="I2" s="326"/>
      <c r="J2" s="326"/>
      <c r="K2" s="326"/>
      <c r="L2" s="332"/>
      <c r="AJ2" s="330"/>
      <c r="AK2" s="348"/>
      <c r="AL2" s="349"/>
      <c r="AM2" s="350" t="s">
        <v>74</v>
      </c>
      <c r="AN2" s="351"/>
      <c r="AO2" s="351"/>
      <c r="AP2" s="351"/>
      <c r="AQ2" s="351"/>
    </row>
    <row r="3" spans="2:43" ht="4" customHeight="1" thickBot="1" x14ac:dyDescent="0.25">
      <c r="B3" s="347"/>
      <c r="C3" s="347"/>
      <c r="D3" s="347"/>
      <c r="E3" s="347"/>
      <c r="F3" s="326"/>
      <c r="G3" s="326"/>
      <c r="H3" s="326"/>
      <c r="I3" s="326"/>
      <c r="J3" s="326"/>
      <c r="K3" s="326"/>
      <c r="L3" s="332"/>
      <c r="AM3" s="38"/>
    </row>
    <row r="4" spans="2:43" ht="12" customHeight="1" thickBot="1" x14ac:dyDescent="0.25">
      <c r="B4" s="347"/>
      <c r="C4" s="347"/>
      <c r="D4" s="347"/>
      <c r="E4" s="347"/>
      <c r="F4" s="326"/>
      <c r="G4" s="326"/>
      <c r="H4" s="326"/>
      <c r="I4" s="326"/>
      <c r="J4" s="326"/>
      <c r="K4" s="326"/>
      <c r="L4" s="332"/>
      <c r="AJ4" s="352"/>
      <c r="AK4" s="353"/>
      <c r="AL4" s="354"/>
      <c r="AM4" s="355" t="s">
        <v>75</v>
      </c>
      <c r="AN4" s="351"/>
      <c r="AO4" s="351"/>
      <c r="AP4" s="351"/>
      <c r="AQ4" s="351"/>
    </row>
    <row r="5" spans="2:43" ht="9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</row>
    <row r="6" spans="2:43" ht="12" customHeight="1" x14ac:dyDescent="0.2">
      <c r="B6" s="122" t="s">
        <v>99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4"/>
    </row>
    <row r="7" spans="2:43" ht="12" customHeight="1" x14ac:dyDescent="0.2"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7"/>
    </row>
    <row r="8" spans="2:43" ht="12" customHeight="1" x14ac:dyDescent="0.2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7"/>
    </row>
    <row r="9" spans="2:43" ht="23" customHeight="1" x14ac:dyDescent="0.2">
      <c r="B9" s="40"/>
      <c r="C9" s="375" t="s">
        <v>7</v>
      </c>
      <c r="D9" s="370"/>
      <c r="E9" s="370"/>
      <c r="F9" s="370"/>
      <c r="G9" s="370"/>
      <c r="H9" s="370"/>
      <c r="I9" s="371"/>
      <c r="J9" s="333" t="s">
        <v>78</v>
      </c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9"/>
      <c r="AQ9" s="41"/>
    </row>
    <row r="10" spans="2:43" ht="11" customHeight="1" x14ac:dyDescent="0.2">
      <c r="B10" s="40"/>
      <c r="C10" s="376" t="s">
        <v>34</v>
      </c>
      <c r="D10" s="377"/>
      <c r="E10" s="377"/>
      <c r="F10" s="377"/>
      <c r="G10" s="377"/>
      <c r="H10" s="377"/>
      <c r="I10" s="378"/>
      <c r="J10" s="372" t="s">
        <v>35</v>
      </c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  <c r="AK10" s="373"/>
      <c r="AL10" s="373"/>
      <c r="AM10" s="373"/>
      <c r="AN10" s="373"/>
      <c r="AO10" s="373"/>
      <c r="AP10" s="373"/>
      <c r="AQ10" s="41"/>
    </row>
    <row r="11" spans="2:43" ht="22" customHeight="1" x14ac:dyDescent="0.2">
      <c r="B11" s="40"/>
      <c r="C11" s="379"/>
      <c r="D11" s="380"/>
      <c r="E11" s="380"/>
      <c r="F11" s="380"/>
      <c r="G11" s="380"/>
      <c r="H11" s="380"/>
      <c r="I11" s="381"/>
      <c r="J11" s="382" t="s">
        <v>86</v>
      </c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83"/>
      <c r="AQ11" s="41"/>
    </row>
    <row r="12" spans="2:43" ht="16.5" customHeight="1" x14ac:dyDescent="0.2">
      <c r="B12" s="40"/>
      <c r="C12" s="356" t="s">
        <v>102</v>
      </c>
      <c r="D12" s="357"/>
      <c r="E12" s="357"/>
      <c r="F12" s="357"/>
      <c r="G12" s="357"/>
      <c r="H12" s="357"/>
      <c r="I12" s="357"/>
      <c r="J12" s="358" t="s">
        <v>77</v>
      </c>
      <c r="K12" s="360" t="s">
        <v>13</v>
      </c>
      <c r="L12" s="361"/>
      <c r="M12" s="361"/>
      <c r="N12" s="361"/>
      <c r="O12" s="361"/>
      <c r="P12" s="361"/>
      <c r="Q12" s="361"/>
      <c r="R12" s="358" t="s">
        <v>6</v>
      </c>
      <c r="S12" s="360" t="s">
        <v>14</v>
      </c>
      <c r="T12" s="361"/>
      <c r="U12" s="361"/>
      <c r="V12" s="361"/>
      <c r="W12" s="361"/>
      <c r="X12" s="361"/>
      <c r="Y12" s="361"/>
      <c r="Z12" s="363" t="s">
        <v>15</v>
      </c>
      <c r="AA12" s="42" t="s">
        <v>6</v>
      </c>
      <c r="AB12" s="374" t="s">
        <v>17</v>
      </c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5" t="s">
        <v>16</v>
      </c>
      <c r="AQ12" s="41"/>
    </row>
    <row r="13" spans="2:43" ht="16.5" customHeight="1" x14ac:dyDescent="0.2">
      <c r="B13" s="40"/>
      <c r="C13" s="357"/>
      <c r="D13" s="357"/>
      <c r="E13" s="357"/>
      <c r="F13" s="357"/>
      <c r="G13" s="357"/>
      <c r="H13" s="357"/>
      <c r="I13" s="357"/>
      <c r="J13" s="359"/>
      <c r="K13" s="362"/>
      <c r="L13" s="362"/>
      <c r="M13" s="362"/>
      <c r="N13" s="362"/>
      <c r="O13" s="362"/>
      <c r="P13" s="362"/>
      <c r="Q13" s="362"/>
      <c r="R13" s="359"/>
      <c r="S13" s="362"/>
      <c r="T13" s="362"/>
      <c r="U13" s="362"/>
      <c r="V13" s="362"/>
      <c r="W13" s="362"/>
      <c r="X13" s="362"/>
      <c r="Y13" s="362"/>
      <c r="Z13" s="364"/>
      <c r="AA13" s="43" t="s">
        <v>6</v>
      </c>
      <c r="AB13" s="367" t="s">
        <v>18</v>
      </c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6"/>
      <c r="AQ13" s="41"/>
    </row>
    <row r="14" spans="2:43" ht="20" customHeight="1" x14ac:dyDescent="0.2">
      <c r="B14" s="44"/>
      <c r="C14" s="396" t="s">
        <v>2</v>
      </c>
      <c r="D14" s="396"/>
      <c r="E14" s="396"/>
      <c r="F14" s="396"/>
      <c r="G14" s="396"/>
      <c r="H14" s="396"/>
      <c r="I14" s="396"/>
      <c r="J14" s="384" t="s">
        <v>3</v>
      </c>
      <c r="K14" s="403"/>
      <c r="L14" s="403"/>
      <c r="M14" s="404"/>
      <c r="N14" s="333" t="s">
        <v>79</v>
      </c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9"/>
      <c r="AQ14" s="45"/>
    </row>
    <row r="15" spans="2:43" ht="20" customHeight="1" x14ac:dyDescent="0.2">
      <c r="B15" s="44"/>
      <c r="C15" s="396"/>
      <c r="D15" s="396"/>
      <c r="E15" s="396"/>
      <c r="F15" s="396"/>
      <c r="G15" s="396"/>
      <c r="H15" s="396"/>
      <c r="I15" s="396"/>
      <c r="J15" s="384" t="s">
        <v>4</v>
      </c>
      <c r="K15" s="403"/>
      <c r="L15" s="403"/>
      <c r="M15" s="404"/>
      <c r="N15" s="333" t="s">
        <v>80</v>
      </c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9"/>
      <c r="AC15" s="368" t="s">
        <v>5</v>
      </c>
      <c r="AD15" s="368"/>
      <c r="AE15" s="368"/>
      <c r="AF15" s="332" t="s">
        <v>81</v>
      </c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45"/>
    </row>
    <row r="16" spans="2:43" ht="20" customHeight="1" x14ac:dyDescent="0.2">
      <c r="B16" s="44"/>
      <c r="C16" s="396" t="s">
        <v>76</v>
      </c>
      <c r="D16" s="396"/>
      <c r="E16" s="396"/>
      <c r="F16" s="396"/>
      <c r="G16" s="396"/>
      <c r="H16" s="396"/>
      <c r="I16" s="396"/>
      <c r="J16" s="384" t="s">
        <v>3</v>
      </c>
      <c r="K16" s="403"/>
      <c r="L16" s="403"/>
      <c r="M16" s="404"/>
      <c r="N16" s="333" t="s">
        <v>82</v>
      </c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9"/>
      <c r="AQ16" s="45"/>
    </row>
    <row r="17" spans="2:43" ht="20" customHeight="1" x14ac:dyDescent="0.2">
      <c r="B17" s="44"/>
      <c r="C17" s="405"/>
      <c r="D17" s="405"/>
      <c r="E17" s="405"/>
      <c r="F17" s="405"/>
      <c r="G17" s="405"/>
      <c r="H17" s="405"/>
      <c r="I17" s="405"/>
      <c r="J17" s="384" t="s">
        <v>4</v>
      </c>
      <c r="K17" s="403"/>
      <c r="L17" s="403"/>
      <c r="M17" s="404"/>
      <c r="N17" s="333" t="s">
        <v>83</v>
      </c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9"/>
      <c r="AC17" s="368" t="s">
        <v>5</v>
      </c>
      <c r="AD17" s="368"/>
      <c r="AE17" s="368"/>
      <c r="AF17" s="332" t="s">
        <v>81</v>
      </c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45"/>
    </row>
    <row r="18" spans="2:43" ht="25" customHeight="1" x14ac:dyDescent="0.2">
      <c r="B18" s="44"/>
      <c r="C18" s="369" t="s">
        <v>103</v>
      </c>
      <c r="D18" s="370"/>
      <c r="E18" s="370"/>
      <c r="F18" s="370"/>
      <c r="G18" s="370"/>
      <c r="H18" s="370"/>
      <c r="I18" s="371"/>
      <c r="J18" s="384" t="s">
        <v>9</v>
      </c>
      <c r="K18" s="385"/>
      <c r="L18" s="385"/>
      <c r="M18" s="385"/>
      <c r="N18" s="409">
        <v>1245.32</v>
      </c>
      <c r="O18" s="410"/>
      <c r="P18" s="410"/>
      <c r="Q18" s="410"/>
      <c r="R18" s="410"/>
      <c r="S18" s="411" t="s">
        <v>0</v>
      </c>
      <c r="T18" s="331"/>
      <c r="U18" s="384" t="s">
        <v>10</v>
      </c>
      <c r="V18" s="385"/>
      <c r="W18" s="412"/>
      <c r="X18" s="413" t="s">
        <v>92</v>
      </c>
      <c r="Y18" s="408"/>
      <c r="Z18" s="406">
        <v>5</v>
      </c>
      <c r="AA18" s="348"/>
      <c r="AB18" s="406" t="s">
        <v>90</v>
      </c>
      <c r="AC18" s="349"/>
      <c r="AD18" s="46"/>
      <c r="AE18" s="47"/>
      <c r="AF18" s="47"/>
      <c r="AG18" s="48"/>
      <c r="AH18" s="48"/>
      <c r="AI18" s="48"/>
      <c r="AJ18" s="49"/>
      <c r="AK18" s="48"/>
      <c r="AL18" s="48"/>
      <c r="AM18" s="50"/>
      <c r="AN18" s="50"/>
      <c r="AO18" s="50"/>
      <c r="AP18" s="51"/>
      <c r="AQ18" s="45"/>
    </row>
    <row r="19" spans="2:43" ht="18" customHeight="1" x14ac:dyDescent="0.2">
      <c r="B19" s="44"/>
      <c r="C19" s="397" t="s">
        <v>46</v>
      </c>
      <c r="D19" s="397"/>
      <c r="E19" s="397"/>
      <c r="F19" s="397"/>
      <c r="G19" s="397"/>
      <c r="H19" s="397"/>
      <c r="I19" s="397"/>
      <c r="J19" s="384" t="s">
        <v>11</v>
      </c>
      <c r="K19" s="403"/>
      <c r="L19" s="403"/>
      <c r="M19" s="404"/>
      <c r="N19" s="52"/>
      <c r="O19" s="53" t="s">
        <v>6</v>
      </c>
      <c r="P19" s="406" t="s">
        <v>45</v>
      </c>
      <c r="Q19" s="407"/>
      <c r="R19" s="407"/>
      <c r="S19" s="407"/>
      <c r="T19" s="407"/>
      <c r="U19" s="407"/>
      <c r="V19" s="53" t="s">
        <v>77</v>
      </c>
      <c r="W19" s="406" t="s">
        <v>47</v>
      </c>
      <c r="X19" s="407"/>
      <c r="Y19" s="407"/>
      <c r="Z19" s="46" t="s">
        <v>31</v>
      </c>
      <c r="AA19" s="406" t="s">
        <v>32</v>
      </c>
      <c r="AB19" s="407"/>
      <c r="AC19" s="407"/>
      <c r="AD19" s="348">
        <v>3</v>
      </c>
      <c r="AE19" s="348"/>
      <c r="AF19" s="408" t="s">
        <v>33</v>
      </c>
      <c r="AG19" s="348"/>
      <c r="AH19" s="348"/>
      <c r="AI19" s="348"/>
      <c r="AJ19" s="348"/>
      <c r="AK19" s="348"/>
      <c r="AL19" s="348"/>
      <c r="AM19" s="348"/>
      <c r="AN19" s="348"/>
      <c r="AO19" s="348"/>
      <c r="AP19" s="349"/>
      <c r="AQ19" s="45"/>
    </row>
    <row r="20" spans="2:43" ht="18" customHeight="1" x14ac:dyDescent="0.2">
      <c r="B20" s="44"/>
      <c r="C20" s="397"/>
      <c r="D20" s="397"/>
      <c r="E20" s="397"/>
      <c r="F20" s="397"/>
      <c r="G20" s="397"/>
      <c r="H20" s="397"/>
      <c r="I20" s="397"/>
      <c r="J20" s="398" t="s">
        <v>39</v>
      </c>
      <c r="K20" s="399"/>
      <c r="L20" s="399"/>
      <c r="M20" s="400"/>
      <c r="N20" s="54"/>
      <c r="O20" s="55" t="s">
        <v>77</v>
      </c>
      <c r="P20" s="401" t="s">
        <v>45</v>
      </c>
      <c r="Q20" s="402"/>
      <c r="R20" s="402"/>
      <c r="S20" s="402"/>
      <c r="T20" s="402"/>
      <c r="U20" s="402"/>
      <c r="V20" s="55" t="s">
        <v>6</v>
      </c>
      <c r="W20" s="401" t="s">
        <v>47</v>
      </c>
      <c r="X20" s="402"/>
      <c r="Y20" s="402"/>
      <c r="Z20" s="56" t="s">
        <v>31</v>
      </c>
      <c r="AA20" s="401" t="s">
        <v>32</v>
      </c>
      <c r="AB20" s="402"/>
      <c r="AC20" s="402"/>
      <c r="AD20" s="351"/>
      <c r="AE20" s="351"/>
      <c r="AF20" s="386" t="s">
        <v>33</v>
      </c>
      <c r="AG20" s="351"/>
      <c r="AH20" s="362"/>
      <c r="AI20" s="362"/>
      <c r="AJ20" s="362"/>
      <c r="AK20" s="362"/>
      <c r="AL20" s="362"/>
      <c r="AM20" s="362"/>
      <c r="AN20" s="362"/>
      <c r="AO20" s="362"/>
      <c r="AP20" s="387"/>
      <c r="AQ20" s="45"/>
    </row>
    <row r="21" spans="2:43" ht="6.5" customHeight="1" x14ac:dyDescent="0.2">
      <c r="B21" s="44"/>
      <c r="C21" s="57"/>
      <c r="D21" s="57"/>
      <c r="E21" s="57"/>
      <c r="F21" s="57"/>
      <c r="G21" s="57"/>
      <c r="H21" s="57"/>
      <c r="I21" s="58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45"/>
    </row>
    <row r="22" spans="2:43" ht="13" customHeight="1" x14ac:dyDescent="0.2">
      <c r="B22" s="44"/>
      <c r="C22" s="356" t="s">
        <v>58</v>
      </c>
      <c r="D22" s="396"/>
      <c r="E22" s="460"/>
      <c r="F22" s="460"/>
      <c r="G22" s="460"/>
      <c r="H22" s="460"/>
      <c r="I22" s="460"/>
      <c r="J22" s="462" t="s">
        <v>36</v>
      </c>
      <c r="K22" s="462"/>
      <c r="L22" s="462"/>
      <c r="M22" s="463"/>
      <c r="N22" s="464"/>
      <c r="O22" s="468" t="s">
        <v>9</v>
      </c>
      <c r="P22" s="469"/>
      <c r="Q22" s="469"/>
      <c r="R22" s="472">
        <f>SUM(N18)</f>
        <v>1245.32</v>
      </c>
      <c r="S22" s="473"/>
      <c r="T22" s="473"/>
      <c r="U22" s="473"/>
      <c r="V22" s="473"/>
      <c r="W22" s="390" t="s">
        <v>0</v>
      </c>
      <c r="X22" s="361"/>
      <c r="Y22" s="390" t="s">
        <v>12</v>
      </c>
      <c r="Z22" s="361"/>
      <c r="AA22" s="475" t="s">
        <v>100</v>
      </c>
      <c r="AB22" s="476"/>
      <c r="AC22" s="476"/>
      <c r="AD22" s="476"/>
      <c r="AE22" s="476"/>
      <c r="AF22" s="390" t="s">
        <v>48</v>
      </c>
      <c r="AG22" s="361"/>
      <c r="AH22" s="390" t="s">
        <v>44</v>
      </c>
      <c r="AI22" s="361"/>
      <c r="AJ22" s="388">
        <f>ROUNDUP((R22*AA22/100),2)</f>
        <v>91.7</v>
      </c>
      <c r="AK22" s="388"/>
      <c r="AL22" s="388"/>
      <c r="AM22" s="388"/>
      <c r="AN22" s="388"/>
      <c r="AO22" s="390" t="s">
        <v>0</v>
      </c>
      <c r="AP22" s="391"/>
      <c r="AQ22" s="45"/>
    </row>
    <row r="23" spans="2:43" ht="13" customHeight="1" thickBot="1" x14ac:dyDescent="0.25">
      <c r="B23" s="44"/>
      <c r="C23" s="396"/>
      <c r="D23" s="396"/>
      <c r="E23" s="460"/>
      <c r="F23" s="460"/>
      <c r="G23" s="460"/>
      <c r="H23" s="460"/>
      <c r="I23" s="460"/>
      <c r="J23" s="465"/>
      <c r="K23" s="465"/>
      <c r="L23" s="465"/>
      <c r="M23" s="466"/>
      <c r="N23" s="467"/>
      <c r="O23" s="470"/>
      <c r="P23" s="471"/>
      <c r="Q23" s="471"/>
      <c r="R23" s="474"/>
      <c r="S23" s="474"/>
      <c r="T23" s="474"/>
      <c r="U23" s="474"/>
      <c r="V23" s="474"/>
      <c r="W23" s="362"/>
      <c r="X23" s="362"/>
      <c r="Y23" s="362"/>
      <c r="Z23" s="362"/>
      <c r="AA23" s="477"/>
      <c r="AB23" s="477"/>
      <c r="AC23" s="477"/>
      <c r="AD23" s="477"/>
      <c r="AE23" s="477"/>
      <c r="AF23" s="362"/>
      <c r="AG23" s="362"/>
      <c r="AH23" s="362"/>
      <c r="AI23" s="362"/>
      <c r="AJ23" s="389"/>
      <c r="AK23" s="389"/>
      <c r="AL23" s="389"/>
      <c r="AM23" s="389"/>
      <c r="AN23" s="389"/>
      <c r="AO23" s="362"/>
      <c r="AP23" s="387"/>
      <c r="AQ23" s="45"/>
    </row>
    <row r="24" spans="2:43" ht="13" customHeight="1" x14ac:dyDescent="0.2">
      <c r="B24" s="44"/>
      <c r="C24" s="396"/>
      <c r="D24" s="396"/>
      <c r="E24" s="460"/>
      <c r="F24" s="460"/>
      <c r="G24" s="460"/>
      <c r="H24" s="460"/>
      <c r="I24" s="460"/>
      <c r="J24" s="499" t="s">
        <v>37</v>
      </c>
      <c r="K24" s="462"/>
      <c r="L24" s="462"/>
      <c r="M24" s="462"/>
      <c r="N24" s="464"/>
      <c r="O24" s="469" t="s">
        <v>73</v>
      </c>
      <c r="P24" s="469"/>
      <c r="Q24" s="469"/>
      <c r="R24" s="478">
        <v>125.65</v>
      </c>
      <c r="S24" s="478"/>
      <c r="T24" s="478"/>
      <c r="U24" s="478"/>
      <c r="V24" s="478"/>
      <c r="W24" s="390" t="s">
        <v>0</v>
      </c>
      <c r="X24" s="361"/>
      <c r="Y24" s="390" t="s">
        <v>12</v>
      </c>
      <c r="Z24" s="480"/>
      <c r="AA24" s="482">
        <v>20</v>
      </c>
      <c r="AB24" s="483"/>
      <c r="AC24" s="483"/>
      <c r="AD24" s="483"/>
      <c r="AE24" s="484"/>
      <c r="AF24" s="488" t="s">
        <v>48</v>
      </c>
      <c r="AG24" s="361"/>
      <c r="AH24" s="390" t="s">
        <v>44</v>
      </c>
      <c r="AI24" s="361"/>
      <c r="AJ24" s="388">
        <f>ROUNDUP((R24*AA24/100),2)</f>
        <v>25.13</v>
      </c>
      <c r="AK24" s="388"/>
      <c r="AL24" s="388"/>
      <c r="AM24" s="388"/>
      <c r="AN24" s="388"/>
      <c r="AO24" s="390" t="s">
        <v>0</v>
      </c>
      <c r="AP24" s="391"/>
      <c r="AQ24" s="45"/>
    </row>
    <row r="25" spans="2:43" ht="13" customHeight="1" thickBot="1" x14ac:dyDescent="0.25">
      <c r="B25" s="44"/>
      <c r="C25" s="396"/>
      <c r="D25" s="396"/>
      <c r="E25" s="460"/>
      <c r="F25" s="460"/>
      <c r="G25" s="460"/>
      <c r="H25" s="460"/>
      <c r="I25" s="460"/>
      <c r="J25" s="490" t="s">
        <v>40</v>
      </c>
      <c r="K25" s="491"/>
      <c r="L25" s="491"/>
      <c r="M25" s="491"/>
      <c r="N25" s="492"/>
      <c r="O25" s="471"/>
      <c r="P25" s="471"/>
      <c r="Q25" s="471"/>
      <c r="R25" s="479"/>
      <c r="S25" s="479"/>
      <c r="T25" s="479"/>
      <c r="U25" s="479"/>
      <c r="V25" s="479"/>
      <c r="W25" s="362"/>
      <c r="X25" s="362"/>
      <c r="Y25" s="362"/>
      <c r="Z25" s="481"/>
      <c r="AA25" s="485"/>
      <c r="AB25" s="486"/>
      <c r="AC25" s="486"/>
      <c r="AD25" s="486"/>
      <c r="AE25" s="487"/>
      <c r="AF25" s="489"/>
      <c r="AG25" s="362"/>
      <c r="AH25" s="362"/>
      <c r="AI25" s="362"/>
      <c r="AJ25" s="389"/>
      <c r="AK25" s="389"/>
      <c r="AL25" s="389"/>
      <c r="AM25" s="389"/>
      <c r="AN25" s="389"/>
      <c r="AO25" s="362"/>
      <c r="AP25" s="387"/>
      <c r="AQ25" s="45"/>
    </row>
    <row r="26" spans="2:43" s="1" customFormat="1" ht="13" customHeight="1" x14ac:dyDescent="0.2">
      <c r="B26" s="15"/>
      <c r="C26" s="396"/>
      <c r="D26" s="396"/>
      <c r="E26" s="460"/>
      <c r="F26" s="460"/>
      <c r="G26" s="460"/>
      <c r="H26" s="460"/>
      <c r="I26" s="460"/>
      <c r="J26" s="309" t="s">
        <v>109</v>
      </c>
      <c r="K26" s="310"/>
      <c r="L26" s="310"/>
      <c r="M26" s="310"/>
      <c r="N26" s="311"/>
      <c r="O26" s="79"/>
      <c r="P26" s="81" t="s">
        <v>108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204"/>
      <c r="AQ26" s="11"/>
    </row>
    <row r="27" spans="2:43" s="1" customFormat="1" ht="13" customHeight="1" x14ac:dyDescent="0.2">
      <c r="B27" s="15"/>
      <c r="C27" s="396"/>
      <c r="D27" s="396"/>
      <c r="E27" s="460"/>
      <c r="F27" s="460"/>
      <c r="G27" s="460"/>
      <c r="H27" s="460"/>
      <c r="I27" s="460"/>
      <c r="J27" s="312"/>
      <c r="K27" s="313"/>
      <c r="L27" s="313"/>
      <c r="M27" s="313"/>
      <c r="N27" s="314"/>
      <c r="O27" s="73"/>
      <c r="P27" s="80" t="s">
        <v>107</v>
      </c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8"/>
      <c r="AQ27" s="11"/>
    </row>
    <row r="28" spans="2:43" s="1" customFormat="1" ht="13" customHeight="1" x14ac:dyDescent="0.2">
      <c r="B28" s="15"/>
      <c r="C28" s="396"/>
      <c r="D28" s="396"/>
      <c r="E28" s="460"/>
      <c r="F28" s="460"/>
      <c r="G28" s="460"/>
      <c r="H28" s="460"/>
      <c r="I28" s="460"/>
      <c r="J28" s="312"/>
      <c r="K28" s="313"/>
      <c r="L28" s="313"/>
      <c r="M28" s="313"/>
      <c r="N28" s="314"/>
      <c r="O28" s="73"/>
      <c r="P28" s="73"/>
      <c r="Q28" s="80" t="s">
        <v>105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J28" s="74"/>
      <c r="AK28" s="74"/>
      <c r="AL28" s="74"/>
      <c r="AM28" s="74"/>
      <c r="AN28" s="74"/>
      <c r="AP28" s="11"/>
      <c r="AQ28" s="11"/>
    </row>
    <row r="29" spans="2:43" s="1" customFormat="1" ht="13" customHeight="1" x14ac:dyDescent="0.2">
      <c r="B29" s="15"/>
      <c r="C29" s="396"/>
      <c r="D29" s="396"/>
      <c r="E29" s="460"/>
      <c r="F29" s="460"/>
      <c r="G29" s="460"/>
      <c r="H29" s="460"/>
      <c r="I29" s="460"/>
      <c r="J29" s="315"/>
      <c r="K29" s="316"/>
      <c r="L29" s="316"/>
      <c r="M29" s="316"/>
      <c r="N29" s="317"/>
      <c r="O29" s="78"/>
      <c r="P29" s="78"/>
      <c r="Q29" s="81" t="s">
        <v>106</v>
      </c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75"/>
      <c r="AJ29" s="76"/>
      <c r="AK29" s="76"/>
      <c r="AL29" s="76"/>
      <c r="AM29" s="76"/>
      <c r="AN29" s="76"/>
      <c r="AO29" s="75"/>
      <c r="AP29" s="77"/>
      <c r="AQ29" s="11"/>
    </row>
    <row r="30" spans="2:43" ht="13" customHeight="1" x14ac:dyDescent="0.2">
      <c r="B30" s="44"/>
      <c r="C30" s="460"/>
      <c r="D30" s="460"/>
      <c r="E30" s="460"/>
      <c r="F30" s="460"/>
      <c r="G30" s="460"/>
      <c r="H30" s="460"/>
      <c r="I30" s="460"/>
      <c r="J30" s="493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5"/>
      <c r="AA30" s="500" t="s">
        <v>38</v>
      </c>
      <c r="AB30" s="501"/>
      <c r="AC30" s="501"/>
      <c r="AD30" s="502"/>
      <c r="AE30" s="502"/>
      <c r="AF30" s="501"/>
      <c r="AG30" s="503"/>
      <c r="AH30" s="507">
        <f>SUM(AJ22:AN25)</f>
        <v>116.83</v>
      </c>
      <c r="AI30" s="508"/>
      <c r="AJ30" s="508"/>
      <c r="AK30" s="508"/>
      <c r="AL30" s="508"/>
      <c r="AM30" s="508"/>
      <c r="AN30" s="508"/>
      <c r="AO30" s="392" t="s">
        <v>0</v>
      </c>
      <c r="AP30" s="393"/>
      <c r="AQ30" s="45"/>
    </row>
    <row r="31" spans="2:43" ht="13" customHeight="1" thickBot="1" x14ac:dyDescent="0.25">
      <c r="B31" s="44"/>
      <c r="C31" s="461"/>
      <c r="D31" s="461"/>
      <c r="E31" s="461"/>
      <c r="F31" s="461"/>
      <c r="G31" s="461"/>
      <c r="H31" s="461"/>
      <c r="I31" s="461"/>
      <c r="J31" s="496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8"/>
      <c r="AA31" s="504"/>
      <c r="AB31" s="505"/>
      <c r="AC31" s="505"/>
      <c r="AD31" s="505"/>
      <c r="AE31" s="505"/>
      <c r="AF31" s="505"/>
      <c r="AG31" s="506"/>
      <c r="AH31" s="509"/>
      <c r="AI31" s="510"/>
      <c r="AJ31" s="510"/>
      <c r="AK31" s="510"/>
      <c r="AL31" s="510"/>
      <c r="AM31" s="510"/>
      <c r="AN31" s="510"/>
      <c r="AO31" s="394"/>
      <c r="AP31" s="395"/>
      <c r="AQ31" s="45"/>
    </row>
    <row r="32" spans="2:43" ht="15.5" customHeight="1" thickTop="1" x14ac:dyDescent="0.2">
      <c r="B32" s="44"/>
      <c r="C32" s="511" t="s">
        <v>66</v>
      </c>
      <c r="D32" s="512"/>
      <c r="E32" s="512"/>
      <c r="F32" s="512"/>
      <c r="G32" s="512"/>
      <c r="H32" s="512"/>
      <c r="I32" s="513"/>
      <c r="J32" s="520" t="s">
        <v>57</v>
      </c>
      <c r="K32" s="521"/>
      <c r="L32" s="522"/>
      <c r="M32" s="420" t="s">
        <v>51</v>
      </c>
      <c r="N32" s="421"/>
      <c r="O32" s="421"/>
      <c r="P32" s="421"/>
      <c r="Q32" s="421"/>
      <c r="R32" s="422"/>
      <c r="S32" s="420" t="s">
        <v>43</v>
      </c>
      <c r="T32" s="421"/>
      <c r="U32" s="421"/>
      <c r="V32" s="422"/>
      <c r="W32" s="529" t="s">
        <v>52</v>
      </c>
      <c r="X32" s="530">
        <v>30</v>
      </c>
      <c r="Y32" s="530"/>
      <c r="Z32" s="530"/>
      <c r="AA32" s="530"/>
      <c r="AB32" s="530"/>
      <c r="AC32" s="531" t="s">
        <v>0</v>
      </c>
      <c r="AD32" s="424"/>
      <c r="AE32" s="420" t="s">
        <v>61</v>
      </c>
      <c r="AF32" s="421"/>
      <c r="AG32" s="421"/>
      <c r="AH32" s="421"/>
      <c r="AI32" s="532"/>
      <c r="AJ32" s="420" t="s">
        <v>62</v>
      </c>
      <c r="AK32" s="421"/>
      <c r="AL32" s="422"/>
      <c r="AM32" s="423">
        <v>10</v>
      </c>
      <c r="AN32" s="424"/>
      <c r="AO32" s="424"/>
      <c r="AP32" s="59" t="s">
        <v>25</v>
      </c>
      <c r="AQ32" s="45"/>
    </row>
    <row r="33" spans="2:43" ht="15.5" customHeight="1" x14ac:dyDescent="0.2">
      <c r="B33" s="44"/>
      <c r="C33" s="514"/>
      <c r="D33" s="515"/>
      <c r="E33" s="515"/>
      <c r="F33" s="515"/>
      <c r="G33" s="515"/>
      <c r="H33" s="515"/>
      <c r="I33" s="516"/>
      <c r="J33" s="523"/>
      <c r="K33" s="524"/>
      <c r="L33" s="525"/>
      <c r="M33" s="428"/>
      <c r="N33" s="429"/>
      <c r="O33" s="429"/>
      <c r="P33" s="429"/>
      <c r="Q33" s="429"/>
      <c r="R33" s="430"/>
      <c r="S33" s="350"/>
      <c r="T33" s="451"/>
      <c r="U33" s="451"/>
      <c r="V33" s="528"/>
      <c r="W33" s="386"/>
      <c r="X33" s="351"/>
      <c r="Y33" s="351"/>
      <c r="Z33" s="351"/>
      <c r="AA33" s="351"/>
      <c r="AB33" s="351"/>
      <c r="AC33" s="351"/>
      <c r="AD33" s="351"/>
      <c r="AE33" s="428"/>
      <c r="AF33" s="429"/>
      <c r="AG33" s="429"/>
      <c r="AH33" s="429"/>
      <c r="AI33" s="383"/>
      <c r="AJ33" s="415" t="s">
        <v>63</v>
      </c>
      <c r="AK33" s="416"/>
      <c r="AL33" s="417"/>
      <c r="AM33" s="418">
        <v>1</v>
      </c>
      <c r="AN33" s="419"/>
      <c r="AO33" s="419"/>
      <c r="AP33" s="60" t="s">
        <v>25</v>
      </c>
      <c r="AQ33" s="45"/>
    </row>
    <row r="34" spans="2:43" ht="15.5" customHeight="1" x14ac:dyDescent="0.2">
      <c r="B34" s="44"/>
      <c r="C34" s="514"/>
      <c r="D34" s="515"/>
      <c r="E34" s="515"/>
      <c r="F34" s="515"/>
      <c r="G34" s="515"/>
      <c r="H34" s="515"/>
      <c r="I34" s="516"/>
      <c r="J34" s="526"/>
      <c r="K34" s="527"/>
      <c r="L34" s="525"/>
      <c r="M34" s="425"/>
      <c r="N34" s="426"/>
      <c r="O34" s="426"/>
      <c r="P34" s="426"/>
      <c r="Q34" s="426"/>
      <c r="R34" s="427"/>
      <c r="S34" s="335"/>
      <c r="T34" s="362"/>
      <c r="U34" s="362"/>
      <c r="V34" s="387"/>
      <c r="W34" s="367"/>
      <c r="X34" s="362"/>
      <c r="Y34" s="362"/>
      <c r="Z34" s="362"/>
      <c r="AA34" s="362"/>
      <c r="AB34" s="362"/>
      <c r="AC34" s="362"/>
      <c r="AD34" s="362"/>
      <c r="AE34" s="425"/>
      <c r="AF34" s="426"/>
      <c r="AG34" s="426"/>
      <c r="AH34" s="426"/>
      <c r="AI34" s="387"/>
      <c r="AJ34" s="425" t="s">
        <v>64</v>
      </c>
      <c r="AK34" s="426"/>
      <c r="AL34" s="427"/>
      <c r="AM34" s="335">
        <v>0</v>
      </c>
      <c r="AN34" s="362"/>
      <c r="AO34" s="362"/>
      <c r="AP34" s="61" t="s">
        <v>25</v>
      </c>
      <c r="AQ34" s="45"/>
    </row>
    <row r="35" spans="2:43" ht="15.5" customHeight="1" x14ac:dyDescent="0.2">
      <c r="B35" s="44"/>
      <c r="C35" s="514"/>
      <c r="D35" s="515"/>
      <c r="E35" s="515"/>
      <c r="F35" s="515"/>
      <c r="G35" s="515"/>
      <c r="H35" s="515"/>
      <c r="I35" s="516"/>
      <c r="J35" s="526"/>
      <c r="K35" s="527"/>
      <c r="L35" s="525"/>
      <c r="M35" s="428" t="s">
        <v>50</v>
      </c>
      <c r="N35" s="429"/>
      <c r="O35" s="429"/>
      <c r="P35" s="429"/>
      <c r="Q35" s="429"/>
      <c r="R35" s="430"/>
      <c r="S35" s="428" t="s">
        <v>43</v>
      </c>
      <c r="T35" s="429"/>
      <c r="U35" s="429"/>
      <c r="V35" s="430"/>
      <c r="W35" s="401" t="s">
        <v>53</v>
      </c>
      <c r="X35" s="533">
        <v>60</v>
      </c>
      <c r="Y35" s="533"/>
      <c r="Z35" s="533"/>
      <c r="AA35" s="533"/>
      <c r="AB35" s="533"/>
      <c r="AC35" s="402" t="s">
        <v>0</v>
      </c>
      <c r="AD35" s="351"/>
      <c r="AE35" s="428" t="s">
        <v>61</v>
      </c>
      <c r="AF35" s="429"/>
      <c r="AG35" s="429"/>
      <c r="AH35" s="429"/>
      <c r="AI35" s="383"/>
      <c r="AJ35" s="428" t="s">
        <v>62</v>
      </c>
      <c r="AK35" s="429"/>
      <c r="AL35" s="430"/>
      <c r="AM35" s="414">
        <v>80</v>
      </c>
      <c r="AN35" s="351"/>
      <c r="AO35" s="351"/>
      <c r="AP35" s="62" t="s">
        <v>25</v>
      </c>
      <c r="AQ35" s="45"/>
    </row>
    <row r="36" spans="2:43" ht="15.5" customHeight="1" x14ac:dyDescent="0.2">
      <c r="B36" s="44"/>
      <c r="C36" s="514"/>
      <c r="D36" s="515"/>
      <c r="E36" s="515"/>
      <c r="F36" s="515"/>
      <c r="G36" s="515"/>
      <c r="H36" s="515"/>
      <c r="I36" s="516"/>
      <c r="J36" s="526"/>
      <c r="K36" s="527"/>
      <c r="L36" s="525"/>
      <c r="M36" s="428"/>
      <c r="N36" s="429"/>
      <c r="O36" s="429"/>
      <c r="P36" s="429"/>
      <c r="Q36" s="429"/>
      <c r="R36" s="430"/>
      <c r="S36" s="350"/>
      <c r="T36" s="451"/>
      <c r="U36" s="451"/>
      <c r="V36" s="528"/>
      <c r="W36" s="386"/>
      <c r="X36" s="351"/>
      <c r="Y36" s="351"/>
      <c r="Z36" s="351"/>
      <c r="AA36" s="351"/>
      <c r="AB36" s="351"/>
      <c r="AC36" s="351"/>
      <c r="AD36" s="351"/>
      <c r="AE36" s="428"/>
      <c r="AF36" s="429"/>
      <c r="AG36" s="429"/>
      <c r="AH36" s="429"/>
      <c r="AI36" s="383"/>
      <c r="AJ36" s="415" t="s">
        <v>63</v>
      </c>
      <c r="AK36" s="416"/>
      <c r="AL36" s="417"/>
      <c r="AM36" s="418">
        <v>20</v>
      </c>
      <c r="AN36" s="419"/>
      <c r="AO36" s="419"/>
      <c r="AP36" s="60" t="s">
        <v>25</v>
      </c>
      <c r="AQ36" s="45"/>
    </row>
    <row r="37" spans="2:43" ht="15.5" customHeight="1" thickBot="1" x14ac:dyDescent="0.25">
      <c r="B37" s="44"/>
      <c r="C37" s="514"/>
      <c r="D37" s="515"/>
      <c r="E37" s="515"/>
      <c r="F37" s="515"/>
      <c r="G37" s="515"/>
      <c r="H37" s="515"/>
      <c r="I37" s="516"/>
      <c r="J37" s="526"/>
      <c r="K37" s="527"/>
      <c r="L37" s="525"/>
      <c r="M37" s="425"/>
      <c r="N37" s="426"/>
      <c r="O37" s="426"/>
      <c r="P37" s="426"/>
      <c r="Q37" s="426"/>
      <c r="R37" s="427"/>
      <c r="S37" s="335"/>
      <c r="T37" s="362"/>
      <c r="U37" s="362"/>
      <c r="V37" s="387"/>
      <c r="W37" s="386"/>
      <c r="X37" s="351"/>
      <c r="Y37" s="351"/>
      <c r="Z37" s="351"/>
      <c r="AA37" s="351"/>
      <c r="AB37" s="351"/>
      <c r="AC37" s="351"/>
      <c r="AD37" s="351"/>
      <c r="AE37" s="428"/>
      <c r="AF37" s="426"/>
      <c r="AG37" s="426"/>
      <c r="AH37" s="426"/>
      <c r="AI37" s="387"/>
      <c r="AJ37" s="425" t="s">
        <v>64</v>
      </c>
      <c r="AK37" s="426"/>
      <c r="AL37" s="427"/>
      <c r="AM37" s="335">
        <v>8</v>
      </c>
      <c r="AN37" s="362"/>
      <c r="AO37" s="362"/>
      <c r="AP37" s="61" t="s">
        <v>25</v>
      </c>
      <c r="AQ37" s="45"/>
    </row>
    <row r="38" spans="2:43" ht="13" customHeight="1" x14ac:dyDescent="0.2">
      <c r="B38" s="44"/>
      <c r="C38" s="514"/>
      <c r="D38" s="515"/>
      <c r="E38" s="515"/>
      <c r="F38" s="515"/>
      <c r="G38" s="515"/>
      <c r="H38" s="515"/>
      <c r="I38" s="516"/>
      <c r="J38" s="526"/>
      <c r="K38" s="527"/>
      <c r="L38" s="525"/>
      <c r="M38" s="550" t="s">
        <v>65</v>
      </c>
      <c r="N38" s="390"/>
      <c r="O38" s="390"/>
      <c r="P38" s="390"/>
      <c r="Q38" s="390"/>
      <c r="R38" s="390"/>
      <c r="S38" s="553" t="s">
        <v>26</v>
      </c>
      <c r="T38" s="554"/>
      <c r="U38" s="554"/>
      <c r="V38" s="554"/>
      <c r="W38" s="447" t="s">
        <v>54</v>
      </c>
      <c r="X38" s="473">
        <f>SUM(AM36)</f>
        <v>20</v>
      </c>
      <c r="Y38" s="473"/>
      <c r="Z38" s="558" t="s">
        <v>25</v>
      </c>
      <c r="AA38" s="558"/>
      <c r="AB38" s="558" t="s">
        <v>12</v>
      </c>
      <c r="AC38" s="558"/>
      <c r="AD38" s="559">
        <v>1</v>
      </c>
      <c r="AE38" s="560"/>
      <c r="AF38" s="558" t="s">
        <v>0</v>
      </c>
      <c r="AG38" s="558"/>
      <c r="AH38" s="558" t="s">
        <v>44</v>
      </c>
      <c r="AI38" s="558"/>
      <c r="AJ38" s="473">
        <f>SUM(X38*AD38)</f>
        <v>20</v>
      </c>
      <c r="AK38" s="473"/>
      <c r="AL38" s="473"/>
      <c r="AM38" s="558" t="s">
        <v>0</v>
      </c>
      <c r="AN38" s="558"/>
      <c r="AO38" s="63"/>
      <c r="AP38" s="64"/>
      <c r="AQ38" s="45"/>
    </row>
    <row r="39" spans="2:43" ht="13" customHeight="1" thickBot="1" x14ac:dyDescent="0.25">
      <c r="B39" s="44"/>
      <c r="C39" s="514"/>
      <c r="D39" s="515"/>
      <c r="E39" s="515"/>
      <c r="F39" s="515"/>
      <c r="G39" s="515"/>
      <c r="H39" s="515"/>
      <c r="I39" s="516"/>
      <c r="J39" s="526"/>
      <c r="K39" s="527"/>
      <c r="L39" s="525"/>
      <c r="M39" s="551"/>
      <c r="N39" s="401"/>
      <c r="O39" s="401"/>
      <c r="P39" s="401"/>
      <c r="Q39" s="401"/>
      <c r="R39" s="401"/>
      <c r="S39" s="555"/>
      <c r="T39" s="556"/>
      <c r="U39" s="556"/>
      <c r="V39" s="556"/>
      <c r="W39" s="557"/>
      <c r="X39" s="474"/>
      <c r="Y39" s="474"/>
      <c r="Z39" s="362"/>
      <c r="AA39" s="362"/>
      <c r="AB39" s="362"/>
      <c r="AC39" s="362"/>
      <c r="AD39" s="561"/>
      <c r="AE39" s="562"/>
      <c r="AF39" s="362"/>
      <c r="AG39" s="362"/>
      <c r="AH39" s="359"/>
      <c r="AI39" s="359"/>
      <c r="AJ39" s="474"/>
      <c r="AK39" s="474"/>
      <c r="AL39" s="474"/>
      <c r="AM39" s="362"/>
      <c r="AN39" s="362"/>
      <c r="AO39" s="65"/>
      <c r="AP39" s="66"/>
      <c r="AQ39" s="45"/>
    </row>
    <row r="40" spans="2:43" ht="13" customHeight="1" x14ac:dyDescent="0.2">
      <c r="B40" s="44"/>
      <c r="C40" s="514"/>
      <c r="D40" s="515"/>
      <c r="E40" s="515"/>
      <c r="F40" s="515"/>
      <c r="G40" s="515"/>
      <c r="H40" s="515"/>
      <c r="I40" s="516"/>
      <c r="J40" s="526"/>
      <c r="K40" s="527"/>
      <c r="L40" s="525"/>
      <c r="M40" s="551"/>
      <c r="N40" s="401"/>
      <c r="O40" s="401"/>
      <c r="P40" s="401"/>
      <c r="Q40" s="401"/>
      <c r="R40" s="401"/>
      <c r="S40" s="553" t="s">
        <v>49</v>
      </c>
      <c r="T40" s="554"/>
      <c r="U40" s="554"/>
      <c r="V40" s="554"/>
      <c r="W40" s="447" t="s">
        <v>55</v>
      </c>
      <c r="X40" s="473">
        <f>SUM(AM37)</f>
        <v>8</v>
      </c>
      <c r="Y40" s="473"/>
      <c r="Z40" s="558" t="s">
        <v>25</v>
      </c>
      <c r="AA40" s="361"/>
      <c r="AB40" s="558" t="s">
        <v>12</v>
      </c>
      <c r="AC40" s="361"/>
      <c r="AD40" s="559">
        <v>3</v>
      </c>
      <c r="AE40" s="560"/>
      <c r="AF40" s="558" t="s">
        <v>0</v>
      </c>
      <c r="AG40" s="361"/>
      <c r="AH40" s="558" t="s">
        <v>44</v>
      </c>
      <c r="AI40" s="558"/>
      <c r="AJ40" s="473">
        <f>SUM(X40*AD40)</f>
        <v>24</v>
      </c>
      <c r="AK40" s="473"/>
      <c r="AL40" s="473"/>
      <c r="AM40" s="558" t="s">
        <v>0</v>
      </c>
      <c r="AN40" s="361"/>
      <c r="AP40" s="45"/>
      <c r="AQ40" s="45"/>
    </row>
    <row r="41" spans="2:43" ht="13" customHeight="1" thickBot="1" x14ac:dyDescent="0.25">
      <c r="B41" s="44"/>
      <c r="C41" s="514"/>
      <c r="D41" s="515"/>
      <c r="E41" s="515"/>
      <c r="F41" s="515"/>
      <c r="G41" s="515"/>
      <c r="H41" s="515"/>
      <c r="I41" s="516"/>
      <c r="J41" s="526"/>
      <c r="K41" s="527"/>
      <c r="L41" s="525"/>
      <c r="M41" s="443"/>
      <c r="N41" s="552"/>
      <c r="O41" s="552"/>
      <c r="P41" s="552"/>
      <c r="Q41" s="552"/>
      <c r="R41" s="552"/>
      <c r="S41" s="555"/>
      <c r="T41" s="556"/>
      <c r="U41" s="556"/>
      <c r="V41" s="556"/>
      <c r="W41" s="557"/>
      <c r="X41" s="474"/>
      <c r="Y41" s="474"/>
      <c r="Z41" s="362"/>
      <c r="AA41" s="362"/>
      <c r="AB41" s="362"/>
      <c r="AC41" s="362"/>
      <c r="AD41" s="561"/>
      <c r="AE41" s="562"/>
      <c r="AF41" s="362"/>
      <c r="AG41" s="362"/>
      <c r="AH41" s="359"/>
      <c r="AI41" s="359"/>
      <c r="AJ41" s="474"/>
      <c r="AK41" s="474"/>
      <c r="AL41" s="474"/>
      <c r="AM41" s="362"/>
      <c r="AN41" s="362"/>
      <c r="AO41" s="67"/>
      <c r="AP41" s="68"/>
      <c r="AQ41" s="45"/>
    </row>
    <row r="42" spans="2:43" ht="15.5" customHeight="1" thickTop="1" x14ac:dyDescent="0.2">
      <c r="B42" s="44"/>
      <c r="C42" s="514"/>
      <c r="D42" s="515"/>
      <c r="E42" s="515"/>
      <c r="F42" s="515"/>
      <c r="G42" s="515"/>
      <c r="H42" s="515"/>
      <c r="I42" s="516"/>
      <c r="J42" s="520" t="s">
        <v>56</v>
      </c>
      <c r="K42" s="521"/>
      <c r="L42" s="522"/>
      <c r="M42" s="537" t="s">
        <v>59</v>
      </c>
      <c r="N42" s="538"/>
      <c r="O42" s="538"/>
      <c r="P42" s="538"/>
      <c r="Q42" s="538"/>
      <c r="R42" s="538"/>
      <c r="S42" s="540" t="s">
        <v>67</v>
      </c>
      <c r="T42" s="541">
        <v>15</v>
      </c>
      <c r="U42" s="424"/>
      <c r="V42" s="424"/>
      <c r="W42" s="424"/>
      <c r="X42" s="424"/>
      <c r="Y42" s="529" t="s">
        <v>0</v>
      </c>
      <c r="Z42" s="542"/>
      <c r="AA42" s="538" t="s">
        <v>61</v>
      </c>
      <c r="AB42" s="538"/>
      <c r="AC42" s="538"/>
      <c r="AD42" s="431"/>
      <c r="AE42" s="431"/>
      <c r="AF42" s="538"/>
      <c r="AG42" s="437" t="s">
        <v>41</v>
      </c>
      <c r="AH42" s="437"/>
      <c r="AI42" s="437"/>
      <c r="AJ42" s="437"/>
      <c r="AK42" s="438">
        <v>10</v>
      </c>
      <c r="AL42" s="438"/>
      <c r="AM42" s="438"/>
      <c r="AN42" s="438"/>
      <c r="AO42" s="439" t="s">
        <v>0</v>
      </c>
      <c r="AP42" s="440"/>
      <c r="AQ42" s="45"/>
    </row>
    <row r="43" spans="2:43" ht="15.5" customHeight="1" x14ac:dyDescent="0.2">
      <c r="B43" s="44"/>
      <c r="C43" s="514"/>
      <c r="D43" s="515"/>
      <c r="E43" s="515"/>
      <c r="F43" s="515"/>
      <c r="G43" s="515"/>
      <c r="H43" s="515"/>
      <c r="I43" s="516"/>
      <c r="J43" s="526"/>
      <c r="K43" s="527"/>
      <c r="L43" s="525"/>
      <c r="M43" s="539"/>
      <c r="N43" s="539"/>
      <c r="O43" s="539"/>
      <c r="P43" s="539"/>
      <c r="Q43" s="539"/>
      <c r="R43" s="539"/>
      <c r="S43" s="335"/>
      <c r="T43" s="362"/>
      <c r="U43" s="362"/>
      <c r="V43" s="362"/>
      <c r="W43" s="362"/>
      <c r="X43" s="362"/>
      <c r="Y43" s="359"/>
      <c r="Z43" s="543"/>
      <c r="AA43" s="539"/>
      <c r="AB43" s="539"/>
      <c r="AC43" s="539"/>
      <c r="AD43" s="539"/>
      <c r="AE43" s="539"/>
      <c r="AF43" s="539"/>
      <c r="AG43" s="441" t="s">
        <v>27</v>
      </c>
      <c r="AH43" s="441"/>
      <c r="AI43" s="441"/>
      <c r="AJ43" s="441"/>
      <c r="AK43" s="442">
        <v>5</v>
      </c>
      <c r="AL43" s="442"/>
      <c r="AM43" s="442"/>
      <c r="AN43" s="442"/>
      <c r="AO43" s="443" t="s">
        <v>25</v>
      </c>
      <c r="AP43" s="444"/>
      <c r="AQ43" s="45"/>
    </row>
    <row r="44" spans="2:43" ht="15.5" customHeight="1" x14ac:dyDescent="0.2">
      <c r="B44" s="44"/>
      <c r="C44" s="514"/>
      <c r="D44" s="515"/>
      <c r="E44" s="515"/>
      <c r="F44" s="515"/>
      <c r="G44" s="515"/>
      <c r="H44" s="515"/>
      <c r="I44" s="516"/>
      <c r="J44" s="526"/>
      <c r="K44" s="527"/>
      <c r="L44" s="525"/>
      <c r="M44" s="431" t="s">
        <v>60</v>
      </c>
      <c r="N44" s="431"/>
      <c r="O44" s="431"/>
      <c r="P44" s="431"/>
      <c r="Q44" s="431"/>
      <c r="R44" s="431"/>
      <c r="S44" s="544" t="s">
        <v>68</v>
      </c>
      <c r="T44" s="546">
        <v>12</v>
      </c>
      <c r="U44" s="361"/>
      <c r="V44" s="361"/>
      <c r="W44" s="361"/>
      <c r="X44" s="361"/>
      <c r="Y44" s="390" t="s">
        <v>0</v>
      </c>
      <c r="Z44" s="548"/>
      <c r="AA44" s="431" t="s">
        <v>61</v>
      </c>
      <c r="AB44" s="431"/>
      <c r="AC44" s="431"/>
      <c r="AD44" s="431"/>
      <c r="AE44" s="431"/>
      <c r="AF44" s="431"/>
      <c r="AG44" s="445" t="s">
        <v>41</v>
      </c>
      <c r="AH44" s="445"/>
      <c r="AI44" s="445"/>
      <c r="AJ44" s="445"/>
      <c r="AK44" s="446"/>
      <c r="AL44" s="446"/>
      <c r="AM44" s="446"/>
      <c r="AN44" s="446"/>
      <c r="AO44" s="447" t="s">
        <v>0</v>
      </c>
      <c r="AP44" s="448"/>
      <c r="AQ44" s="45"/>
    </row>
    <row r="45" spans="2:43" ht="15.5" customHeight="1" thickBot="1" x14ac:dyDescent="0.25">
      <c r="B45" s="44"/>
      <c r="C45" s="517"/>
      <c r="D45" s="518"/>
      <c r="E45" s="518"/>
      <c r="F45" s="518"/>
      <c r="G45" s="518"/>
      <c r="H45" s="518"/>
      <c r="I45" s="519"/>
      <c r="J45" s="534"/>
      <c r="K45" s="535"/>
      <c r="L45" s="536"/>
      <c r="M45" s="432"/>
      <c r="N45" s="432"/>
      <c r="O45" s="432"/>
      <c r="P45" s="432"/>
      <c r="Q45" s="432"/>
      <c r="R45" s="432"/>
      <c r="S45" s="545"/>
      <c r="T45" s="547"/>
      <c r="U45" s="547"/>
      <c r="V45" s="547"/>
      <c r="W45" s="547"/>
      <c r="X45" s="547"/>
      <c r="Y45" s="456"/>
      <c r="Z45" s="549"/>
      <c r="AA45" s="432"/>
      <c r="AB45" s="432"/>
      <c r="AC45" s="432"/>
      <c r="AD45" s="432"/>
      <c r="AE45" s="432"/>
      <c r="AF45" s="432"/>
      <c r="AG45" s="433" t="s">
        <v>27</v>
      </c>
      <c r="AH45" s="433"/>
      <c r="AI45" s="433"/>
      <c r="AJ45" s="433"/>
      <c r="AK45" s="434">
        <v>4</v>
      </c>
      <c r="AL45" s="434"/>
      <c r="AM45" s="434"/>
      <c r="AN45" s="434"/>
      <c r="AO45" s="435" t="s">
        <v>25</v>
      </c>
      <c r="AP45" s="436"/>
      <c r="AQ45" s="45"/>
    </row>
    <row r="46" spans="2:43" ht="13" customHeight="1" thickTop="1" x14ac:dyDescent="0.2">
      <c r="B46" s="44"/>
      <c r="C46" s="379" t="s">
        <v>72</v>
      </c>
      <c r="D46" s="380"/>
      <c r="E46" s="380"/>
      <c r="F46" s="380"/>
      <c r="G46" s="380"/>
      <c r="H46" s="380"/>
      <c r="I46" s="381"/>
      <c r="J46" s="379" t="s">
        <v>69</v>
      </c>
      <c r="K46" s="515"/>
      <c r="L46" s="515"/>
      <c r="M46" s="515"/>
      <c r="N46" s="515"/>
      <c r="O46" s="515"/>
      <c r="P46" s="515"/>
      <c r="Q46" s="515"/>
      <c r="R46" s="515"/>
      <c r="S46" s="515"/>
      <c r="T46" s="516"/>
      <c r="U46" s="379" t="s">
        <v>70</v>
      </c>
      <c r="V46" s="515"/>
      <c r="W46" s="515"/>
      <c r="X46" s="515"/>
      <c r="Y46" s="515"/>
      <c r="Z46" s="515"/>
      <c r="AA46" s="515"/>
      <c r="AB46" s="515"/>
      <c r="AC46" s="515"/>
      <c r="AD46" s="515"/>
      <c r="AE46" s="516"/>
      <c r="AF46" s="379" t="s">
        <v>71</v>
      </c>
      <c r="AG46" s="515"/>
      <c r="AH46" s="515"/>
      <c r="AI46" s="515"/>
      <c r="AJ46" s="515"/>
      <c r="AK46" s="515"/>
      <c r="AL46" s="515"/>
      <c r="AM46" s="515"/>
      <c r="AN46" s="515"/>
      <c r="AO46" s="515"/>
      <c r="AP46" s="516"/>
      <c r="AQ46" s="45"/>
    </row>
    <row r="47" spans="2:43" ht="13" customHeight="1" x14ac:dyDescent="0.2">
      <c r="B47" s="44"/>
      <c r="C47" s="563"/>
      <c r="D47" s="380"/>
      <c r="E47" s="380"/>
      <c r="F47" s="380"/>
      <c r="G47" s="380"/>
      <c r="H47" s="380"/>
      <c r="I47" s="381"/>
      <c r="J47" s="514"/>
      <c r="K47" s="515"/>
      <c r="L47" s="515"/>
      <c r="M47" s="515"/>
      <c r="N47" s="515"/>
      <c r="O47" s="515"/>
      <c r="P47" s="515"/>
      <c r="Q47" s="515"/>
      <c r="R47" s="515"/>
      <c r="S47" s="515"/>
      <c r="T47" s="516"/>
      <c r="U47" s="514"/>
      <c r="V47" s="515"/>
      <c r="W47" s="515"/>
      <c r="X47" s="515"/>
      <c r="Y47" s="515"/>
      <c r="Z47" s="515"/>
      <c r="AA47" s="515"/>
      <c r="AB47" s="515"/>
      <c r="AC47" s="515"/>
      <c r="AD47" s="515"/>
      <c r="AE47" s="516"/>
      <c r="AF47" s="514"/>
      <c r="AG47" s="515"/>
      <c r="AH47" s="515"/>
      <c r="AI47" s="515"/>
      <c r="AJ47" s="515"/>
      <c r="AK47" s="515"/>
      <c r="AL47" s="515"/>
      <c r="AM47" s="515"/>
      <c r="AN47" s="515"/>
      <c r="AO47" s="515"/>
      <c r="AP47" s="516"/>
      <c r="AQ47" s="45"/>
    </row>
    <row r="48" spans="2:43" ht="13" customHeight="1" x14ac:dyDescent="0.2">
      <c r="B48" s="44"/>
      <c r="C48" s="563"/>
      <c r="D48" s="380"/>
      <c r="E48" s="380"/>
      <c r="F48" s="380"/>
      <c r="G48" s="380"/>
      <c r="H48" s="380"/>
      <c r="I48" s="381"/>
      <c r="J48" s="567">
        <f>SUM(X32,X35,AJ38,AJ40)</f>
        <v>134</v>
      </c>
      <c r="K48" s="473"/>
      <c r="L48" s="473"/>
      <c r="M48" s="473"/>
      <c r="N48" s="473"/>
      <c r="O48" s="473"/>
      <c r="P48" s="473"/>
      <c r="Q48" s="473"/>
      <c r="R48" s="473"/>
      <c r="S48" s="558" t="s">
        <v>0</v>
      </c>
      <c r="T48" s="548"/>
      <c r="U48" s="567">
        <f>SUM(T42:X45)</f>
        <v>27</v>
      </c>
      <c r="V48" s="473"/>
      <c r="W48" s="473"/>
      <c r="X48" s="473"/>
      <c r="Y48" s="473"/>
      <c r="Z48" s="473"/>
      <c r="AA48" s="473"/>
      <c r="AB48" s="473"/>
      <c r="AC48" s="473"/>
      <c r="AD48" s="558" t="s">
        <v>0</v>
      </c>
      <c r="AE48" s="548"/>
      <c r="AF48" s="569">
        <f>SUM(J48+U48)</f>
        <v>161</v>
      </c>
      <c r="AG48" s="473"/>
      <c r="AH48" s="473"/>
      <c r="AI48" s="473"/>
      <c r="AJ48" s="473"/>
      <c r="AK48" s="473"/>
      <c r="AL48" s="473"/>
      <c r="AM48" s="473"/>
      <c r="AN48" s="473"/>
      <c r="AO48" s="570" t="s">
        <v>0</v>
      </c>
      <c r="AP48" s="391"/>
      <c r="AQ48" s="45"/>
    </row>
    <row r="49" spans="2:43" ht="13" customHeight="1" x14ac:dyDescent="0.2">
      <c r="B49" s="44"/>
      <c r="C49" s="564"/>
      <c r="D49" s="565"/>
      <c r="E49" s="565"/>
      <c r="F49" s="565"/>
      <c r="G49" s="565"/>
      <c r="H49" s="565"/>
      <c r="I49" s="566"/>
      <c r="J49" s="568"/>
      <c r="K49" s="474"/>
      <c r="L49" s="474"/>
      <c r="M49" s="474"/>
      <c r="N49" s="474"/>
      <c r="O49" s="474"/>
      <c r="P49" s="474"/>
      <c r="Q49" s="474"/>
      <c r="R49" s="474"/>
      <c r="S49" s="359"/>
      <c r="T49" s="543"/>
      <c r="U49" s="568"/>
      <c r="V49" s="474"/>
      <c r="W49" s="474"/>
      <c r="X49" s="474"/>
      <c r="Y49" s="474"/>
      <c r="Z49" s="474"/>
      <c r="AA49" s="474"/>
      <c r="AB49" s="474"/>
      <c r="AC49" s="474"/>
      <c r="AD49" s="359"/>
      <c r="AE49" s="543"/>
      <c r="AF49" s="568"/>
      <c r="AG49" s="474"/>
      <c r="AH49" s="474"/>
      <c r="AI49" s="474"/>
      <c r="AJ49" s="474"/>
      <c r="AK49" s="474"/>
      <c r="AL49" s="474"/>
      <c r="AM49" s="474"/>
      <c r="AN49" s="474"/>
      <c r="AO49" s="362"/>
      <c r="AP49" s="387"/>
      <c r="AQ49" s="45"/>
    </row>
    <row r="50" spans="2:43" ht="6.5" customHeight="1" x14ac:dyDescent="0.2">
      <c r="B50" s="44"/>
      <c r="V50" s="38"/>
      <c r="W50" s="38"/>
      <c r="X50" s="38"/>
      <c r="Y50" s="38"/>
      <c r="Z50" s="38"/>
      <c r="AA50" s="38"/>
      <c r="AB50" s="38"/>
      <c r="AJ50" s="69"/>
      <c r="AK50" s="69"/>
      <c r="AL50" s="69"/>
      <c r="AM50" s="69"/>
      <c r="AN50" s="69"/>
      <c r="AO50" s="69"/>
      <c r="AP50" s="69"/>
      <c r="AQ50" s="45"/>
    </row>
    <row r="51" spans="2:43" ht="33" customHeight="1" x14ac:dyDescent="0.2">
      <c r="B51" s="44"/>
      <c r="C51" s="323" t="s">
        <v>101</v>
      </c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5"/>
      <c r="AJ51" s="325"/>
      <c r="AK51" s="325"/>
      <c r="AL51" s="325"/>
      <c r="AM51" s="325"/>
      <c r="AN51" s="325"/>
      <c r="AO51" s="324"/>
      <c r="AP51" s="324"/>
      <c r="AQ51" s="45"/>
    </row>
    <row r="52" spans="2:43" ht="20" customHeight="1" x14ac:dyDescent="0.2">
      <c r="B52" s="44"/>
      <c r="C52" s="336" t="s">
        <v>98</v>
      </c>
      <c r="D52" s="337"/>
      <c r="E52" s="337"/>
      <c r="F52" s="337"/>
      <c r="G52" s="338"/>
      <c r="H52" s="338"/>
      <c r="I52" s="338"/>
      <c r="J52" s="338"/>
      <c r="K52" s="338"/>
      <c r="L52" s="338"/>
      <c r="M52" s="326" t="s">
        <v>95</v>
      </c>
      <c r="N52" s="326"/>
      <c r="O52" s="326"/>
      <c r="P52" s="326"/>
      <c r="Q52" s="326"/>
      <c r="R52" s="326"/>
      <c r="S52" s="326"/>
      <c r="T52" s="449"/>
      <c r="U52" s="449"/>
      <c r="V52" s="449"/>
      <c r="W52" s="449"/>
      <c r="X52" s="449"/>
      <c r="Y52" s="450"/>
      <c r="Z52" s="331" t="s">
        <v>0</v>
      </c>
      <c r="AA52" s="326"/>
      <c r="AB52" s="326" t="s">
        <v>94</v>
      </c>
      <c r="AC52" s="326"/>
      <c r="AD52" s="326"/>
      <c r="AE52" s="326"/>
      <c r="AF52" s="326"/>
      <c r="AG52" s="326"/>
      <c r="AH52" s="327"/>
      <c r="AI52" s="449"/>
      <c r="AJ52" s="449"/>
      <c r="AK52" s="449"/>
      <c r="AL52" s="332"/>
      <c r="AM52" s="332"/>
      <c r="AN52" s="333"/>
      <c r="AO52" s="331" t="s">
        <v>0</v>
      </c>
      <c r="AP52" s="326"/>
      <c r="AQ52" s="45"/>
    </row>
    <row r="53" spans="2:43" ht="20" customHeight="1" x14ac:dyDescent="0.2">
      <c r="B53" s="44"/>
      <c r="C53" s="337"/>
      <c r="D53" s="337"/>
      <c r="E53" s="337"/>
      <c r="F53" s="337"/>
      <c r="G53" s="338"/>
      <c r="H53" s="338"/>
      <c r="I53" s="338"/>
      <c r="J53" s="338"/>
      <c r="K53" s="338"/>
      <c r="L53" s="338"/>
      <c r="M53" s="326" t="s">
        <v>96</v>
      </c>
      <c r="N53" s="326"/>
      <c r="O53" s="326"/>
      <c r="P53" s="326"/>
      <c r="Q53" s="326"/>
      <c r="R53" s="326"/>
      <c r="S53" s="326"/>
      <c r="T53" s="449"/>
      <c r="U53" s="449"/>
      <c r="V53" s="449"/>
      <c r="W53" s="449"/>
      <c r="X53" s="449"/>
      <c r="Y53" s="450"/>
      <c r="Z53" s="331" t="s">
        <v>0</v>
      </c>
      <c r="AA53" s="326"/>
      <c r="AB53" s="326" t="s">
        <v>97</v>
      </c>
      <c r="AC53" s="326"/>
      <c r="AD53" s="326"/>
      <c r="AE53" s="326"/>
      <c r="AF53" s="326"/>
      <c r="AG53" s="326"/>
      <c r="AH53" s="326"/>
      <c r="AI53" s="449"/>
      <c r="AJ53" s="449"/>
      <c r="AK53" s="449"/>
      <c r="AL53" s="449"/>
      <c r="AM53" s="449"/>
      <c r="AN53" s="450"/>
      <c r="AO53" s="331" t="s">
        <v>0</v>
      </c>
      <c r="AP53" s="326"/>
      <c r="AQ53" s="45"/>
    </row>
    <row r="54" spans="2:43" ht="5" customHeight="1" x14ac:dyDescent="0.2">
      <c r="B54" s="44"/>
      <c r="V54" s="38"/>
      <c r="W54" s="38"/>
      <c r="X54" s="38"/>
      <c r="Y54" s="38"/>
      <c r="Z54" s="38"/>
      <c r="AA54" s="38"/>
      <c r="AB54" s="38"/>
      <c r="AJ54" s="69"/>
      <c r="AK54" s="69"/>
      <c r="AL54" s="69"/>
      <c r="AM54" s="69"/>
      <c r="AN54" s="69"/>
      <c r="AO54" s="69"/>
      <c r="AP54" s="69"/>
      <c r="AQ54" s="45"/>
    </row>
    <row r="55" spans="2:43" ht="13.5" customHeight="1" thickBot="1" x14ac:dyDescent="0.25">
      <c r="B55" s="44"/>
      <c r="AD55" s="452" t="s">
        <v>28</v>
      </c>
      <c r="AE55" s="452"/>
      <c r="AF55" s="452"/>
      <c r="AG55" s="452"/>
      <c r="AH55" s="452"/>
      <c r="AI55" s="453" t="s">
        <v>87</v>
      </c>
      <c r="AJ55" s="454"/>
      <c r="AK55" s="454"/>
      <c r="AL55" s="70" t="s">
        <v>22</v>
      </c>
      <c r="AM55" s="455" t="s">
        <v>88</v>
      </c>
      <c r="AN55" s="456"/>
      <c r="AO55" s="70" t="s">
        <v>21</v>
      </c>
      <c r="AP55" s="67"/>
      <c r="AQ55" s="45"/>
    </row>
    <row r="56" spans="2:43" ht="6.5" customHeight="1" thickTop="1" x14ac:dyDescent="0.2">
      <c r="B56" s="44"/>
      <c r="C56" s="71"/>
      <c r="D56" s="38"/>
      <c r="E56" s="38"/>
      <c r="F56" s="38"/>
      <c r="G56" s="38"/>
      <c r="H56" s="38"/>
      <c r="I56" s="38"/>
      <c r="J56" s="71"/>
      <c r="K56" s="71"/>
      <c r="L56" s="38"/>
      <c r="M56" s="38"/>
      <c r="N56" s="71"/>
      <c r="O56" s="38"/>
      <c r="P56" s="38"/>
      <c r="Q56" s="71"/>
      <c r="R56" s="38"/>
      <c r="S56" s="38"/>
      <c r="T56" s="38"/>
      <c r="W56" s="71"/>
      <c r="X56" s="38"/>
      <c r="Y56" s="38"/>
      <c r="Z56" s="38"/>
      <c r="AA56" s="38"/>
      <c r="AB56" s="38"/>
      <c r="AC56" s="38"/>
      <c r="AD56" s="71"/>
      <c r="AE56" s="71"/>
      <c r="AF56" s="38"/>
      <c r="AG56" s="38"/>
      <c r="AH56" s="71"/>
      <c r="AI56" s="38"/>
      <c r="AJ56" s="38"/>
      <c r="AK56" s="71"/>
      <c r="AL56" s="38"/>
      <c r="AM56" s="38"/>
      <c r="AQ56" s="45"/>
    </row>
    <row r="57" spans="2:43" x14ac:dyDescent="0.2">
      <c r="B57" s="44"/>
      <c r="C57" s="457" t="s">
        <v>20</v>
      </c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9"/>
      <c r="AP57" s="459"/>
      <c r="AQ57" s="45"/>
    </row>
    <row r="58" spans="2:43" x14ac:dyDescent="0.2">
      <c r="B58" s="44"/>
      <c r="C58" s="350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1"/>
      <c r="AN58" s="351"/>
      <c r="AO58" s="351"/>
      <c r="AP58" s="383"/>
      <c r="AQ58" s="45"/>
    </row>
    <row r="59" spans="2:43" x14ac:dyDescent="0.2">
      <c r="B59" s="44"/>
      <c r="C59" s="414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1"/>
      <c r="AL59" s="351"/>
      <c r="AM59" s="351"/>
      <c r="AN59" s="351"/>
      <c r="AO59" s="351"/>
      <c r="AP59" s="383"/>
      <c r="AQ59" s="45"/>
    </row>
    <row r="60" spans="2:43" x14ac:dyDescent="0.2">
      <c r="B60" s="44"/>
      <c r="C60" s="335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87"/>
      <c r="AQ60" s="45"/>
    </row>
    <row r="61" spans="2:43" ht="6.5" customHeight="1" x14ac:dyDescent="0.2">
      <c r="B61" s="44"/>
      <c r="C61" s="71"/>
      <c r="D61" s="38"/>
      <c r="E61" s="38"/>
      <c r="F61" s="38"/>
      <c r="G61" s="38"/>
      <c r="H61" s="38"/>
      <c r="I61" s="38"/>
      <c r="J61" s="71"/>
      <c r="K61" s="71"/>
      <c r="L61" s="38"/>
      <c r="M61" s="38"/>
      <c r="N61" s="71"/>
      <c r="O61" s="38"/>
      <c r="P61" s="38"/>
      <c r="Q61" s="71"/>
      <c r="R61" s="38"/>
      <c r="S61" s="38"/>
      <c r="T61" s="38"/>
      <c r="W61" s="71"/>
      <c r="X61" s="38"/>
      <c r="Y61" s="38"/>
      <c r="Z61" s="38"/>
      <c r="AA61" s="38"/>
      <c r="AB61" s="38"/>
      <c r="AC61" s="38"/>
      <c r="AD61" s="71"/>
      <c r="AE61" s="71"/>
      <c r="AF61" s="38"/>
      <c r="AG61" s="38"/>
      <c r="AH61" s="71"/>
      <c r="AI61" s="38"/>
      <c r="AJ61" s="38"/>
      <c r="AK61" s="71"/>
      <c r="AL61" s="38"/>
      <c r="AM61" s="38"/>
      <c r="AQ61" s="45"/>
    </row>
    <row r="62" spans="2:43" ht="18" customHeight="1" x14ac:dyDescent="0.2">
      <c r="B62" s="44"/>
      <c r="C62" s="402" t="s">
        <v>23</v>
      </c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29" t="s">
        <v>24</v>
      </c>
      <c r="Q62" s="451"/>
      <c r="R62" s="451"/>
      <c r="S62" s="451"/>
      <c r="T62" s="451"/>
      <c r="U62" s="351" t="s">
        <v>84</v>
      </c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45"/>
    </row>
    <row r="63" spans="2:43" ht="18" customHeight="1" x14ac:dyDescent="0.2">
      <c r="B63" s="44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29" t="s">
        <v>29</v>
      </c>
      <c r="Q63" s="451"/>
      <c r="R63" s="451"/>
      <c r="S63" s="451"/>
      <c r="T63" s="451"/>
      <c r="U63" s="402" t="s">
        <v>85</v>
      </c>
      <c r="V63" s="402"/>
      <c r="W63" s="402"/>
      <c r="X63" s="402"/>
      <c r="Y63" s="402"/>
      <c r="Z63" s="402"/>
      <c r="AA63" s="402"/>
      <c r="AB63" s="402"/>
      <c r="AC63" s="429" t="s">
        <v>30</v>
      </c>
      <c r="AD63" s="451"/>
      <c r="AE63" s="451"/>
      <c r="AF63" s="451"/>
      <c r="AG63" s="451"/>
      <c r="AH63" s="386" t="s">
        <v>81</v>
      </c>
      <c r="AI63" s="351"/>
      <c r="AJ63" s="351"/>
      <c r="AK63" s="351"/>
      <c r="AL63" s="351"/>
      <c r="AM63" s="351"/>
      <c r="AN63" s="351"/>
      <c r="AO63" s="351"/>
      <c r="AP63" s="351"/>
      <c r="AQ63" s="45"/>
    </row>
    <row r="64" spans="2:43" ht="6.5" customHeight="1" x14ac:dyDescent="0.2">
      <c r="B64" s="72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6"/>
    </row>
    <row r="65" ht="6.5" customHeight="1" x14ac:dyDescent="0.2"/>
  </sheetData>
  <mergeCells count="195">
    <mergeCell ref="C46:I49"/>
    <mergeCell ref="J46:T47"/>
    <mergeCell ref="U46:AE47"/>
    <mergeCell ref="AF46:AP47"/>
    <mergeCell ref="J48:R49"/>
    <mergeCell ref="S48:T49"/>
    <mergeCell ref="U48:AC49"/>
    <mergeCell ref="AD48:AE49"/>
    <mergeCell ref="AF48:AN49"/>
    <mergeCell ref="AO48:AP49"/>
    <mergeCell ref="AM37:AO37"/>
    <mergeCell ref="M38:R41"/>
    <mergeCell ref="S38:V39"/>
    <mergeCell ref="W38:W39"/>
    <mergeCell ref="X38:Y39"/>
    <mergeCell ref="Z38:AA39"/>
    <mergeCell ref="AB38:AC39"/>
    <mergeCell ref="AD38:AE39"/>
    <mergeCell ref="AF38:AG39"/>
    <mergeCell ref="AH38:AI39"/>
    <mergeCell ref="AJ38:AL39"/>
    <mergeCell ref="AM38:AN39"/>
    <mergeCell ref="S40:V41"/>
    <mergeCell ref="W40:W41"/>
    <mergeCell ref="X40:Y41"/>
    <mergeCell ref="Z40:AA41"/>
    <mergeCell ref="AB40:AC41"/>
    <mergeCell ref="AD40:AE41"/>
    <mergeCell ref="AF40:AG41"/>
    <mergeCell ref="AH40:AI41"/>
    <mergeCell ref="AJ40:AL41"/>
    <mergeCell ref="AM40:AN41"/>
    <mergeCell ref="S42:S43"/>
    <mergeCell ref="T42:X43"/>
    <mergeCell ref="Y42:Z43"/>
    <mergeCell ref="AA42:AF43"/>
    <mergeCell ref="M44:R45"/>
    <mergeCell ref="S44:S45"/>
    <mergeCell ref="T44:X45"/>
    <mergeCell ref="Y44:Z45"/>
    <mergeCell ref="AJ37:AL37"/>
    <mergeCell ref="J25:N25"/>
    <mergeCell ref="J30:Z31"/>
    <mergeCell ref="J24:N24"/>
    <mergeCell ref="AA30:AG31"/>
    <mergeCell ref="AH30:AN31"/>
    <mergeCell ref="J26:N29"/>
    <mergeCell ref="P26:AP26"/>
    <mergeCell ref="P27:AP27"/>
    <mergeCell ref="C32:I45"/>
    <mergeCell ref="J32:L41"/>
    <mergeCell ref="M32:R34"/>
    <mergeCell ref="S32:V34"/>
    <mergeCell ref="W32:W34"/>
    <mergeCell ref="X32:AB34"/>
    <mergeCell ref="AC32:AD34"/>
    <mergeCell ref="AE32:AI34"/>
    <mergeCell ref="M35:R37"/>
    <mergeCell ref="S35:V37"/>
    <mergeCell ref="W35:W37"/>
    <mergeCell ref="X35:AB37"/>
    <mergeCell ref="AC35:AD37"/>
    <mergeCell ref="AE35:AI37"/>
    <mergeCell ref="J42:L45"/>
    <mergeCell ref="M42:R43"/>
    <mergeCell ref="AF22:AG23"/>
    <mergeCell ref="AH22:AI23"/>
    <mergeCell ref="O24:Q25"/>
    <mergeCell ref="R24:V25"/>
    <mergeCell ref="W24:X25"/>
    <mergeCell ref="Y24:Z25"/>
    <mergeCell ref="AA24:AE25"/>
    <mergeCell ref="AF24:AG25"/>
    <mergeCell ref="AH24:AI25"/>
    <mergeCell ref="P62:T62"/>
    <mergeCell ref="AD55:AH55"/>
    <mergeCell ref="AI55:AK55"/>
    <mergeCell ref="AM55:AN55"/>
    <mergeCell ref="C57:AP57"/>
    <mergeCell ref="C58:AP60"/>
    <mergeCell ref="C62:O63"/>
    <mergeCell ref="U62:AP62"/>
    <mergeCell ref="P63:T63"/>
    <mergeCell ref="U63:AB63"/>
    <mergeCell ref="AC63:AG63"/>
    <mergeCell ref="AH63:AP63"/>
    <mergeCell ref="M52:S52"/>
    <mergeCell ref="T52:Y52"/>
    <mergeCell ref="Z52:AA52"/>
    <mergeCell ref="AB52:AH52"/>
    <mergeCell ref="AI52:AN52"/>
    <mergeCell ref="AO52:AP52"/>
    <mergeCell ref="C51:AP51"/>
    <mergeCell ref="C52:L53"/>
    <mergeCell ref="M53:S53"/>
    <mergeCell ref="T53:Y53"/>
    <mergeCell ref="Z53:AA53"/>
    <mergeCell ref="AB53:AH53"/>
    <mergeCell ref="AI53:AN53"/>
    <mergeCell ref="AO53:AP53"/>
    <mergeCell ref="AA44:AF45"/>
    <mergeCell ref="AG45:AJ45"/>
    <mergeCell ref="AK45:AN45"/>
    <mergeCell ref="AO45:AP45"/>
    <mergeCell ref="AG42:AJ42"/>
    <mergeCell ref="AK42:AN42"/>
    <mergeCell ref="AO42:AP42"/>
    <mergeCell ref="AG43:AJ43"/>
    <mergeCell ref="AK43:AN43"/>
    <mergeCell ref="AO43:AP43"/>
    <mergeCell ref="AG44:AJ44"/>
    <mergeCell ref="AK44:AN44"/>
    <mergeCell ref="AO44:AP44"/>
    <mergeCell ref="AM35:AO35"/>
    <mergeCell ref="AJ36:AL36"/>
    <mergeCell ref="AM36:AO36"/>
    <mergeCell ref="AJ32:AL32"/>
    <mergeCell ref="AM32:AO32"/>
    <mergeCell ref="AJ33:AL33"/>
    <mergeCell ref="AM33:AO33"/>
    <mergeCell ref="AJ34:AL34"/>
    <mergeCell ref="AM34:AO34"/>
    <mergeCell ref="AJ35:AL35"/>
    <mergeCell ref="AO30:AP31"/>
    <mergeCell ref="C14:I15"/>
    <mergeCell ref="N14:AP14"/>
    <mergeCell ref="C19:I20"/>
    <mergeCell ref="J20:M20"/>
    <mergeCell ref="P20:U20"/>
    <mergeCell ref="W20:Y20"/>
    <mergeCell ref="AA20:AC20"/>
    <mergeCell ref="AD20:AE20"/>
    <mergeCell ref="J17:M17"/>
    <mergeCell ref="J14:M14"/>
    <mergeCell ref="J15:M15"/>
    <mergeCell ref="J16:M16"/>
    <mergeCell ref="N15:AB15"/>
    <mergeCell ref="AC15:AE15"/>
    <mergeCell ref="AF15:AP15"/>
    <mergeCell ref="C16:I17"/>
    <mergeCell ref="N16:AP16"/>
    <mergeCell ref="J19:M19"/>
    <mergeCell ref="P19:U19"/>
    <mergeCell ref="W19:Y19"/>
    <mergeCell ref="AA19:AC19"/>
    <mergeCell ref="AD19:AE19"/>
    <mergeCell ref="AF19:AG19"/>
    <mergeCell ref="C9:I9"/>
    <mergeCell ref="C10:I11"/>
    <mergeCell ref="J11:AP11"/>
    <mergeCell ref="J18:M18"/>
    <mergeCell ref="AF20:AG20"/>
    <mergeCell ref="AH20:AP20"/>
    <mergeCell ref="AJ22:AN23"/>
    <mergeCell ref="AO22:AP23"/>
    <mergeCell ref="AJ24:AN25"/>
    <mergeCell ref="AO24:AP25"/>
    <mergeCell ref="AH19:AP19"/>
    <mergeCell ref="N18:R18"/>
    <mergeCell ref="S18:T18"/>
    <mergeCell ref="U18:W18"/>
    <mergeCell ref="X18:Y18"/>
    <mergeCell ref="Z18:AA18"/>
    <mergeCell ref="AB18:AC18"/>
    <mergeCell ref="C22:I31"/>
    <mergeCell ref="J22:N23"/>
    <mergeCell ref="O22:Q23"/>
    <mergeCell ref="R22:V23"/>
    <mergeCell ref="W22:X23"/>
    <mergeCell ref="Y22:Z23"/>
    <mergeCell ref="AA22:AE23"/>
    <mergeCell ref="Q28:AE28"/>
    <mergeCell ref="Q29:AH29"/>
    <mergeCell ref="B2:E4"/>
    <mergeCell ref="F2:L4"/>
    <mergeCell ref="AJ2:AL2"/>
    <mergeCell ref="AM2:AQ2"/>
    <mergeCell ref="AJ4:AL4"/>
    <mergeCell ref="AM4:AQ4"/>
    <mergeCell ref="B6:AQ8"/>
    <mergeCell ref="C12:I13"/>
    <mergeCell ref="J12:J13"/>
    <mergeCell ref="K12:Q13"/>
    <mergeCell ref="R12:R13"/>
    <mergeCell ref="S12:Y13"/>
    <mergeCell ref="Z12:Z13"/>
    <mergeCell ref="AP12:AP13"/>
    <mergeCell ref="AB13:AO13"/>
    <mergeCell ref="N17:AB17"/>
    <mergeCell ref="AC17:AE17"/>
    <mergeCell ref="AF17:AP17"/>
    <mergeCell ref="C18:I18"/>
    <mergeCell ref="J9:AP9"/>
    <mergeCell ref="J10:AP10"/>
    <mergeCell ref="AB12:AO12"/>
  </mergeCells>
  <phoneticPr fontId="1"/>
  <printOptions horizontalCentered="1"/>
  <pageMargins left="0.39370078740157483" right="0.39370078740157483" top="0.23622047244094491" bottom="0.19685039370078741" header="0.2362204724409449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120650</xdr:rowOff>
                  </from>
                  <to>
                    <xdr:col>15</xdr:col>
                    <xdr:colOff>44450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120650</xdr:rowOff>
                  </from>
                  <to>
                    <xdr:col>15</xdr:col>
                    <xdr:colOff>44450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133350</xdr:colOff>
                    <xdr:row>26</xdr:row>
                    <xdr:rowOff>114300</xdr:rowOff>
                  </from>
                  <to>
                    <xdr:col>16</xdr:col>
                    <xdr:colOff>44450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133350</xdr:colOff>
                    <xdr:row>27</xdr:row>
                    <xdr:rowOff>107950</xdr:rowOff>
                  </from>
                  <to>
                    <xdr:col>16</xdr:col>
                    <xdr:colOff>44450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緑化計画及び雨水浸透計画書</vt:lpstr>
      <vt:lpstr>緑化計画及び雨水浸透計画書 (記入例)</vt:lpstr>
    </vt:vector>
  </TitlesOfParts>
  <Company>墨田区役所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Printed>2026-01-16T01:31:12Z</cp:lastPrinted>
  <dcterms:created xsi:type="dcterms:W3CDTF">2003-02-27T01:01:09Z</dcterms:created>
  <dcterms:modified xsi:type="dcterms:W3CDTF">2026-02-24T04:16:04Z</dcterms:modified>
</cp:coreProperties>
</file>