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UKESH~1\APPDATA\LOCAL\TEMP\SOWDIR0\"/>
    </mc:Choice>
  </mc:AlternateContent>
  <bookViews>
    <workbookView xWindow="7670" yWindow="4740" windowWidth="7650" windowHeight="4760" tabRatio="812"/>
  </bookViews>
  <sheets>
    <sheet name="緑化計画書" sheetId="16" r:id="rId1"/>
    <sheet name="緑化計画書 (記入例)" sheetId="18" r:id="rId2"/>
  </sheets>
  <calcPr calcId="162913"/>
</workbook>
</file>

<file path=xl/calcChain.xml><?xml version="1.0" encoding="utf-8"?>
<calcChain xmlns="http://schemas.openxmlformats.org/spreadsheetml/2006/main">
  <c r="AH31" i="18" l="1"/>
  <c r="R27" i="16"/>
  <c r="AJ27" i="16" s="1"/>
  <c r="AH31" i="16" s="1"/>
  <c r="AJ29" i="16"/>
  <c r="U49" i="18" l="1"/>
  <c r="X41" i="18"/>
  <c r="AJ41" i="18" s="1"/>
  <c r="X39" i="18"/>
  <c r="AJ39" i="18" s="1"/>
  <c r="AJ29" i="18"/>
  <c r="R27" i="18"/>
  <c r="AJ27" i="18" l="1"/>
  <c r="J49" i="18"/>
  <c r="AF49" i="18" s="1"/>
  <c r="X41" i="16" l="1"/>
  <c r="AJ41" i="16" s="1"/>
  <c r="X39" i="16"/>
  <c r="AJ39" i="16" s="1"/>
  <c r="U49" i="16"/>
  <c r="J49" i="16" l="1"/>
  <c r="AF49" i="16" s="1"/>
</calcChain>
</file>

<file path=xl/sharedStrings.xml><?xml version="1.0" encoding="utf-8"?>
<sst xmlns="http://schemas.openxmlformats.org/spreadsheetml/2006/main" count="310" uniqueCount="102">
  <si>
    <t>㎡</t>
    <phoneticPr fontId="1"/>
  </si>
  <si>
    <t>階</t>
    <rPh sb="0" eb="1">
      <t>カイ</t>
    </rPh>
    <phoneticPr fontId="1"/>
  </si>
  <si>
    <t>／</t>
    <phoneticPr fontId="1"/>
  </si>
  <si>
    <t>高さ</t>
    <rPh sb="0" eb="1">
      <t>タカ</t>
    </rPh>
    <phoneticPr fontId="1"/>
  </si>
  <si>
    <t>ｍ</t>
    <phoneticPr fontId="1"/>
  </si>
  <si>
    <t>墨田区</t>
    <rPh sb="0" eb="3">
      <t>スミダク</t>
    </rPh>
    <phoneticPr fontId="1"/>
  </si>
  <si>
    <t>建 築 主</t>
    <rPh sb="0" eb="1">
      <t>ケン</t>
    </rPh>
    <rPh sb="2" eb="3">
      <t>チク</t>
    </rPh>
    <rPh sb="4" eb="5">
      <t>ヌシ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</si>
  <si>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</si>
  <si>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</si>
  <si>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</si>
  <si>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□</t>
    <phoneticPr fontId="1"/>
  </si>
  <si>
    <t>事業の名称</t>
    <rPh sb="0" eb="2">
      <t>ジギョウ</t>
    </rPh>
    <rPh sb="3" eb="5">
      <t>メイショウ</t>
    </rPh>
    <phoneticPr fontId="1"/>
  </si>
  <si>
    <r>
      <t xml:space="preserve">概　要
</t>
    </r>
    <r>
      <rPr>
        <sz val="8"/>
        <rFont val="HG丸ｺﾞｼｯｸM-PRO"/>
        <family val="3"/>
        <charset val="128"/>
      </rPr>
      <t>※数値は小数点
第2位まで</t>
    </r>
    <rPh sb="0" eb="1">
      <t>ガイ</t>
    </rPh>
    <rPh sb="2" eb="3">
      <t>ヨウ</t>
    </rPh>
    <rPh sb="5" eb="7">
      <t>スウチ</t>
    </rPh>
    <rPh sb="8" eb="11">
      <t>ショウスウテン</t>
    </rPh>
    <rPh sb="12" eb="13">
      <t>ダイ</t>
    </rPh>
    <rPh sb="14" eb="15">
      <t>イ</t>
    </rPh>
    <phoneticPr fontId="1"/>
  </si>
  <si>
    <r>
      <t xml:space="preserve">事業の種別
</t>
    </r>
    <r>
      <rPr>
        <sz val="8"/>
        <rFont val="HG丸ｺﾞｼｯｸM-PRO"/>
        <family val="3"/>
        <charset val="128"/>
      </rPr>
      <t>※該当事業に</t>
    </r>
    <r>
      <rPr>
        <sz val="11"/>
        <rFont val="HG丸ｺﾞｼｯｸM-PRO"/>
        <family val="3"/>
        <charset val="128"/>
      </rPr>
      <t>☑</t>
    </r>
    <rPh sb="0" eb="2">
      <t>ジギョウ</t>
    </rPh>
    <rPh sb="3" eb="5">
      <t>シュベツ</t>
    </rPh>
    <rPh sb="7" eb="9">
      <t>ガイトウ</t>
    </rPh>
    <rPh sb="9" eb="11">
      <t>ジギョウ</t>
    </rPh>
    <phoneticPr fontId="1"/>
  </si>
  <si>
    <t>事　　業
区域面積</t>
    <rPh sb="0" eb="1">
      <t>コト</t>
    </rPh>
    <rPh sb="3" eb="4">
      <t>ギョウ</t>
    </rPh>
    <rPh sb="5" eb="7">
      <t>クイキ</t>
    </rPh>
    <rPh sb="7" eb="9">
      <t>メンセキ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</si>
  <si>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</si>
  <si>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</si>
  <si>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構　造</t>
    <rPh sb="0" eb="1">
      <t>カマエ</t>
    </rPh>
    <rPh sb="2" eb="3">
      <t>ヅクリ</t>
    </rPh>
    <phoneticPr fontId="1"/>
  </si>
  <si>
    <t>規　模</t>
    <rPh sb="0" eb="1">
      <t>ノリ</t>
    </rPh>
    <rPh sb="2" eb="3">
      <t>ボ</t>
    </rPh>
    <phoneticPr fontId="1"/>
  </si>
  <si>
    <t>地　上</t>
    <rPh sb="0" eb="1">
      <t>チ</t>
    </rPh>
    <rPh sb="2" eb="3">
      <t>ウエ</t>
    </rPh>
    <phoneticPr fontId="1"/>
  </si>
  <si>
    <t>地上</t>
    <rPh sb="0" eb="1">
      <t>チ</t>
    </rPh>
    <rPh sb="1" eb="2">
      <t>ウエ</t>
    </rPh>
    <phoneticPr fontId="1"/>
  </si>
  <si>
    <t>×</t>
    <phoneticPr fontId="1"/>
  </si>
  <si>
    <t>集合住宅条例</t>
    <rPh sb="0" eb="2">
      <t>シュウゴウ</t>
    </rPh>
    <rPh sb="2" eb="4">
      <t>ジュウタク</t>
    </rPh>
    <rPh sb="4" eb="6">
      <t>ジョウレイ</t>
    </rPh>
    <phoneticPr fontId="1"/>
  </si>
  <si>
    <t>開発指導要綱</t>
    <rPh sb="0" eb="2">
      <t>カイハツ</t>
    </rPh>
    <rPh sb="2" eb="4">
      <t>シドウ</t>
    </rPh>
    <rPh sb="4" eb="6">
      <t>ヨウコウ</t>
    </rPh>
    <phoneticPr fontId="1"/>
  </si>
  <si>
    <t>{</t>
    <phoneticPr fontId="1"/>
  </si>
  <si>
    <t>}</t>
    <phoneticPr fontId="1"/>
  </si>
  <si>
    <t>大規模建築物建設業</t>
    <rPh sb="0" eb="3">
      <t>ダイキボ</t>
    </rPh>
    <rPh sb="3" eb="6">
      <t>ケンチクブツ</t>
    </rPh>
    <rPh sb="6" eb="9">
      <t>ケンセツギョウ</t>
    </rPh>
    <phoneticPr fontId="1"/>
  </si>
  <si>
    <t>宅地開発事業</t>
    <rPh sb="0" eb="2">
      <t>タクチ</t>
    </rPh>
    <rPh sb="2" eb="4">
      <t>カイハツ</t>
    </rPh>
    <rPh sb="4" eb="6">
      <t>ジギョウ</t>
    </rPh>
    <phoneticPr fontId="1"/>
  </si>
  <si>
    <t>―</t>
    <phoneticPr fontId="1"/>
  </si>
  <si>
    <t>《 備 考 》</t>
    <rPh sb="2" eb="3">
      <t>ビ</t>
    </rPh>
    <rPh sb="4" eb="5">
      <t>コウ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</si>
  <si>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</si>
  <si>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</si>
  <si>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</si>
  <si>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設計会社名</t>
    <rPh sb="0" eb="2">
      <t>セッケイ</t>
    </rPh>
    <rPh sb="2" eb="3">
      <t>カイ</t>
    </rPh>
    <rPh sb="3" eb="4">
      <t>シャ</t>
    </rPh>
    <rPh sb="4" eb="5">
      <t>メイ</t>
    </rPh>
    <phoneticPr fontId="1"/>
  </si>
  <si>
    <t>緑　化　計　画　書</t>
    <rPh sb="0" eb="1">
      <t>ミドリ</t>
    </rPh>
    <rPh sb="2" eb="3">
      <t>カ</t>
    </rPh>
    <rPh sb="4" eb="5">
      <t>ケイ</t>
    </rPh>
    <rPh sb="6" eb="7">
      <t>ガ</t>
    </rPh>
    <rPh sb="8" eb="9">
      <t>ショ</t>
    </rPh>
    <phoneticPr fontId="1"/>
  </si>
  <si>
    <t>本</t>
    <rPh sb="0" eb="1">
      <t>ホン</t>
    </rPh>
    <phoneticPr fontId="1"/>
  </si>
  <si>
    <t>中　木</t>
    <rPh sb="0" eb="1">
      <t>チュウ</t>
    </rPh>
    <rPh sb="2" eb="3">
      <t>ボク</t>
    </rPh>
    <phoneticPr fontId="1"/>
  </si>
  <si>
    <t>低　木</t>
    <rPh sb="0" eb="1">
      <t>テイ</t>
    </rPh>
    <rPh sb="2" eb="3">
      <t>キ</t>
    </rPh>
    <phoneticPr fontId="1"/>
  </si>
  <si>
    <t>竣工予定</t>
    <rPh sb="0" eb="2">
      <t>シュンコウ</t>
    </rPh>
    <rPh sb="2" eb="4">
      <t>ヨテイ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</si>
  <si>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</si>
  <si>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</si>
  <si>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⇒</t>
    <phoneticPr fontId="1"/>
  </si>
  <si>
    <t>散水栓</t>
    <rPh sb="0" eb="3">
      <t>サンスイセン</t>
    </rPh>
    <phoneticPr fontId="1"/>
  </si>
  <si>
    <t>箇所</t>
    <rPh sb="0" eb="2">
      <t>カショ</t>
    </rPh>
    <phoneticPr fontId="1"/>
  </si>
  <si>
    <t>事業場所</t>
    <rPh sb="0" eb="2">
      <t>ジギョウ</t>
    </rPh>
    <rPh sb="2" eb="4">
      <t>バショ</t>
    </rPh>
    <phoneticPr fontId="1"/>
  </si>
  <si>
    <t>【 住居表示を記載してください 】</t>
    <rPh sb="2" eb="4">
      <t>ジュウキョ</t>
    </rPh>
    <phoneticPr fontId="1"/>
  </si>
  <si>
    <t>地上部の緑化</t>
    <rPh sb="0" eb="2">
      <t>チジョウ</t>
    </rPh>
    <rPh sb="2" eb="3">
      <t>ブ</t>
    </rPh>
    <rPh sb="4" eb="6">
      <t>リョッカ</t>
    </rPh>
    <phoneticPr fontId="1"/>
  </si>
  <si>
    <t>建築物上の緑化</t>
    <rPh sb="0" eb="3">
      <t>ケンチクブツ</t>
    </rPh>
    <rPh sb="3" eb="4">
      <t>ジョウ</t>
    </rPh>
    <rPh sb="5" eb="7">
      <t>リョッカ</t>
    </rPh>
    <phoneticPr fontId="1"/>
  </si>
  <si>
    <t>緑化基準面積計</t>
    <rPh sb="0" eb="2">
      <t>リョッカ</t>
    </rPh>
    <rPh sb="2" eb="4">
      <t>キジュン</t>
    </rPh>
    <rPh sb="4" eb="6">
      <t>メンセキ</t>
    </rPh>
    <rPh sb="6" eb="7">
      <t>ケイ</t>
    </rPh>
    <phoneticPr fontId="1"/>
  </si>
  <si>
    <t>建築物上</t>
    <rPh sb="0" eb="4">
      <t>ケンチクブツジョウ</t>
    </rPh>
    <phoneticPr fontId="1"/>
  </si>
  <si>
    <t>（ 屋上・壁面 ）</t>
    <rPh sb="2" eb="4">
      <t>オクジョウ</t>
    </rPh>
    <rPh sb="5" eb="7">
      <t>ヘキメン</t>
    </rPh>
    <phoneticPr fontId="1"/>
  </si>
  <si>
    <t>地被類</t>
    <rPh sb="0" eb="3">
      <t>チヒルイ</t>
    </rPh>
    <phoneticPr fontId="1"/>
  </si>
  <si>
    <t>☐</t>
    <phoneticPr fontId="1"/>
  </si>
  <si>
    <t>植栽桝</t>
    <rPh sb="0" eb="2">
      <t>ショクサイ</t>
    </rPh>
    <rPh sb="2" eb="3">
      <t>マス</t>
    </rPh>
    <phoneticPr fontId="1"/>
  </si>
  <si>
    <t>＝</t>
    <phoneticPr fontId="1"/>
  </si>
  <si>
    <t>自動潅水設備</t>
    <rPh sb="0" eb="2">
      <t>ジドウ</t>
    </rPh>
    <rPh sb="2" eb="4">
      <t>カンスイ</t>
    </rPh>
    <rPh sb="4" eb="6">
      <t>セツビ</t>
    </rPh>
    <phoneticPr fontId="1"/>
  </si>
  <si>
    <t>緑地の潅水方法</t>
    <rPh sb="0" eb="2">
      <t>リョクチ</t>
    </rPh>
    <rPh sb="3" eb="5">
      <t>カンスイ</t>
    </rPh>
    <rPh sb="5" eb="7">
      <t>ホウホウ</t>
    </rPh>
    <phoneticPr fontId="1"/>
  </si>
  <si>
    <t>手動</t>
    <rPh sb="0" eb="2">
      <t>シュドウ</t>
    </rPh>
    <phoneticPr fontId="1"/>
  </si>
  <si>
    <t>％</t>
    <phoneticPr fontId="1"/>
  </si>
  <si>
    <t>高　木</t>
    <rPh sb="0" eb="1">
      <t>コウ</t>
    </rPh>
    <rPh sb="2" eb="3">
      <t>キ</t>
    </rPh>
    <phoneticPr fontId="1"/>
  </si>
  <si>
    <t>接道部</t>
    <rPh sb="0" eb="2">
      <t>セツドウ</t>
    </rPh>
    <rPh sb="2" eb="3">
      <t>ブ</t>
    </rPh>
    <phoneticPr fontId="1"/>
  </si>
  <si>
    <t>接道部以外</t>
    <rPh sb="0" eb="2">
      <t>セツドウ</t>
    </rPh>
    <rPh sb="2" eb="3">
      <t>ブ</t>
    </rPh>
    <rPh sb="3" eb="5">
      <t>イガイ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</si>
  <si>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</si>
  <si>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</si>
  <si>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</si>
  <si>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</si>
  <si>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建
築
物
上</t>
    <rPh sb="0" eb="1">
      <t>ケン</t>
    </rPh>
    <rPh sb="2" eb="3">
      <t>チク</t>
    </rPh>
    <rPh sb="4" eb="5">
      <t>ブツ</t>
    </rPh>
    <rPh sb="6" eb="7">
      <t>ジョウ</t>
    </rPh>
    <phoneticPr fontId="1"/>
  </si>
  <si>
    <t>地
上
部</t>
    <rPh sb="0" eb="1">
      <t>チ</t>
    </rPh>
    <rPh sb="2" eb="3">
      <t>ジョウ</t>
    </rPh>
    <rPh sb="4" eb="5">
      <t>ブ</t>
    </rPh>
    <phoneticPr fontId="1"/>
  </si>
  <si>
    <t>緑化基準面積</t>
    <rPh sb="0" eb="2">
      <t>リョッカ</t>
    </rPh>
    <rPh sb="2" eb="4">
      <t>キジュン</t>
    </rPh>
    <rPh sb="4" eb="6">
      <t>メンセキ</t>
    </rPh>
    <phoneticPr fontId="1"/>
  </si>
  <si>
    <t>屋上緑化面積</t>
    <rPh sb="0" eb="2">
      <t>オクジョウ</t>
    </rPh>
    <rPh sb="2" eb="6">
      <t>リョッカメンセキ</t>
    </rPh>
    <phoneticPr fontId="1"/>
  </si>
  <si>
    <t>壁面緑化面積</t>
    <rPh sb="0" eb="2">
      <t>ヘキメン</t>
    </rPh>
    <rPh sb="2" eb="6">
      <t>リョッカメンセキ</t>
    </rPh>
    <phoneticPr fontId="1"/>
  </si>
  <si>
    <t>植栽本数等</t>
    <rPh sb="0" eb="2">
      <t>ショクサイ</t>
    </rPh>
    <rPh sb="2" eb="4">
      <t>ホンスウ</t>
    </rPh>
    <rPh sb="4" eb="5">
      <t>トウ</t>
    </rPh>
    <phoneticPr fontId="1"/>
  </si>
  <si>
    <t>低 木</t>
    <rPh sb="0" eb="1">
      <t>テイ</t>
    </rPh>
    <rPh sb="2" eb="3">
      <t>キ</t>
    </rPh>
    <phoneticPr fontId="1"/>
  </si>
  <si>
    <t>中 木</t>
    <rPh sb="0" eb="1">
      <t>チュウ</t>
    </rPh>
    <rPh sb="2" eb="3">
      <t>ボク</t>
    </rPh>
    <phoneticPr fontId="1"/>
  </si>
  <si>
    <t>高 木</t>
    <rPh sb="0" eb="1">
      <t>コウ</t>
    </rPh>
    <rPh sb="2" eb="3">
      <t>キ</t>
    </rPh>
    <phoneticPr fontId="1"/>
  </si>
  <si>
    <t>接道部の
中木・高木面積
【計算式】</t>
    <rPh sb="14" eb="17">
      <t>ケイサンシキ</t>
    </rPh>
    <phoneticPr fontId="1"/>
  </si>
  <si>
    <t>緑化計画面積
基準≦ 計画</t>
    <rPh sb="0" eb="2">
      <t>リョッカ</t>
    </rPh>
    <rPh sb="2" eb="4">
      <t>ケイカク</t>
    </rPh>
    <rPh sb="4" eb="6">
      <t>メンセキ</t>
    </rPh>
    <rPh sb="11" eb="13">
      <t>ケイカク</t>
    </rPh>
    <phoneticPr fontId="1"/>
  </si>
  <si>
    <t>e</t>
    <phoneticPr fontId="1"/>
  </si>
  <si>
    <t>f</t>
    <phoneticPr fontId="1"/>
  </si>
  <si>
    <t>地上部緑化面積
（ a + b + c + d ）=A</t>
    <rPh sb="0" eb="2">
      <t>チジョウ</t>
    </rPh>
    <rPh sb="2" eb="3">
      <t>ブ</t>
    </rPh>
    <rPh sb="3" eb="5">
      <t>リョッカ</t>
    </rPh>
    <rPh sb="5" eb="7">
      <t>メンセキ</t>
    </rPh>
    <phoneticPr fontId="1"/>
  </si>
  <si>
    <t>建築物上緑化面積
（ e + f ）=B</t>
    <rPh sb="0" eb="3">
      <t>ケンチクブツ</t>
    </rPh>
    <rPh sb="3" eb="4">
      <t>ジョウ</t>
    </rPh>
    <rPh sb="4" eb="6">
      <t>リョッカ</t>
    </rPh>
    <rPh sb="6" eb="8">
      <t>メンセキ</t>
    </rPh>
    <phoneticPr fontId="1"/>
  </si>
  <si>
    <t>緑化計画面積計
A + B</t>
    <rPh sb="0" eb="2">
      <t>リョッカ</t>
    </rPh>
    <rPh sb="2" eb="4">
      <t>ケイカク</t>
    </rPh>
    <rPh sb="4" eb="6">
      <t>メンセキ</t>
    </rPh>
    <rPh sb="6" eb="7">
      <t>ケイ</t>
    </rPh>
    <phoneticPr fontId="1"/>
  </si>
  <si>
    <t>緑化計画面積
合計</t>
    <rPh sb="0" eb="2">
      <t>リョッカ</t>
    </rPh>
    <rPh sb="2" eb="4">
      <t>ケイカク</t>
    </rPh>
    <rPh sb="4" eb="6">
      <t>メンセキ</t>
    </rPh>
    <rPh sb="7" eb="9">
      <t>ゴウケイ</t>
    </rPh>
    <phoneticPr fontId="1"/>
  </si>
  <si>
    <t>屋上面積</t>
    <rPh sb="0" eb="2">
      <t>オクジョウ</t>
    </rPh>
    <rPh sb="2" eb="4">
      <t>メンセキ</t>
    </rPh>
    <phoneticPr fontId="1"/>
  </si>
  <si>
    <t>…自動計算</t>
    <rPh sb="1" eb="3">
      <t>ジドウ</t>
    </rPh>
    <rPh sb="3" eb="5">
      <t>ケイサン</t>
    </rPh>
    <phoneticPr fontId="1"/>
  </si>
  <si>
    <t>…固定数値</t>
    <rPh sb="1" eb="5">
      <t>コテイスウチ</t>
    </rPh>
    <phoneticPr fontId="1"/>
  </si>
  <si>
    <t>設計者</t>
    <rPh sb="0" eb="2">
      <t>セッケイ</t>
    </rPh>
    <rPh sb="2" eb="3">
      <t>シャ</t>
    </rPh>
    <phoneticPr fontId="1"/>
  </si>
  <si>
    <t>■</t>
    <phoneticPr fontId="1"/>
  </si>
  <si>
    <t>（仮称）墨田区マンション計画</t>
    <rPh sb="1" eb="3">
      <t>カショウ</t>
    </rPh>
    <rPh sb="4" eb="7">
      <t>スミダク</t>
    </rPh>
    <rPh sb="12" eb="14">
      <t>ケイカク</t>
    </rPh>
    <phoneticPr fontId="1"/>
  </si>
  <si>
    <t>〇〇〇〇株式会社</t>
    <rPh sb="4" eb="8">
      <t>カブシキガイシャ</t>
    </rPh>
    <phoneticPr fontId="1"/>
  </si>
  <si>
    <t>墨田区文花〇丁目〇番〇号</t>
    <rPh sb="0" eb="3">
      <t>スミダク</t>
    </rPh>
    <rPh sb="3" eb="5">
      <t>ブンカ</t>
    </rPh>
    <rPh sb="6" eb="8">
      <t>チョウメ</t>
    </rPh>
    <rPh sb="9" eb="10">
      <t>バン</t>
    </rPh>
    <rPh sb="11" eb="12">
      <t>ゴウ</t>
    </rPh>
    <phoneticPr fontId="1"/>
  </si>
  <si>
    <t>〇〇-〇〇〇〇-〇〇〇〇</t>
    <phoneticPr fontId="1"/>
  </si>
  <si>
    <t>△△△△株式会社</t>
    <rPh sb="4" eb="8">
      <t>カブシキガイシャ</t>
    </rPh>
    <phoneticPr fontId="1"/>
  </si>
  <si>
    <t>墨田区東駒形〇丁目〇番〇号</t>
    <rPh sb="0" eb="3">
      <t>スミダク</t>
    </rPh>
    <rPh sb="3" eb="4">
      <t>ヒガシ</t>
    </rPh>
    <rPh sb="4" eb="6">
      <t>コマガタ</t>
    </rPh>
    <rPh sb="7" eb="9">
      <t>チョウメ</t>
    </rPh>
    <rPh sb="10" eb="11">
      <t>バン</t>
    </rPh>
    <rPh sb="12" eb="13">
      <t>ゴウ</t>
    </rPh>
    <phoneticPr fontId="1"/>
  </si>
  <si>
    <t>RC</t>
    <phoneticPr fontId="1"/>
  </si>
  <si>
    <t>△△△△株式会社</t>
    <phoneticPr fontId="1"/>
  </si>
  <si>
    <t>墨田　</t>
    <rPh sb="0" eb="2">
      <t>スミダ</t>
    </rPh>
    <phoneticPr fontId="1"/>
  </si>
  <si>
    <t>墨田区　吾妻橋〇丁目〇番〇号</t>
    <rPh sb="0" eb="3">
      <t>スミダク</t>
    </rPh>
    <rPh sb="4" eb="6">
      <t>アズマ</t>
    </rPh>
    <rPh sb="6" eb="7">
      <t>バシ</t>
    </rPh>
    <rPh sb="8" eb="10">
      <t>チョウメ</t>
    </rPh>
    <rPh sb="11" eb="12">
      <t>バン</t>
    </rPh>
    <rPh sb="13" eb="14">
      <t>ゴウ</t>
    </rPh>
    <phoneticPr fontId="1"/>
  </si>
  <si>
    <t>〇〇</t>
    <phoneticPr fontId="1"/>
  </si>
  <si>
    <t>〇</t>
    <phoneticPr fontId="1"/>
  </si>
  <si>
    <t>受付番号</t>
    <rPh sb="0" eb="2">
      <t>ウケツケ</t>
    </rPh>
    <rPh sb="2" eb="4">
      <t>バンゴウ</t>
    </rPh>
    <phoneticPr fontId="1"/>
  </si>
  <si>
    <t>7.3633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</si>
</sst>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4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8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177" fontId="2" fillId="2" borderId="3" xfId="0" applyNumberFormat="1" applyFont="1" applyFill="1" applyBorder="1" applyAlignment="1">
      <alignment vertical="center"/>
    </xf>
    <xf numFmtId="177" fontId="0" fillId="2" borderId="3" xfId="0" applyNumberFormat="1" applyFont="1" applyFill="1" applyBorder="1" applyAlignment="1">
      <alignment vertical="center"/>
    </xf>
    <xf numFmtId="177" fontId="0" fillId="2" borderId="6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6" xfId="0" applyFont="1" applyBorder="1" applyAlignment="1"/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3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vertical="center"/>
    </xf>
    <xf numFmtId="0" fontId="11" fillId="5" borderId="14" xfId="0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77" fontId="13" fillId="2" borderId="7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vertical="center"/>
    </xf>
    <xf numFmtId="0" fontId="0" fillId="5" borderId="4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3" fillId="2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76" fontId="18" fillId="2" borderId="7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45" xfId="0" applyFont="1" applyBorder="1" applyAlignment="1">
      <alignment vertical="center"/>
    </xf>
    <xf numFmtId="176" fontId="20" fillId="2" borderId="7" xfId="0" applyNumberFormat="1" applyFont="1" applyFill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6" fillId="2" borderId="46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6" fontId="15" fillId="0" borderId="55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177" fontId="18" fillId="2" borderId="11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7" fillId="0" borderId="3" xfId="0" applyNumberFormat="1" applyFont="1" applyBorder="1" applyAlignment="1">
      <alignment vertical="center"/>
    </xf>
    <xf numFmtId="176" fontId="17" fillId="0" borderId="6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9" xfId="0" applyBorder="1" applyAlignment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77" fontId="16" fillId="2" borderId="3" xfId="0" applyNumberFormat="1" applyFont="1" applyFill="1" applyBorder="1" applyAlignment="1">
      <alignment vertical="center"/>
    </xf>
    <xf numFmtId="177" fontId="17" fillId="2" borderId="3" xfId="0" applyNumberFormat="1" applyFont="1" applyFill="1" applyBorder="1" applyAlignment="1">
      <alignment vertical="center"/>
    </xf>
    <xf numFmtId="177" fontId="17" fillId="2" borderId="6" xfId="0" applyNumberFormat="1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176" fontId="16" fillId="2" borderId="3" xfId="0" applyNumberFormat="1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176" fontId="16" fillId="0" borderId="7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6350</xdr:colOff>
      <xdr:row>35</xdr:row>
      <xdr:rowOff>196850</xdr:rowOff>
    </xdr:from>
    <xdr:to>
      <xdr:col>42</xdr:col>
      <xdr:colOff>12700</xdr:colOff>
      <xdr:row>38</xdr:row>
      <xdr:rowOff>25399</xdr:rowOff>
    </xdr:to>
    <xdr:sp macro="" textlink="">
      <xdr:nvSpPr>
        <xdr:cNvPr id="8" name="角丸四角形 7"/>
        <xdr:cNvSpPr/>
      </xdr:nvSpPr>
      <xdr:spPr>
        <a:xfrm>
          <a:off x="5340350" y="6572250"/>
          <a:ext cx="1073150" cy="438149"/>
        </a:xfrm>
        <a:prstGeom prst="roundRect">
          <a:avLst>
            <a:gd name="adj" fmla="val 11903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140135</xdr:colOff>
      <xdr:row>37</xdr:row>
      <xdr:rowOff>9525</xdr:rowOff>
    </xdr:from>
    <xdr:to>
      <xdr:col>35</xdr:col>
      <xdr:colOff>6350</xdr:colOff>
      <xdr:row>40</xdr:row>
      <xdr:rowOff>980</xdr:rowOff>
    </xdr:to>
    <xdr:cxnSp macro="">
      <xdr:nvCxnSpPr>
        <xdr:cNvPr id="11" name="直線矢印コネクタ 10"/>
        <xdr:cNvCxnSpPr>
          <a:stCxn id="8" idx="1"/>
          <a:endCxn id="12" idx="3"/>
        </xdr:cNvCxnSpPr>
      </xdr:nvCxnSpPr>
      <xdr:spPr>
        <a:xfrm flipH="1">
          <a:off x="3797735" y="6791325"/>
          <a:ext cx="1542615" cy="53120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154606</xdr:colOff>
      <xdr:row>38</xdr:row>
      <xdr:rowOff>8309</xdr:rowOff>
    </xdr:from>
    <xdr:to>
      <xdr:col>24</xdr:col>
      <xdr:colOff>140135</xdr:colOff>
      <xdr:row>42</xdr:row>
      <xdr:rowOff>1</xdr:rowOff>
    </xdr:to>
    <xdr:sp macro="" textlink="">
      <xdr:nvSpPr>
        <xdr:cNvPr id="12" name="角丸四角形 11"/>
        <xdr:cNvSpPr/>
      </xdr:nvSpPr>
      <xdr:spPr>
        <a:xfrm>
          <a:off x="3555997" y="7020918"/>
          <a:ext cx="294747" cy="659822"/>
        </a:xfrm>
        <a:prstGeom prst="roundRect">
          <a:avLst>
            <a:gd name="adj" fmla="val 1822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139699</xdr:colOff>
      <xdr:row>32</xdr:row>
      <xdr:rowOff>55217</xdr:rowOff>
    </xdr:from>
    <xdr:to>
      <xdr:col>30</xdr:col>
      <xdr:colOff>0</xdr:colOff>
      <xdr:row>37</xdr:row>
      <xdr:rowOff>154609</xdr:rowOff>
    </xdr:to>
    <xdr:sp macro="" textlink="">
      <xdr:nvSpPr>
        <xdr:cNvPr id="31" name="角丸四角形 30"/>
        <xdr:cNvSpPr/>
      </xdr:nvSpPr>
      <xdr:spPr>
        <a:xfrm>
          <a:off x="2730499" y="5821017"/>
          <a:ext cx="1841501" cy="1115392"/>
        </a:xfrm>
        <a:prstGeom prst="roundRect">
          <a:avLst>
            <a:gd name="adj" fmla="val 989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149362</xdr:colOff>
      <xdr:row>26</xdr:row>
      <xdr:rowOff>5521</xdr:rowOff>
    </xdr:from>
    <xdr:to>
      <xdr:col>31</xdr:col>
      <xdr:colOff>12699</xdr:colOff>
      <xdr:row>27</xdr:row>
      <xdr:rowOff>162302</xdr:rowOff>
    </xdr:to>
    <xdr:sp macro="" textlink="">
      <xdr:nvSpPr>
        <xdr:cNvPr id="40" name="角丸四角形 39"/>
        <xdr:cNvSpPr/>
      </xdr:nvSpPr>
      <xdr:spPr>
        <a:xfrm>
          <a:off x="4111762" y="4780721"/>
          <a:ext cx="777737" cy="321881"/>
        </a:xfrm>
        <a:prstGeom prst="roundRect">
          <a:avLst>
            <a:gd name="adj" fmla="val 1822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814</xdr:colOff>
      <xdr:row>20</xdr:row>
      <xdr:rowOff>146322</xdr:rowOff>
    </xdr:from>
    <xdr:to>
      <xdr:col>43</xdr:col>
      <xdr:colOff>33130</xdr:colOff>
      <xdr:row>24</xdr:row>
      <xdr:rowOff>146049</xdr:rowOff>
    </xdr:to>
    <xdr:grpSp>
      <xdr:nvGrpSpPr>
        <xdr:cNvPr id="2" name="グループ化 1"/>
        <xdr:cNvGrpSpPr/>
      </xdr:nvGrpSpPr>
      <xdr:grpSpPr>
        <a:xfrm>
          <a:off x="5030014" y="4045222"/>
          <a:ext cx="1556316" cy="660127"/>
          <a:chOff x="6498828" y="3700779"/>
          <a:chExt cx="1486143" cy="614811"/>
        </a:xfrm>
      </xdr:grpSpPr>
      <xdr:sp macro="" textlink="">
        <xdr:nvSpPr>
          <xdr:cNvPr id="42" name="角丸四角形吹き出し 41"/>
          <xdr:cNvSpPr/>
        </xdr:nvSpPr>
        <xdr:spPr>
          <a:xfrm>
            <a:off x="6508681" y="3700779"/>
            <a:ext cx="1465891" cy="563634"/>
          </a:xfrm>
          <a:prstGeom prst="wedgeRoundRectCallout">
            <a:avLst>
              <a:gd name="adj1" fmla="val -73576"/>
              <a:gd name="adj2" fmla="val 74957"/>
              <a:gd name="adj3" fmla="val 16667"/>
            </a:avLst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6498828" y="3721561"/>
            <a:ext cx="1486143" cy="594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敷地面積に応じた緑地面積</a:t>
            </a:r>
            <a:endPara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en-US" sz="9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の割合を入力してください。</a:t>
            </a:r>
            <a:endPara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9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（手引３ページ参照）</a:t>
            </a:r>
            <a:endPara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16</xdr:col>
      <xdr:colOff>614</xdr:colOff>
      <xdr:row>31</xdr:row>
      <xdr:rowOff>106134</xdr:rowOff>
    </xdr:from>
    <xdr:to>
      <xdr:col>18</xdr:col>
      <xdr:colOff>24493</xdr:colOff>
      <xdr:row>33</xdr:row>
      <xdr:rowOff>75762</xdr:rowOff>
    </xdr:to>
    <xdr:sp macro="" textlink="">
      <xdr:nvSpPr>
        <xdr:cNvPr id="10" name="正方形/長方形 9"/>
        <xdr:cNvSpPr/>
      </xdr:nvSpPr>
      <xdr:spPr>
        <a:xfrm>
          <a:off x="2439014" y="5706834"/>
          <a:ext cx="328679" cy="337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800" b="0" cap="none" spc="0">
              <a:ln w="0"/>
              <a:solidFill>
                <a:schemeClr val="tx1"/>
              </a:solidFill>
              <a:effectLst/>
            </a:rPr>
            <a:t>①</a:t>
          </a:r>
        </a:p>
      </xdr:txBody>
    </xdr:sp>
    <xdr:clientData/>
  </xdr:twoCellAnchor>
  <xdr:twoCellAnchor>
    <xdr:from>
      <xdr:col>33</xdr:col>
      <xdr:colOff>26014</xdr:colOff>
      <xdr:row>34</xdr:row>
      <xdr:rowOff>154213</xdr:rowOff>
    </xdr:from>
    <xdr:to>
      <xdr:col>35</xdr:col>
      <xdr:colOff>49893</xdr:colOff>
      <xdr:row>36</xdr:row>
      <xdr:rowOff>88900</xdr:rowOff>
    </xdr:to>
    <xdr:sp macro="" textlink="">
      <xdr:nvSpPr>
        <xdr:cNvPr id="26" name="正方形/長方形 25"/>
        <xdr:cNvSpPr/>
      </xdr:nvSpPr>
      <xdr:spPr>
        <a:xfrm>
          <a:off x="5055214" y="6326413"/>
          <a:ext cx="328679" cy="34108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800" b="0" cap="none" spc="0">
              <a:ln w="0"/>
              <a:solidFill>
                <a:schemeClr val="tx1"/>
              </a:solidFill>
              <a:effectLst/>
            </a:rPr>
            <a:t>②</a:t>
          </a:r>
        </a:p>
      </xdr:txBody>
    </xdr:sp>
    <xdr:clientData/>
  </xdr:twoCellAnchor>
  <xdr:twoCellAnchor>
    <xdr:from>
      <xdr:col>0</xdr:col>
      <xdr:colOff>88900</xdr:colOff>
      <xdr:row>49</xdr:row>
      <xdr:rowOff>107950</xdr:rowOff>
    </xdr:from>
    <xdr:to>
      <xdr:col>19</xdr:col>
      <xdr:colOff>88900</xdr:colOff>
      <xdr:row>58</xdr:row>
      <xdr:rowOff>76200</xdr:rowOff>
    </xdr:to>
    <xdr:sp macro="" textlink="">
      <xdr:nvSpPr>
        <xdr:cNvPr id="16" name="テキスト ボックス 15"/>
        <xdr:cNvSpPr txBox="1"/>
      </xdr:nvSpPr>
      <xdr:spPr>
        <a:xfrm>
          <a:off x="88900" y="9067800"/>
          <a:ext cx="2895600" cy="1212850"/>
        </a:xfrm>
        <a:prstGeom prst="rect">
          <a:avLst/>
        </a:prstGeom>
        <a:solidFill>
          <a:schemeClr val="bg1"/>
        </a:solidFill>
        <a:ln w="19050" cap="rnd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①「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植栽桝について」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低木を植栽した植栽桝の面積を入力してください。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②「接道部の植栽について」　　　</a:t>
          </a:r>
          <a:endParaRPr kumimoji="0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接道部に中高木を植栽した場合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植栽本数に応じた緑化面積を加算できます。</a:t>
          </a:r>
          <a:endParaRPr lang="ja-JP" altLang="ja-JP" sz="9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中木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本につき１㎡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高木１本につき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3㎡</a:t>
          </a:r>
          <a:endParaRPr lang="ja-JP" altLang="ja-JP" sz="9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122894</xdr:colOff>
      <xdr:row>30</xdr:row>
      <xdr:rowOff>12700</xdr:rowOff>
    </xdr:from>
    <xdr:to>
      <xdr:col>26</xdr:col>
      <xdr:colOff>105657</xdr:colOff>
      <xdr:row>31</xdr:row>
      <xdr:rowOff>158750</xdr:rowOff>
    </xdr:to>
    <xdr:grpSp>
      <xdr:nvGrpSpPr>
        <xdr:cNvPr id="5" name="グループ化 4"/>
        <xdr:cNvGrpSpPr/>
      </xdr:nvGrpSpPr>
      <xdr:grpSpPr>
        <a:xfrm>
          <a:off x="275294" y="5448300"/>
          <a:ext cx="3792763" cy="311150"/>
          <a:chOff x="305967" y="5448300"/>
          <a:chExt cx="2786483" cy="311150"/>
        </a:xfrm>
      </xdr:grpSpPr>
      <xdr:sp macro="" textlink="">
        <xdr:nvSpPr>
          <xdr:cNvPr id="4" name="角丸四角形吹き出し 3"/>
          <xdr:cNvSpPr/>
        </xdr:nvSpPr>
        <xdr:spPr>
          <a:xfrm>
            <a:off x="305967" y="5448300"/>
            <a:ext cx="2736850" cy="311150"/>
          </a:xfrm>
          <a:prstGeom prst="wedgeRoundRectCallout">
            <a:avLst>
              <a:gd name="adj1" fmla="val -31862"/>
              <a:gd name="adj2" fmla="val -26478"/>
              <a:gd name="adj3" fmla="val 16667"/>
            </a:avLst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318314" y="5512073"/>
            <a:ext cx="2774136" cy="2029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緑化基準面積は、小数点第３位を切り上げて計算してください</a:t>
            </a:r>
            <a:endPara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62"/>
  <sheetViews>
    <sheetView tabSelected="1" zoomScaleNormal="100" workbookViewId="0">
      <selection activeCell="AY34" sqref="AY34"/>
    </sheetView>
  </sheetViews>
  <sheetFormatPr defaultRowHeight="13" x14ac:dyDescent="0.2"/>
  <cols>
    <col min="1" max="43" width="2.1796875" style="1" customWidth="1"/>
    <col min="44" max="44" width="2.36328125" style="1" customWidth="1"/>
    <col min="45" max="47" width="2.1796875" style="1" customWidth="1"/>
    <col min="48" max="16384" width="8.7265625" style="1"/>
  </cols>
  <sheetData>
    <row r="1" spans="2:43" ht="4" customHeight="1" x14ac:dyDescent="0.2">
      <c r="B1" s="19"/>
      <c r="C1" s="19"/>
      <c r="D1" s="19"/>
      <c r="E1" s="19"/>
      <c r="F1" s="19"/>
      <c r="G1" s="19"/>
      <c r="H1" s="19"/>
      <c r="I1" s="19"/>
      <c r="J1" s="19"/>
    </row>
    <row r="2" spans="2:43" ht="12" customHeight="1" x14ac:dyDescent="0.2">
      <c r="B2" s="96" t="s">
        <v>100</v>
      </c>
      <c r="C2" s="96"/>
      <c r="D2" s="96"/>
      <c r="E2" s="96"/>
      <c r="F2" s="97" t="s">
        <v>28</v>
      </c>
      <c r="G2" s="97"/>
      <c r="H2" s="97"/>
      <c r="I2" s="97"/>
      <c r="J2" s="97"/>
      <c r="K2" s="97"/>
      <c r="L2" s="98"/>
      <c r="AJ2" s="138"/>
      <c r="AK2" s="139"/>
      <c r="AL2" s="140"/>
      <c r="AM2" s="143" t="s">
        <v>84</v>
      </c>
      <c r="AN2" s="142"/>
      <c r="AO2" s="142"/>
      <c r="AP2" s="142"/>
      <c r="AQ2" s="142"/>
    </row>
    <row r="3" spans="2:43" ht="4" customHeight="1" thickBot="1" x14ac:dyDescent="0.25">
      <c r="B3" s="96"/>
      <c r="C3" s="96"/>
      <c r="D3" s="96"/>
      <c r="E3" s="96"/>
      <c r="F3" s="97"/>
      <c r="G3" s="97"/>
      <c r="H3" s="97"/>
      <c r="I3" s="97"/>
      <c r="J3" s="97"/>
      <c r="K3" s="97"/>
      <c r="L3" s="98"/>
      <c r="AJ3" s="14"/>
      <c r="AK3" s="14"/>
      <c r="AL3" s="14"/>
      <c r="AM3" s="39"/>
    </row>
    <row r="4" spans="2:43" ht="12" customHeight="1" thickBot="1" x14ac:dyDescent="0.25">
      <c r="B4" s="96"/>
      <c r="C4" s="96"/>
      <c r="D4" s="96"/>
      <c r="E4" s="96"/>
      <c r="F4" s="97"/>
      <c r="G4" s="97"/>
      <c r="H4" s="97"/>
      <c r="I4" s="97"/>
      <c r="J4" s="97"/>
      <c r="K4" s="97"/>
      <c r="L4" s="98"/>
      <c r="AJ4" s="135"/>
      <c r="AK4" s="136"/>
      <c r="AL4" s="137"/>
      <c r="AM4" s="141" t="s">
        <v>85</v>
      </c>
      <c r="AN4" s="142"/>
      <c r="AO4" s="142"/>
      <c r="AP4" s="142"/>
      <c r="AQ4" s="142"/>
    </row>
    <row r="5" spans="2:43" ht="9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2:43" ht="12" customHeight="1" x14ac:dyDescent="0.2">
      <c r="B6" s="99" t="s">
        <v>34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</row>
    <row r="7" spans="2:43" ht="12" customHeight="1" x14ac:dyDescent="0.2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4"/>
    </row>
    <row r="8" spans="2:43" ht="12" customHeight="1" x14ac:dyDescent="0.2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4"/>
    </row>
    <row r="9" spans="2:43" ht="33" customHeight="1" x14ac:dyDescent="0.2">
      <c r="B9" s="31"/>
      <c r="C9" s="105" t="s">
        <v>11</v>
      </c>
      <c r="D9" s="106"/>
      <c r="E9" s="106"/>
      <c r="F9" s="106"/>
      <c r="G9" s="106"/>
      <c r="H9" s="106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10"/>
      <c r="AQ9" s="32"/>
    </row>
    <row r="10" spans="2:43" ht="11" customHeight="1" x14ac:dyDescent="0.2">
      <c r="B10" s="31"/>
      <c r="C10" s="111" t="s">
        <v>44</v>
      </c>
      <c r="D10" s="112"/>
      <c r="E10" s="112"/>
      <c r="F10" s="112"/>
      <c r="G10" s="112"/>
      <c r="H10" s="112"/>
      <c r="I10" s="113"/>
      <c r="J10" s="117" t="s">
        <v>45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32"/>
    </row>
    <row r="11" spans="2:43" ht="22" customHeight="1" x14ac:dyDescent="0.2">
      <c r="B11" s="31"/>
      <c r="C11" s="114"/>
      <c r="D11" s="115"/>
      <c r="E11" s="115"/>
      <c r="F11" s="115"/>
      <c r="G11" s="115"/>
      <c r="H11" s="115"/>
      <c r="I11" s="116"/>
      <c r="J11" s="119" t="s">
        <v>5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1"/>
      <c r="AQ11" s="32"/>
    </row>
    <row r="12" spans="2:43" ht="16.5" x14ac:dyDescent="0.2">
      <c r="B12" s="31"/>
      <c r="C12" s="122" t="s">
        <v>13</v>
      </c>
      <c r="D12" s="123"/>
      <c r="E12" s="123"/>
      <c r="F12" s="123"/>
      <c r="G12" s="123"/>
      <c r="H12" s="123"/>
      <c r="I12" s="123"/>
      <c r="J12" s="124" t="s">
        <v>52</v>
      </c>
      <c r="K12" s="126" t="s">
        <v>22</v>
      </c>
      <c r="L12" s="127"/>
      <c r="M12" s="127"/>
      <c r="N12" s="127"/>
      <c r="O12" s="127"/>
      <c r="P12" s="127"/>
      <c r="Q12" s="127"/>
      <c r="R12" s="124" t="s">
        <v>10</v>
      </c>
      <c r="S12" s="126" t="s">
        <v>23</v>
      </c>
      <c r="T12" s="127"/>
      <c r="U12" s="127"/>
      <c r="V12" s="127"/>
      <c r="W12" s="127"/>
      <c r="X12" s="127"/>
      <c r="Y12" s="127"/>
      <c r="Z12" s="129" t="s">
        <v>24</v>
      </c>
      <c r="AA12" s="25" t="s">
        <v>10</v>
      </c>
      <c r="AB12" s="131" t="s">
        <v>26</v>
      </c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32" t="s">
        <v>25</v>
      </c>
      <c r="AQ12" s="32"/>
    </row>
    <row r="13" spans="2:43" ht="16.5" x14ac:dyDescent="0.2">
      <c r="B13" s="31"/>
      <c r="C13" s="123"/>
      <c r="D13" s="123"/>
      <c r="E13" s="123"/>
      <c r="F13" s="123"/>
      <c r="G13" s="123"/>
      <c r="H13" s="123"/>
      <c r="I13" s="123"/>
      <c r="J13" s="125"/>
      <c r="K13" s="128"/>
      <c r="L13" s="128"/>
      <c r="M13" s="128"/>
      <c r="N13" s="128"/>
      <c r="O13" s="128"/>
      <c r="P13" s="128"/>
      <c r="Q13" s="128"/>
      <c r="R13" s="125"/>
      <c r="S13" s="128"/>
      <c r="T13" s="128"/>
      <c r="U13" s="128"/>
      <c r="V13" s="128"/>
      <c r="W13" s="128"/>
      <c r="X13" s="128"/>
      <c r="Y13" s="128"/>
      <c r="Z13" s="130"/>
      <c r="AA13" s="24" t="s">
        <v>10</v>
      </c>
      <c r="AB13" s="134" t="s">
        <v>27</v>
      </c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33"/>
      <c r="AQ13" s="32"/>
    </row>
    <row r="14" spans="2:43" ht="23" customHeight="1" x14ac:dyDescent="0.2">
      <c r="B14" s="33"/>
      <c r="C14" s="92" t="s">
        <v>6</v>
      </c>
      <c r="D14" s="92"/>
      <c r="E14" s="92"/>
      <c r="F14" s="92"/>
      <c r="G14" s="92"/>
      <c r="H14" s="92"/>
      <c r="I14" s="92"/>
      <c r="J14" s="93" t="s">
        <v>7</v>
      </c>
      <c r="K14" s="94"/>
      <c r="L14" s="94"/>
      <c r="M14" s="95"/>
      <c r="N14" s="144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10"/>
      <c r="AQ14" s="34"/>
    </row>
    <row r="15" spans="2:43" ht="23" customHeight="1" x14ac:dyDescent="0.2">
      <c r="B15" s="33"/>
      <c r="C15" s="92"/>
      <c r="D15" s="92"/>
      <c r="E15" s="92"/>
      <c r="F15" s="92"/>
      <c r="G15" s="92"/>
      <c r="H15" s="92"/>
      <c r="I15" s="92"/>
      <c r="J15" s="93" t="s">
        <v>8</v>
      </c>
      <c r="K15" s="94"/>
      <c r="L15" s="94"/>
      <c r="M15" s="95"/>
      <c r="N15" s="144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45" t="s">
        <v>9</v>
      </c>
      <c r="AD15" s="145"/>
      <c r="AE15" s="145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34"/>
    </row>
    <row r="16" spans="2:43" ht="23" customHeight="1" x14ac:dyDescent="0.2">
      <c r="B16" s="33"/>
      <c r="C16" s="92" t="s">
        <v>86</v>
      </c>
      <c r="D16" s="92"/>
      <c r="E16" s="92"/>
      <c r="F16" s="92"/>
      <c r="G16" s="92"/>
      <c r="H16" s="92"/>
      <c r="I16" s="92"/>
      <c r="J16" s="93" t="s">
        <v>7</v>
      </c>
      <c r="K16" s="94"/>
      <c r="L16" s="94"/>
      <c r="M16" s="95"/>
      <c r="N16" s="144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10"/>
      <c r="AQ16" s="34"/>
    </row>
    <row r="17" spans="2:43" ht="23" customHeight="1" x14ac:dyDescent="0.2">
      <c r="B17" s="33"/>
      <c r="C17" s="166"/>
      <c r="D17" s="166"/>
      <c r="E17" s="166"/>
      <c r="F17" s="166"/>
      <c r="G17" s="166"/>
      <c r="H17" s="166"/>
      <c r="I17" s="166"/>
      <c r="J17" s="93" t="s">
        <v>8</v>
      </c>
      <c r="K17" s="94"/>
      <c r="L17" s="94"/>
      <c r="M17" s="95"/>
      <c r="N17" s="144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145" t="s">
        <v>9</v>
      </c>
      <c r="AD17" s="145"/>
      <c r="AE17" s="145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34"/>
    </row>
    <row r="18" spans="2:43" ht="13" customHeight="1" x14ac:dyDescent="0.2">
      <c r="B18" s="33"/>
      <c r="C18" s="111" t="s">
        <v>12</v>
      </c>
      <c r="D18" s="112"/>
      <c r="E18" s="112"/>
      <c r="F18" s="112"/>
      <c r="G18" s="112"/>
      <c r="H18" s="112"/>
      <c r="I18" s="113"/>
      <c r="J18" s="150" t="s">
        <v>14</v>
      </c>
      <c r="K18" s="151"/>
      <c r="L18" s="151"/>
      <c r="M18" s="151"/>
      <c r="N18" s="154"/>
      <c r="O18" s="155"/>
      <c r="P18" s="155"/>
      <c r="Q18" s="155"/>
      <c r="R18" s="155"/>
      <c r="S18" s="157" t="s">
        <v>0</v>
      </c>
      <c r="T18" s="158"/>
      <c r="U18" s="160" t="s">
        <v>15</v>
      </c>
      <c r="V18" s="161"/>
      <c r="W18" s="161"/>
      <c r="X18" s="161"/>
      <c r="Y18" s="164"/>
      <c r="Z18" s="165"/>
      <c r="AA18" s="165"/>
      <c r="AB18" s="165"/>
      <c r="AC18" s="165"/>
      <c r="AD18" s="157" t="s">
        <v>0</v>
      </c>
      <c r="AE18" s="158"/>
      <c r="AF18" s="160" t="s">
        <v>16</v>
      </c>
      <c r="AG18" s="167"/>
      <c r="AH18" s="167"/>
      <c r="AI18" s="167"/>
      <c r="AJ18" s="154"/>
      <c r="AK18" s="155"/>
      <c r="AL18" s="155"/>
      <c r="AM18" s="155"/>
      <c r="AN18" s="155"/>
      <c r="AO18" s="157" t="s">
        <v>0</v>
      </c>
      <c r="AP18" s="168"/>
      <c r="AQ18" s="34"/>
    </row>
    <row r="19" spans="2:43" ht="13" customHeight="1" x14ac:dyDescent="0.2">
      <c r="B19" s="33"/>
      <c r="C19" s="114"/>
      <c r="D19" s="115"/>
      <c r="E19" s="115"/>
      <c r="F19" s="115"/>
      <c r="G19" s="115"/>
      <c r="H19" s="115"/>
      <c r="I19" s="116"/>
      <c r="J19" s="152"/>
      <c r="K19" s="153"/>
      <c r="L19" s="153"/>
      <c r="M19" s="153"/>
      <c r="N19" s="156"/>
      <c r="O19" s="128"/>
      <c r="P19" s="128"/>
      <c r="Q19" s="128"/>
      <c r="R19" s="128"/>
      <c r="S19" s="125"/>
      <c r="T19" s="159"/>
      <c r="U19" s="162"/>
      <c r="V19" s="163"/>
      <c r="W19" s="163"/>
      <c r="X19" s="163"/>
      <c r="Y19" s="156"/>
      <c r="Z19" s="128"/>
      <c r="AA19" s="128"/>
      <c r="AB19" s="128"/>
      <c r="AC19" s="128"/>
      <c r="AD19" s="125"/>
      <c r="AE19" s="159"/>
      <c r="AF19" s="152"/>
      <c r="AG19" s="153"/>
      <c r="AH19" s="153"/>
      <c r="AI19" s="153"/>
      <c r="AJ19" s="156"/>
      <c r="AK19" s="128"/>
      <c r="AL19" s="128"/>
      <c r="AM19" s="128"/>
      <c r="AN19" s="128"/>
      <c r="AO19" s="128"/>
      <c r="AP19" s="169"/>
      <c r="AQ19" s="34"/>
    </row>
    <row r="20" spans="2:43" ht="13" customHeight="1" x14ac:dyDescent="0.2">
      <c r="B20" s="33"/>
      <c r="C20" s="114"/>
      <c r="D20" s="115"/>
      <c r="E20" s="115"/>
      <c r="F20" s="115"/>
      <c r="G20" s="115"/>
      <c r="H20" s="115"/>
      <c r="I20" s="116"/>
      <c r="J20" s="160" t="s">
        <v>17</v>
      </c>
      <c r="K20" s="161"/>
      <c r="L20" s="161"/>
      <c r="M20" s="170"/>
      <c r="N20" s="172"/>
      <c r="O20" s="173"/>
      <c r="P20" s="173"/>
      <c r="Q20" s="173"/>
      <c r="R20" s="173"/>
      <c r="S20" s="173"/>
      <c r="T20" s="173"/>
      <c r="U20" s="160" t="s">
        <v>18</v>
      </c>
      <c r="V20" s="161"/>
      <c r="W20" s="161"/>
      <c r="X20" s="170"/>
      <c r="Y20" s="175" t="s">
        <v>20</v>
      </c>
      <c r="Z20" s="131"/>
      <c r="AA20" s="176"/>
      <c r="AB20" s="176"/>
      <c r="AC20" s="176"/>
      <c r="AD20" s="176"/>
      <c r="AE20" s="176"/>
      <c r="AF20" s="175" t="s">
        <v>1</v>
      </c>
      <c r="AG20" s="175" t="s">
        <v>2</v>
      </c>
      <c r="AH20" s="131" t="s">
        <v>3</v>
      </c>
      <c r="AI20" s="131"/>
      <c r="AJ20" s="127"/>
      <c r="AK20" s="127"/>
      <c r="AL20" s="127"/>
      <c r="AM20" s="127"/>
      <c r="AN20" s="127"/>
      <c r="AO20" s="157" t="s">
        <v>4</v>
      </c>
      <c r="AP20" s="168"/>
      <c r="AQ20" s="34"/>
    </row>
    <row r="21" spans="2:43" ht="13" customHeight="1" x14ac:dyDescent="0.2">
      <c r="B21" s="33"/>
      <c r="C21" s="147"/>
      <c r="D21" s="148"/>
      <c r="E21" s="148"/>
      <c r="F21" s="148"/>
      <c r="G21" s="148"/>
      <c r="H21" s="148"/>
      <c r="I21" s="149"/>
      <c r="J21" s="152"/>
      <c r="K21" s="153"/>
      <c r="L21" s="153"/>
      <c r="M21" s="171"/>
      <c r="N21" s="174"/>
      <c r="O21" s="125"/>
      <c r="P21" s="125"/>
      <c r="Q21" s="125"/>
      <c r="R21" s="125"/>
      <c r="S21" s="125"/>
      <c r="T21" s="125"/>
      <c r="U21" s="152"/>
      <c r="V21" s="153"/>
      <c r="W21" s="153"/>
      <c r="X21" s="171"/>
      <c r="Y21" s="128"/>
      <c r="Z21" s="128"/>
      <c r="AA21" s="177"/>
      <c r="AB21" s="177"/>
      <c r="AC21" s="177"/>
      <c r="AD21" s="177"/>
      <c r="AE21" s="177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69"/>
      <c r="AQ21" s="34"/>
    </row>
    <row r="22" spans="2:43" ht="13" customHeight="1" x14ac:dyDescent="0.2">
      <c r="B22" s="33"/>
      <c r="C22" s="199" t="s">
        <v>56</v>
      </c>
      <c r="D22" s="199"/>
      <c r="E22" s="199"/>
      <c r="F22" s="199"/>
      <c r="G22" s="199"/>
      <c r="H22" s="199"/>
      <c r="I22" s="199"/>
      <c r="J22" s="160" t="s">
        <v>19</v>
      </c>
      <c r="K22" s="167"/>
      <c r="L22" s="167"/>
      <c r="M22" s="200"/>
      <c r="N22" s="204"/>
      <c r="O22" s="173" t="s">
        <v>10</v>
      </c>
      <c r="P22" s="175" t="s">
        <v>55</v>
      </c>
      <c r="Q22" s="173"/>
      <c r="R22" s="173"/>
      <c r="S22" s="173"/>
      <c r="T22" s="173"/>
      <c r="U22" s="173"/>
      <c r="V22" s="173" t="s">
        <v>10</v>
      </c>
      <c r="W22" s="175" t="s">
        <v>57</v>
      </c>
      <c r="X22" s="173"/>
      <c r="Y22" s="173"/>
      <c r="Z22" s="175" t="s">
        <v>41</v>
      </c>
      <c r="AA22" s="175" t="s">
        <v>42</v>
      </c>
      <c r="AB22" s="173"/>
      <c r="AC22" s="173"/>
      <c r="AD22" s="127"/>
      <c r="AE22" s="127"/>
      <c r="AF22" s="131" t="s">
        <v>43</v>
      </c>
      <c r="AG22" s="127"/>
      <c r="AH22" s="180"/>
      <c r="AI22" s="180"/>
      <c r="AJ22" s="180"/>
      <c r="AK22" s="180"/>
      <c r="AL22" s="180"/>
      <c r="AM22" s="180"/>
      <c r="AN22" s="180"/>
      <c r="AO22" s="180"/>
      <c r="AP22" s="181"/>
      <c r="AQ22" s="34"/>
    </row>
    <row r="23" spans="2:43" x14ac:dyDescent="0.2">
      <c r="B23" s="33"/>
      <c r="C23" s="199"/>
      <c r="D23" s="199"/>
      <c r="E23" s="199"/>
      <c r="F23" s="199"/>
      <c r="G23" s="199"/>
      <c r="H23" s="199"/>
      <c r="I23" s="199"/>
      <c r="J23" s="201"/>
      <c r="K23" s="202"/>
      <c r="L23" s="202"/>
      <c r="M23" s="203"/>
      <c r="N23" s="205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9"/>
      <c r="AE23" s="179"/>
      <c r="AF23" s="179"/>
      <c r="AG23" s="179"/>
      <c r="AH23" s="182"/>
      <c r="AI23" s="182"/>
      <c r="AJ23" s="182"/>
      <c r="AK23" s="182"/>
      <c r="AL23" s="182"/>
      <c r="AM23" s="182"/>
      <c r="AN23" s="182"/>
      <c r="AO23" s="182"/>
      <c r="AP23" s="183"/>
      <c r="AQ23" s="34"/>
    </row>
    <row r="24" spans="2:43" ht="13" customHeight="1" x14ac:dyDescent="0.2">
      <c r="B24" s="33"/>
      <c r="C24" s="199"/>
      <c r="D24" s="199"/>
      <c r="E24" s="199"/>
      <c r="F24" s="199"/>
      <c r="G24" s="199"/>
      <c r="H24" s="199"/>
      <c r="I24" s="199"/>
      <c r="J24" s="193" t="s">
        <v>49</v>
      </c>
      <c r="K24" s="194"/>
      <c r="L24" s="194"/>
      <c r="M24" s="195"/>
      <c r="N24" s="196"/>
      <c r="O24" s="185" t="s">
        <v>10</v>
      </c>
      <c r="P24" s="197" t="s">
        <v>55</v>
      </c>
      <c r="Q24" s="198"/>
      <c r="R24" s="198"/>
      <c r="S24" s="198"/>
      <c r="T24" s="198"/>
      <c r="U24" s="198"/>
      <c r="V24" s="185" t="s">
        <v>10</v>
      </c>
      <c r="W24" s="184" t="s">
        <v>57</v>
      </c>
      <c r="X24" s="185"/>
      <c r="Y24" s="185"/>
      <c r="Z24" s="184" t="s">
        <v>41</v>
      </c>
      <c r="AA24" s="184" t="s">
        <v>42</v>
      </c>
      <c r="AB24" s="185"/>
      <c r="AC24" s="185"/>
      <c r="AD24" s="120"/>
      <c r="AE24" s="120"/>
      <c r="AF24" s="186" t="s">
        <v>43</v>
      </c>
      <c r="AG24" s="120"/>
      <c r="AH24" s="187"/>
      <c r="AI24" s="187"/>
      <c r="AJ24" s="187"/>
      <c r="AK24" s="187"/>
      <c r="AL24" s="187"/>
      <c r="AM24" s="187"/>
      <c r="AN24" s="187"/>
      <c r="AO24" s="187"/>
      <c r="AP24" s="188"/>
      <c r="AQ24" s="34"/>
    </row>
    <row r="25" spans="2:43" x14ac:dyDescent="0.2">
      <c r="B25" s="33"/>
      <c r="C25" s="92"/>
      <c r="D25" s="92"/>
      <c r="E25" s="92"/>
      <c r="F25" s="92"/>
      <c r="G25" s="92"/>
      <c r="H25" s="92"/>
      <c r="I25" s="92"/>
      <c r="J25" s="152"/>
      <c r="K25" s="153"/>
      <c r="L25" s="153"/>
      <c r="M25" s="171"/>
      <c r="N25" s="174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8"/>
      <c r="AE25" s="128"/>
      <c r="AF25" s="128"/>
      <c r="AG25" s="128"/>
      <c r="AH25" s="189"/>
      <c r="AI25" s="189"/>
      <c r="AJ25" s="189"/>
      <c r="AK25" s="189"/>
      <c r="AL25" s="189"/>
      <c r="AM25" s="189"/>
      <c r="AN25" s="189"/>
      <c r="AO25" s="189"/>
      <c r="AP25" s="190"/>
      <c r="AQ25" s="34"/>
    </row>
    <row r="26" spans="2:43" ht="4" customHeight="1" x14ac:dyDescent="0.2">
      <c r="B26" s="33"/>
      <c r="C26" s="3"/>
      <c r="D26" s="3"/>
      <c r="E26" s="3"/>
      <c r="F26" s="3"/>
      <c r="G26" s="3"/>
      <c r="H26" s="3"/>
      <c r="I26" s="2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4"/>
    </row>
    <row r="27" spans="2:43" x14ac:dyDescent="0.2">
      <c r="B27" s="33"/>
      <c r="C27" s="122" t="s">
        <v>68</v>
      </c>
      <c r="D27" s="92"/>
      <c r="E27" s="191"/>
      <c r="F27" s="191"/>
      <c r="G27" s="191"/>
      <c r="H27" s="191"/>
      <c r="I27" s="191"/>
      <c r="J27" s="55" t="s">
        <v>46</v>
      </c>
      <c r="K27" s="55"/>
      <c r="L27" s="55"/>
      <c r="M27" s="80"/>
      <c r="N27" s="56"/>
      <c r="O27" s="84" t="s">
        <v>15</v>
      </c>
      <c r="P27" s="58"/>
      <c r="Q27" s="58"/>
      <c r="R27" s="86">
        <f>SUM(Y18)</f>
        <v>0</v>
      </c>
      <c r="S27" s="87"/>
      <c r="T27" s="87"/>
      <c r="U27" s="87"/>
      <c r="V27" s="87"/>
      <c r="W27" s="50" t="s">
        <v>0</v>
      </c>
      <c r="X27" s="63"/>
      <c r="Y27" s="50" t="s">
        <v>21</v>
      </c>
      <c r="Z27" s="63"/>
      <c r="AA27" s="89"/>
      <c r="AB27" s="90"/>
      <c r="AC27" s="90"/>
      <c r="AD27" s="90"/>
      <c r="AE27" s="90"/>
      <c r="AF27" s="50" t="s">
        <v>58</v>
      </c>
      <c r="AG27" s="63"/>
      <c r="AH27" s="50" t="s">
        <v>54</v>
      </c>
      <c r="AI27" s="63"/>
      <c r="AJ27" s="74">
        <f>ROUNDUP((R27*AA27/100),2)</f>
        <v>0</v>
      </c>
      <c r="AK27" s="75"/>
      <c r="AL27" s="75"/>
      <c r="AM27" s="75"/>
      <c r="AN27" s="75"/>
      <c r="AO27" s="50" t="s">
        <v>0</v>
      </c>
      <c r="AP27" s="51"/>
      <c r="AQ27" s="34"/>
    </row>
    <row r="28" spans="2:43" ht="13" customHeight="1" thickBot="1" x14ac:dyDescent="0.25">
      <c r="B28" s="33"/>
      <c r="C28" s="92"/>
      <c r="D28" s="92"/>
      <c r="E28" s="191"/>
      <c r="F28" s="191"/>
      <c r="G28" s="191"/>
      <c r="H28" s="191"/>
      <c r="I28" s="191"/>
      <c r="J28" s="81"/>
      <c r="K28" s="81"/>
      <c r="L28" s="81"/>
      <c r="M28" s="82"/>
      <c r="N28" s="83"/>
      <c r="O28" s="85"/>
      <c r="P28" s="59"/>
      <c r="Q28" s="59"/>
      <c r="R28" s="88"/>
      <c r="S28" s="88"/>
      <c r="T28" s="88"/>
      <c r="U28" s="88"/>
      <c r="V28" s="88"/>
      <c r="W28" s="52"/>
      <c r="X28" s="52"/>
      <c r="Y28" s="52"/>
      <c r="Z28" s="52"/>
      <c r="AA28" s="91"/>
      <c r="AB28" s="91"/>
      <c r="AC28" s="91"/>
      <c r="AD28" s="91"/>
      <c r="AE28" s="91"/>
      <c r="AF28" s="52"/>
      <c r="AG28" s="52"/>
      <c r="AH28" s="52"/>
      <c r="AI28" s="52"/>
      <c r="AJ28" s="76"/>
      <c r="AK28" s="76"/>
      <c r="AL28" s="76"/>
      <c r="AM28" s="76"/>
      <c r="AN28" s="76"/>
      <c r="AO28" s="52"/>
      <c r="AP28" s="53"/>
      <c r="AQ28" s="34"/>
    </row>
    <row r="29" spans="2:43" ht="13" customHeight="1" x14ac:dyDescent="0.2">
      <c r="B29" s="33"/>
      <c r="C29" s="92"/>
      <c r="D29" s="92"/>
      <c r="E29" s="191"/>
      <c r="F29" s="191"/>
      <c r="G29" s="191"/>
      <c r="H29" s="191"/>
      <c r="I29" s="191"/>
      <c r="J29" s="54" t="s">
        <v>47</v>
      </c>
      <c r="K29" s="55"/>
      <c r="L29" s="55"/>
      <c r="M29" s="55"/>
      <c r="N29" s="56"/>
      <c r="O29" s="57" t="s">
        <v>83</v>
      </c>
      <c r="P29" s="58"/>
      <c r="Q29" s="58"/>
      <c r="R29" s="60"/>
      <c r="S29" s="61"/>
      <c r="T29" s="61"/>
      <c r="U29" s="61"/>
      <c r="V29" s="61"/>
      <c r="W29" s="50" t="s">
        <v>0</v>
      </c>
      <c r="X29" s="63"/>
      <c r="Y29" s="50" t="s">
        <v>21</v>
      </c>
      <c r="Z29" s="64"/>
      <c r="AA29" s="66">
        <v>20</v>
      </c>
      <c r="AB29" s="67"/>
      <c r="AC29" s="67"/>
      <c r="AD29" s="67"/>
      <c r="AE29" s="68"/>
      <c r="AF29" s="72" t="s">
        <v>58</v>
      </c>
      <c r="AG29" s="63"/>
      <c r="AH29" s="50" t="s">
        <v>54</v>
      </c>
      <c r="AI29" s="63"/>
      <c r="AJ29" s="74">
        <f>ROUNDUP((R29*AA29/100),2)</f>
        <v>0</v>
      </c>
      <c r="AK29" s="75"/>
      <c r="AL29" s="75"/>
      <c r="AM29" s="75"/>
      <c r="AN29" s="75"/>
      <c r="AO29" s="50" t="s">
        <v>0</v>
      </c>
      <c r="AP29" s="51"/>
      <c r="AQ29" s="34"/>
    </row>
    <row r="30" spans="2:43" ht="13" customHeight="1" thickBot="1" x14ac:dyDescent="0.25">
      <c r="B30" s="33"/>
      <c r="C30" s="92"/>
      <c r="D30" s="92"/>
      <c r="E30" s="191"/>
      <c r="F30" s="191"/>
      <c r="G30" s="191"/>
      <c r="H30" s="191"/>
      <c r="I30" s="191"/>
      <c r="J30" s="77" t="s">
        <v>50</v>
      </c>
      <c r="K30" s="78"/>
      <c r="L30" s="78"/>
      <c r="M30" s="78"/>
      <c r="N30" s="79"/>
      <c r="O30" s="59"/>
      <c r="P30" s="59"/>
      <c r="Q30" s="59"/>
      <c r="R30" s="62"/>
      <c r="S30" s="62"/>
      <c r="T30" s="62"/>
      <c r="U30" s="62"/>
      <c r="V30" s="62"/>
      <c r="W30" s="52"/>
      <c r="X30" s="52"/>
      <c r="Y30" s="52"/>
      <c r="Z30" s="65"/>
      <c r="AA30" s="69"/>
      <c r="AB30" s="70"/>
      <c r="AC30" s="70"/>
      <c r="AD30" s="70"/>
      <c r="AE30" s="71"/>
      <c r="AF30" s="73"/>
      <c r="AG30" s="52"/>
      <c r="AH30" s="52"/>
      <c r="AI30" s="52"/>
      <c r="AJ30" s="76"/>
      <c r="AK30" s="76"/>
      <c r="AL30" s="76"/>
      <c r="AM30" s="76"/>
      <c r="AN30" s="76"/>
      <c r="AO30" s="52"/>
      <c r="AP30" s="53"/>
      <c r="AQ30" s="34"/>
    </row>
    <row r="31" spans="2:43" ht="13" customHeight="1" x14ac:dyDescent="0.2">
      <c r="B31" s="33"/>
      <c r="C31" s="191"/>
      <c r="D31" s="191"/>
      <c r="E31" s="191"/>
      <c r="F31" s="191"/>
      <c r="G31" s="191"/>
      <c r="H31" s="191"/>
      <c r="I31" s="191"/>
      <c r="J31" s="206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8"/>
      <c r="AA31" s="212" t="s">
        <v>48</v>
      </c>
      <c r="AB31" s="213"/>
      <c r="AC31" s="213"/>
      <c r="AD31" s="214"/>
      <c r="AE31" s="214"/>
      <c r="AF31" s="213"/>
      <c r="AG31" s="215"/>
      <c r="AH31" s="219">
        <f>SUM(AJ27:AN30)</f>
        <v>0</v>
      </c>
      <c r="AI31" s="220"/>
      <c r="AJ31" s="220"/>
      <c r="AK31" s="220"/>
      <c r="AL31" s="220"/>
      <c r="AM31" s="220"/>
      <c r="AN31" s="220"/>
      <c r="AO31" s="223" t="s">
        <v>0</v>
      </c>
      <c r="AP31" s="224"/>
      <c r="AQ31" s="34"/>
    </row>
    <row r="32" spans="2:43" ht="13" customHeight="1" thickBot="1" x14ac:dyDescent="0.25">
      <c r="B32" s="33"/>
      <c r="C32" s="192"/>
      <c r="D32" s="192"/>
      <c r="E32" s="192"/>
      <c r="F32" s="192"/>
      <c r="G32" s="192"/>
      <c r="H32" s="192"/>
      <c r="I32" s="192"/>
      <c r="J32" s="209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1"/>
      <c r="AA32" s="216"/>
      <c r="AB32" s="217"/>
      <c r="AC32" s="217"/>
      <c r="AD32" s="217"/>
      <c r="AE32" s="217"/>
      <c r="AF32" s="217"/>
      <c r="AG32" s="218"/>
      <c r="AH32" s="221"/>
      <c r="AI32" s="222"/>
      <c r="AJ32" s="222"/>
      <c r="AK32" s="222"/>
      <c r="AL32" s="222"/>
      <c r="AM32" s="222"/>
      <c r="AN32" s="222"/>
      <c r="AO32" s="225"/>
      <c r="AP32" s="226"/>
      <c r="AQ32" s="34"/>
    </row>
    <row r="33" spans="2:44" ht="16" customHeight="1" thickTop="1" x14ac:dyDescent="0.2">
      <c r="B33" s="33"/>
      <c r="C33" s="322" t="s">
        <v>76</v>
      </c>
      <c r="D33" s="323"/>
      <c r="E33" s="323"/>
      <c r="F33" s="323"/>
      <c r="G33" s="323"/>
      <c r="H33" s="323"/>
      <c r="I33" s="324"/>
      <c r="J33" s="308" t="s">
        <v>67</v>
      </c>
      <c r="K33" s="309"/>
      <c r="L33" s="310"/>
      <c r="M33" s="240" t="s">
        <v>61</v>
      </c>
      <c r="N33" s="330"/>
      <c r="O33" s="330"/>
      <c r="P33" s="330"/>
      <c r="Q33" s="330"/>
      <c r="R33" s="331"/>
      <c r="S33" s="240" t="s">
        <v>53</v>
      </c>
      <c r="T33" s="330"/>
      <c r="U33" s="330"/>
      <c r="V33" s="331"/>
      <c r="W33" s="320" t="s">
        <v>62</v>
      </c>
      <c r="X33" s="333"/>
      <c r="Y33" s="333"/>
      <c r="Z33" s="333"/>
      <c r="AA33" s="333"/>
      <c r="AB33" s="333"/>
      <c r="AC33" s="238" t="s">
        <v>0</v>
      </c>
      <c r="AD33" s="239"/>
      <c r="AE33" s="240" t="s">
        <v>71</v>
      </c>
      <c r="AF33" s="241"/>
      <c r="AG33" s="241"/>
      <c r="AH33" s="241"/>
      <c r="AI33" s="242"/>
      <c r="AJ33" s="240" t="s">
        <v>72</v>
      </c>
      <c r="AK33" s="241"/>
      <c r="AL33" s="248"/>
      <c r="AM33" s="249"/>
      <c r="AN33" s="250"/>
      <c r="AO33" s="250"/>
      <c r="AP33" s="30" t="s">
        <v>35</v>
      </c>
      <c r="AQ33" s="34"/>
    </row>
    <row r="34" spans="2:44" ht="16" customHeight="1" x14ac:dyDescent="0.2">
      <c r="B34" s="33"/>
      <c r="C34" s="296"/>
      <c r="D34" s="294"/>
      <c r="E34" s="294"/>
      <c r="F34" s="294"/>
      <c r="G34" s="294"/>
      <c r="H34" s="294"/>
      <c r="I34" s="295"/>
      <c r="J34" s="328"/>
      <c r="K34" s="329"/>
      <c r="L34" s="313"/>
      <c r="M34" s="265"/>
      <c r="N34" s="267"/>
      <c r="O34" s="267"/>
      <c r="P34" s="267"/>
      <c r="Q34" s="267"/>
      <c r="R34" s="268"/>
      <c r="S34" s="143"/>
      <c r="T34" s="271"/>
      <c r="U34" s="271"/>
      <c r="V34" s="272"/>
      <c r="W34" s="186"/>
      <c r="X34" s="120"/>
      <c r="Y34" s="120"/>
      <c r="Z34" s="120"/>
      <c r="AA34" s="120"/>
      <c r="AB34" s="120"/>
      <c r="AC34" s="120"/>
      <c r="AD34" s="120"/>
      <c r="AE34" s="243"/>
      <c r="AF34" s="244"/>
      <c r="AG34" s="244"/>
      <c r="AH34" s="244"/>
      <c r="AI34" s="245"/>
      <c r="AJ34" s="229" t="s">
        <v>73</v>
      </c>
      <c r="AK34" s="230"/>
      <c r="AL34" s="231"/>
      <c r="AM34" s="232"/>
      <c r="AN34" s="233"/>
      <c r="AO34" s="233"/>
      <c r="AP34" s="9" t="s">
        <v>35</v>
      </c>
      <c r="AQ34" s="34"/>
    </row>
    <row r="35" spans="2:44" ht="16" customHeight="1" x14ac:dyDescent="0.2">
      <c r="B35" s="33"/>
      <c r="C35" s="296"/>
      <c r="D35" s="294"/>
      <c r="E35" s="294"/>
      <c r="F35" s="294"/>
      <c r="G35" s="294"/>
      <c r="H35" s="294"/>
      <c r="I35" s="295"/>
      <c r="J35" s="311"/>
      <c r="K35" s="312"/>
      <c r="L35" s="313"/>
      <c r="M35" s="234"/>
      <c r="N35" s="269"/>
      <c r="O35" s="269"/>
      <c r="P35" s="269"/>
      <c r="Q35" s="269"/>
      <c r="R35" s="270"/>
      <c r="S35" s="273"/>
      <c r="T35" s="237"/>
      <c r="U35" s="237"/>
      <c r="V35" s="247"/>
      <c r="W35" s="332"/>
      <c r="X35" s="52"/>
      <c r="Y35" s="52"/>
      <c r="Z35" s="52"/>
      <c r="AA35" s="52"/>
      <c r="AB35" s="52"/>
      <c r="AC35" s="52"/>
      <c r="AD35" s="52"/>
      <c r="AE35" s="246"/>
      <c r="AF35" s="235"/>
      <c r="AG35" s="235"/>
      <c r="AH35" s="235"/>
      <c r="AI35" s="247"/>
      <c r="AJ35" s="234" t="s">
        <v>74</v>
      </c>
      <c r="AK35" s="235"/>
      <c r="AL35" s="236"/>
      <c r="AM35" s="156"/>
      <c r="AN35" s="237"/>
      <c r="AO35" s="237"/>
      <c r="AP35" s="8" t="s">
        <v>35</v>
      </c>
      <c r="AQ35" s="34"/>
    </row>
    <row r="36" spans="2:44" ht="16" customHeight="1" x14ac:dyDescent="0.2">
      <c r="B36" s="33"/>
      <c r="C36" s="296"/>
      <c r="D36" s="294"/>
      <c r="E36" s="294"/>
      <c r="F36" s="294"/>
      <c r="G36" s="294"/>
      <c r="H36" s="294"/>
      <c r="I36" s="295"/>
      <c r="J36" s="311"/>
      <c r="K36" s="312"/>
      <c r="L36" s="313"/>
      <c r="M36" s="265" t="s">
        <v>60</v>
      </c>
      <c r="N36" s="267"/>
      <c r="O36" s="267"/>
      <c r="P36" s="267"/>
      <c r="Q36" s="267"/>
      <c r="R36" s="268"/>
      <c r="S36" s="265" t="s">
        <v>53</v>
      </c>
      <c r="T36" s="267"/>
      <c r="U36" s="267"/>
      <c r="V36" s="268"/>
      <c r="W36" s="184" t="s">
        <v>63</v>
      </c>
      <c r="X36" s="275"/>
      <c r="Y36" s="275"/>
      <c r="Z36" s="275"/>
      <c r="AA36" s="275"/>
      <c r="AB36" s="275"/>
      <c r="AC36" s="185" t="s">
        <v>0</v>
      </c>
      <c r="AD36" s="120"/>
      <c r="AE36" s="265" t="s">
        <v>71</v>
      </c>
      <c r="AF36" s="244"/>
      <c r="AG36" s="244"/>
      <c r="AH36" s="244"/>
      <c r="AI36" s="245"/>
      <c r="AJ36" s="265" t="s">
        <v>72</v>
      </c>
      <c r="AK36" s="244"/>
      <c r="AL36" s="266"/>
      <c r="AM36" s="227"/>
      <c r="AN36" s="228"/>
      <c r="AO36" s="228"/>
      <c r="AP36" s="7" t="s">
        <v>35</v>
      </c>
      <c r="AQ36" s="34"/>
      <c r="AR36" s="2"/>
    </row>
    <row r="37" spans="2:44" ht="16" customHeight="1" x14ac:dyDescent="0.2">
      <c r="B37" s="33"/>
      <c r="C37" s="296"/>
      <c r="D37" s="294"/>
      <c r="E37" s="294"/>
      <c r="F37" s="294"/>
      <c r="G37" s="294"/>
      <c r="H37" s="294"/>
      <c r="I37" s="295"/>
      <c r="J37" s="311"/>
      <c r="K37" s="312"/>
      <c r="L37" s="313"/>
      <c r="M37" s="265"/>
      <c r="N37" s="267"/>
      <c r="O37" s="267"/>
      <c r="P37" s="267"/>
      <c r="Q37" s="267"/>
      <c r="R37" s="268"/>
      <c r="S37" s="143"/>
      <c r="T37" s="271"/>
      <c r="U37" s="271"/>
      <c r="V37" s="272"/>
      <c r="W37" s="186"/>
      <c r="X37" s="120"/>
      <c r="Y37" s="120"/>
      <c r="Z37" s="120"/>
      <c r="AA37" s="120"/>
      <c r="AB37" s="120"/>
      <c r="AC37" s="120"/>
      <c r="AD37" s="120"/>
      <c r="AE37" s="243"/>
      <c r="AF37" s="244"/>
      <c r="AG37" s="244"/>
      <c r="AH37" s="244"/>
      <c r="AI37" s="245"/>
      <c r="AJ37" s="229" t="s">
        <v>73</v>
      </c>
      <c r="AK37" s="230"/>
      <c r="AL37" s="231"/>
      <c r="AM37" s="232"/>
      <c r="AN37" s="233"/>
      <c r="AO37" s="233"/>
      <c r="AP37" s="9" t="s">
        <v>35</v>
      </c>
      <c r="AQ37" s="34"/>
      <c r="AR37" s="2"/>
    </row>
    <row r="38" spans="2:44" ht="16" customHeight="1" thickBot="1" x14ac:dyDescent="0.25">
      <c r="B38" s="33"/>
      <c r="C38" s="296"/>
      <c r="D38" s="294"/>
      <c r="E38" s="294"/>
      <c r="F38" s="294"/>
      <c r="G38" s="294"/>
      <c r="H38" s="294"/>
      <c r="I38" s="295"/>
      <c r="J38" s="311"/>
      <c r="K38" s="312"/>
      <c r="L38" s="313"/>
      <c r="M38" s="234"/>
      <c r="N38" s="269"/>
      <c r="O38" s="269"/>
      <c r="P38" s="269"/>
      <c r="Q38" s="269"/>
      <c r="R38" s="270"/>
      <c r="S38" s="273"/>
      <c r="T38" s="237"/>
      <c r="U38" s="237"/>
      <c r="V38" s="247"/>
      <c r="W38" s="274"/>
      <c r="X38" s="264"/>
      <c r="Y38" s="264"/>
      <c r="Z38" s="264"/>
      <c r="AA38" s="264"/>
      <c r="AB38" s="264"/>
      <c r="AC38" s="264"/>
      <c r="AD38" s="264"/>
      <c r="AE38" s="243"/>
      <c r="AF38" s="235"/>
      <c r="AG38" s="235"/>
      <c r="AH38" s="235"/>
      <c r="AI38" s="247"/>
      <c r="AJ38" s="234" t="s">
        <v>74</v>
      </c>
      <c r="AK38" s="235"/>
      <c r="AL38" s="236"/>
      <c r="AM38" s="156"/>
      <c r="AN38" s="237"/>
      <c r="AO38" s="237"/>
      <c r="AP38" s="8" t="s">
        <v>35</v>
      </c>
      <c r="AQ38" s="34"/>
      <c r="AR38" s="2"/>
    </row>
    <row r="39" spans="2:44" x14ac:dyDescent="0.2">
      <c r="B39" s="33"/>
      <c r="C39" s="296"/>
      <c r="D39" s="294"/>
      <c r="E39" s="294"/>
      <c r="F39" s="294"/>
      <c r="G39" s="294"/>
      <c r="H39" s="294"/>
      <c r="I39" s="295"/>
      <c r="J39" s="311"/>
      <c r="K39" s="312"/>
      <c r="L39" s="313"/>
      <c r="M39" s="251" t="s">
        <v>75</v>
      </c>
      <c r="N39" s="175"/>
      <c r="O39" s="175"/>
      <c r="P39" s="175"/>
      <c r="Q39" s="175"/>
      <c r="R39" s="175"/>
      <c r="S39" s="255" t="s">
        <v>36</v>
      </c>
      <c r="T39" s="256"/>
      <c r="U39" s="256"/>
      <c r="V39" s="256"/>
      <c r="W39" s="259" t="s">
        <v>64</v>
      </c>
      <c r="X39" s="261">
        <f>SUM(AM37)</f>
        <v>0</v>
      </c>
      <c r="Y39" s="261"/>
      <c r="Z39" s="262" t="s">
        <v>35</v>
      </c>
      <c r="AA39" s="262"/>
      <c r="AB39" s="262" t="s">
        <v>21</v>
      </c>
      <c r="AC39" s="262"/>
      <c r="AD39" s="276">
        <v>1</v>
      </c>
      <c r="AE39" s="277"/>
      <c r="AF39" s="262" t="s">
        <v>0</v>
      </c>
      <c r="AG39" s="262"/>
      <c r="AH39" s="262" t="s">
        <v>54</v>
      </c>
      <c r="AI39" s="280"/>
      <c r="AJ39" s="261">
        <f>SUM(X39*AD39)</f>
        <v>0</v>
      </c>
      <c r="AK39" s="261"/>
      <c r="AL39" s="261"/>
      <c r="AM39" s="262" t="s">
        <v>0</v>
      </c>
      <c r="AN39" s="262"/>
      <c r="AO39" s="10"/>
      <c r="AP39" s="11"/>
      <c r="AQ39" s="34"/>
      <c r="AR39" s="2"/>
    </row>
    <row r="40" spans="2:44" ht="13.5" thickBot="1" x14ac:dyDescent="0.25">
      <c r="B40" s="33"/>
      <c r="C40" s="296"/>
      <c r="D40" s="294"/>
      <c r="E40" s="294"/>
      <c r="F40" s="294"/>
      <c r="G40" s="294"/>
      <c r="H40" s="294"/>
      <c r="I40" s="295"/>
      <c r="J40" s="311"/>
      <c r="K40" s="312"/>
      <c r="L40" s="313"/>
      <c r="M40" s="252"/>
      <c r="N40" s="184"/>
      <c r="O40" s="184"/>
      <c r="P40" s="184"/>
      <c r="Q40" s="184"/>
      <c r="R40" s="184"/>
      <c r="S40" s="257"/>
      <c r="T40" s="258"/>
      <c r="U40" s="258"/>
      <c r="V40" s="258"/>
      <c r="W40" s="260"/>
      <c r="X40" s="88"/>
      <c r="Y40" s="88"/>
      <c r="Z40" s="263"/>
      <c r="AA40" s="263"/>
      <c r="AB40" s="263"/>
      <c r="AC40" s="263"/>
      <c r="AD40" s="278"/>
      <c r="AE40" s="279"/>
      <c r="AF40" s="263"/>
      <c r="AG40" s="263"/>
      <c r="AH40" s="281"/>
      <c r="AI40" s="281"/>
      <c r="AJ40" s="88"/>
      <c r="AK40" s="88"/>
      <c r="AL40" s="88"/>
      <c r="AM40" s="263"/>
      <c r="AN40" s="263"/>
      <c r="AO40" s="12"/>
      <c r="AP40" s="13"/>
      <c r="AQ40" s="34"/>
      <c r="AR40" s="2"/>
    </row>
    <row r="41" spans="2:44" x14ac:dyDescent="0.2">
      <c r="B41" s="33"/>
      <c r="C41" s="296"/>
      <c r="D41" s="294"/>
      <c r="E41" s="294"/>
      <c r="F41" s="294"/>
      <c r="G41" s="294"/>
      <c r="H41" s="294"/>
      <c r="I41" s="295"/>
      <c r="J41" s="311"/>
      <c r="K41" s="312"/>
      <c r="L41" s="313"/>
      <c r="M41" s="252"/>
      <c r="N41" s="184"/>
      <c r="O41" s="184"/>
      <c r="P41" s="184"/>
      <c r="Q41" s="184"/>
      <c r="R41" s="184"/>
      <c r="S41" s="255" t="s">
        <v>59</v>
      </c>
      <c r="T41" s="256"/>
      <c r="U41" s="256"/>
      <c r="V41" s="256"/>
      <c r="W41" s="259" t="s">
        <v>65</v>
      </c>
      <c r="X41" s="261">
        <f>SUM(AM38)</f>
        <v>0</v>
      </c>
      <c r="Y41" s="87"/>
      <c r="Z41" s="262" t="s">
        <v>35</v>
      </c>
      <c r="AA41" s="282"/>
      <c r="AB41" s="262" t="s">
        <v>21</v>
      </c>
      <c r="AC41" s="282"/>
      <c r="AD41" s="276">
        <v>3</v>
      </c>
      <c r="AE41" s="277"/>
      <c r="AF41" s="262" t="s">
        <v>0</v>
      </c>
      <c r="AG41" s="282"/>
      <c r="AH41" s="262" t="s">
        <v>54</v>
      </c>
      <c r="AI41" s="280"/>
      <c r="AJ41" s="261">
        <f>SUM(X41*AD41)</f>
        <v>0</v>
      </c>
      <c r="AK41" s="261"/>
      <c r="AL41" s="87"/>
      <c r="AM41" s="262" t="s">
        <v>0</v>
      </c>
      <c r="AN41" s="282"/>
      <c r="AO41" s="14"/>
      <c r="AP41" s="15"/>
      <c r="AQ41" s="34"/>
      <c r="AR41" s="2"/>
    </row>
    <row r="42" spans="2:44" ht="13" customHeight="1" thickBot="1" x14ac:dyDescent="0.25">
      <c r="B42" s="33"/>
      <c r="C42" s="296"/>
      <c r="D42" s="294"/>
      <c r="E42" s="294"/>
      <c r="F42" s="294"/>
      <c r="G42" s="294"/>
      <c r="H42" s="294"/>
      <c r="I42" s="295"/>
      <c r="J42" s="311"/>
      <c r="K42" s="312"/>
      <c r="L42" s="313"/>
      <c r="M42" s="253"/>
      <c r="N42" s="254"/>
      <c r="O42" s="254"/>
      <c r="P42" s="254"/>
      <c r="Q42" s="254"/>
      <c r="R42" s="254"/>
      <c r="S42" s="257"/>
      <c r="T42" s="258"/>
      <c r="U42" s="258"/>
      <c r="V42" s="258"/>
      <c r="W42" s="260"/>
      <c r="X42" s="88"/>
      <c r="Y42" s="88"/>
      <c r="Z42" s="263"/>
      <c r="AA42" s="263"/>
      <c r="AB42" s="263"/>
      <c r="AC42" s="263"/>
      <c r="AD42" s="278"/>
      <c r="AE42" s="279"/>
      <c r="AF42" s="263"/>
      <c r="AG42" s="263"/>
      <c r="AH42" s="281"/>
      <c r="AI42" s="281"/>
      <c r="AJ42" s="88"/>
      <c r="AK42" s="88"/>
      <c r="AL42" s="88"/>
      <c r="AM42" s="263"/>
      <c r="AN42" s="263"/>
      <c r="AO42" s="16"/>
      <c r="AP42" s="17"/>
      <c r="AQ42" s="34"/>
      <c r="AR42" s="2"/>
    </row>
    <row r="43" spans="2:44" ht="16" customHeight="1" thickTop="1" x14ac:dyDescent="0.2">
      <c r="B43" s="33"/>
      <c r="C43" s="296"/>
      <c r="D43" s="294"/>
      <c r="E43" s="294"/>
      <c r="F43" s="294"/>
      <c r="G43" s="294"/>
      <c r="H43" s="294"/>
      <c r="I43" s="295"/>
      <c r="J43" s="308" t="s">
        <v>66</v>
      </c>
      <c r="K43" s="309"/>
      <c r="L43" s="310"/>
      <c r="M43" s="317" t="s">
        <v>69</v>
      </c>
      <c r="N43" s="283"/>
      <c r="O43" s="283"/>
      <c r="P43" s="283"/>
      <c r="Q43" s="283"/>
      <c r="R43" s="283"/>
      <c r="S43" s="318" t="s">
        <v>77</v>
      </c>
      <c r="T43" s="319"/>
      <c r="U43" s="250"/>
      <c r="V43" s="250"/>
      <c r="W43" s="250"/>
      <c r="X43" s="250"/>
      <c r="Y43" s="320" t="s">
        <v>0</v>
      </c>
      <c r="Z43" s="321"/>
      <c r="AA43" s="283" t="s">
        <v>71</v>
      </c>
      <c r="AB43" s="283"/>
      <c r="AC43" s="283"/>
      <c r="AD43" s="284"/>
      <c r="AE43" s="284"/>
      <c r="AF43" s="283"/>
      <c r="AG43" s="286" t="s">
        <v>51</v>
      </c>
      <c r="AH43" s="286"/>
      <c r="AI43" s="286"/>
      <c r="AJ43" s="286"/>
      <c r="AK43" s="287"/>
      <c r="AL43" s="287"/>
      <c r="AM43" s="287"/>
      <c r="AN43" s="287"/>
      <c r="AO43" s="288" t="s">
        <v>0</v>
      </c>
      <c r="AP43" s="289"/>
      <c r="AQ43" s="34"/>
      <c r="AR43" s="2"/>
    </row>
    <row r="44" spans="2:44" ht="16" customHeight="1" x14ac:dyDescent="0.2">
      <c r="B44" s="33"/>
      <c r="C44" s="296"/>
      <c r="D44" s="294"/>
      <c r="E44" s="294"/>
      <c r="F44" s="294"/>
      <c r="G44" s="294"/>
      <c r="H44" s="294"/>
      <c r="I44" s="295"/>
      <c r="J44" s="311"/>
      <c r="K44" s="312"/>
      <c r="L44" s="313"/>
      <c r="M44" s="285"/>
      <c r="N44" s="285"/>
      <c r="O44" s="285"/>
      <c r="P44" s="285"/>
      <c r="Q44" s="285"/>
      <c r="R44" s="285"/>
      <c r="S44" s="273"/>
      <c r="T44" s="237"/>
      <c r="U44" s="237"/>
      <c r="V44" s="237"/>
      <c r="W44" s="237"/>
      <c r="X44" s="237"/>
      <c r="Y44" s="125"/>
      <c r="Z44" s="159"/>
      <c r="AA44" s="285"/>
      <c r="AB44" s="285"/>
      <c r="AC44" s="285"/>
      <c r="AD44" s="285"/>
      <c r="AE44" s="285"/>
      <c r="AF44" s="285"/>
      <c r="AG44" s="290" t="s">
        <v>37</v>
      </c>
      <c r="AH44" s="290"/>
      <c r="AI44" s="290"/>
      <c r="AJ44" s="290"/>
      <c r="AK44" s="291"/>
      <c r="AL44" s="291"/>
      <c r="AM44" s="291"/>
      <c r="AN44" s="291"/>
      <c r="AO44" s="253" t="s">
        <v>35</v>
      </c>
      <c r="AP44" s="292"/>
      <c r="AQ44" s="34"/>
      <c r="AR44" s="2"/>
    </row>
    <row r="45" spans="2:44" ht="16" customHeight="1" x14ac:dyDescent="0.2">
      <c r="B45" s="33"/>
      <c r="C45" s="296"/>
      <c r="D45" s="294"/>
      <c r="E45" s="294"/>
      <c r="F45" s="294"/>
      <c r="G45" s="294"/>
      <c r="H45" s="294"/>
      <c r="I45" s="295"/>
      <c r="J45" s="311"/>
      <c r="K45" s="312"/>
      <c r="L45" s="313"/>
      <c r="M45" s="284" t="s">
        <v>70</v>
      </c>
      <c r="N45" s="284"/>
      <c r="O45" s="284"/>
      <c r="P45" s="284"/>
      <c r="Q45" s="284"/>
      <c r="R45" s="284"/>
      <c r="S45" s="164" t="s">
        <v>78</v>
      </c>
      <c r="T45" s="165"/>
      <c r="U45" s="303"/>
      <c r="V45" s="303"/>
      <c r="W45" s="303"/>
      <c r="X45" s="303"/>
      <c r="Y45" s="175" t="s">
        <v>0</v>
      </c>
      <c r="Z45" s="158"/>
      <c r="AA45" s="284" t="s">
        <v>71</v>
      </c>
      <c r="AB45" s="284"/>
      <c r="AC45" s="284"/>
      <c r="AD45" s="284"/>
      <c r="AE45" s="284"/>
      <c r="AF45" s="284"/>
      <c r="AG45" s="307" t="s">
        <v>51</v>
      </c>
      <c r="AH45" s="307"/>
      <c r="AI45" s="307"/>
      <c r="AJ45" s="307"/>
      <c r="AK45" s="343"/>
      <c r="AL45" s="343"/>
      <c r="AM45" s="343"/>
      <c r="AN45" s="343"/>
      <c r="AO45" s="204" t="s">
        <v>0</v>
      </c>
      <c r="AP45" s="344"/>
      <c r="AQ45" s="34"/>
      <c r="AR45" s="2"/>
    </row>
    <row r="46" spans="2:44" ht="16" customHeight="1" thickBot="1" x14ac:dyDescent="0.25">
      <c r="B46" s="33"/>
      <c r="C46" s="325"/>
      <c r="D46" s="326"/>
      <c r="E46" s="326"/>
      <c r="F46" s="326"/>
      <c r="G46" s="326"/>
      <c r="H46" s="326"/>
      <c r="I46" s="327"/>
      <c r="J46" s="314"/>
      <c r="K46" s="315"/>
      <c r="L46" s="316"/>
      <c r="M46" s="301"/>
      <c r="N46" s="301"/>
      <c r="O46" s="301"/>
      <c r="P46" s="301"/>
      <c r="Q46" s="301"/>
      <c r="R46" s="301"/>
      <c r="S46" s="302"/>
      <c r="T46" s="304"/>
      <c r="U46" s="304"/>
      <c r="V46" s="304"/>
      <c r="W46" s="304"/>
      <c r="X46" s="304"/>
      <c r="Y46" s="305"/>
      <c r="Z46" s="306"/>
      <c r="AA46" s="301"/>
      <c r="AB46" s="301"/>
      <c r="AC46" s="301"/>
      <c r="AD46" s="301"/>
      <c r="AE46" s="301"/>
      <c r="AF46" s="301"/>
      <c r="AG46" s="345" t="s">
        <v>37</v>
      </c>
      <c r="AH46" s="345"/>
      <c r="AI46" s="345"/>
      <c r="AJ46" s="345"/>
      <c r="AK46" s="346"/>
      <c r="AL46" s="346"/>
      <c r="AM46" s="346"/>
      <c r="AN46" s="346"/>
      <c r="AO46" s="347" t="s">
        <v>35</v>
      </c>
      <c r="AP46" s="348"/>
      <c r="AQ46" s="34"/>
      <c r="AR46" s="2"/>
    </row>
    <row r="47" spans="2:44" ht="13" customHeight="1" thickTop="1" x14ac:dyDescent="0.2">
      <c r="B47" s="33"/>
      <c r="C47" s="114" t="s">
        <v>82</v>
      </c>
      <c r="D47" s="115"/>
      <c r="E47" s="115"/>
      <c r="F47" s="115"/>
      <c r="G47" s="115"/>
      <c r="H47" s="115"/>
      <c r="I47" s="116"/>
      <c r="J47" s="114" t="s">
        <v>79</v>
      </c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114" t="s">
        <v>80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5"/>
      <c r="AF47" s="114" t="s">
        <v>81</v>
      </c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  <c r="AQ47" s="34"/>
      <c r="AR47" s="2"/>
    </row>
    <row r="48" spans="2:44" ht="13" customHeight="1" x14ac:dyDescent="0.2">
      <c r="B48" s="33"/>
      <c r="C48" s="293"/>
      <c r="D48" s="115"/>
      <c r="E48" s="115"/>
      <c r="F48" s="115"/>
      <c r="G48" s="115"/>
      <c r="H48" s="115"/>
      <c r="I48" s="116"/>
      <c r="J48" s="296"/>
      <c r="K48" s="294"/>
      <c r="L48" s="294"/>
      <c r="M48" s="294"/>
      <c r="N48" s="294"/>
      <c r="O48" s="294"/>
      <c r="P48" s="294"/>
      <c r="Q48" s="294"/>
      <c r="R48" s="294"/>
      <c r="S48" s="294"/>
      <c r="T48" s="295"/>
      <c r="U48" s="296"/>
      <c r="V48" s="294"/>
      <c r="W48" s="294"/>
      <c r="X48" s="294"/>
      <c r="Y48" s="294"/>
      <c r="Z48" s="294"/>
      <c r="AA48" s="294"/>
      <c r="AB48" s="294"/>
      <c r="AC48" s="294"/>
      <c r="AD48" s="294"/>
      <c r="AE48" s="295"/>
      <c r="AF48" s="296"/>
      <c r="AG48" s="294"/>
      <c r="AH48" s="294"/>
      <c r="AI48" s="294"/>
      <c r="AJ48" s="294"/>
      <c r="AK48" s="294"/>
      <c r="AL48" s="294"/>
      <c r="AM48" s="294"/>
      <c r="AN48" s="294"/>
      <c r="AO48" s="294"/>
      <c r="AP48" s="295"/>
      <c r="AQ48" s="34"/>
      <c r="AR48" s="2"/>
    </row>
    <row r="49" spans="2:44" ht="13" customHeight="1" x14ac:dyDescent="0.2">
      <c r="B49" s="33"/>
      <c r="C49" s="293"/>
      <c r="D49" s="115"/>
      <c r="E49" s="115"/>
      <c r="F49" s="115"/>
      <c r="G49" s="115"/>
      <c r="H49" s="115"/>
      <c r="I49" s="116"/>
      <c r="J49" s="297">
        <f>SUM(X33,X36,AJ39,AJ41)</f>
        <v>0</v>
      </c>
      <c r="K49" s="298"/>
      <c r="L49" s="298"/>
      <c r="M49" s="298"/>
      <c r="N49" s="298"/>
      <c r="O49" s="298"/>
      <c r="P49" s="298"/>
      <c r="Q49" s="298"/>
      <c r="R49" s="298"/>
      <c r="S49" s="173" t="s">
        <v>0</v>
      </c>
      <c r="T49" s="158"/>
      <c r="U49" s="297">
        <f>SUM(T43:X46)</f>
        <v>0</v>
      </c>
      <c r="V49" s="298"/>
      <c r="W49" s="298"/>
      <c r="X49" s="298"/>
      <c r="Y49" s="298"/>
      <c r="Z49" s="298"/>
      <c r="AA49" s="298"/>
      <c r="AB49" s="298"/>
      <c r="AC49" s="298"/>
      <c r="AD49" s="173" t="s">
        <v>0</v>
      </c>
      <c r="AE49" s="334"/>
      <c r="AF49" s="337">
        <f>SUM(J49+U49)</f>
        <v>0</v>
      </c>
      <c r="AG49" s="298"/>
      <c r="AH49" s="298"/>
      <c r="AI49" s="298"/>
      <c r="AJ49" s="298"/>
      <c r="AK49" s="298"/>
      <c r="AL49" s="298"/>
      <c r="AM49" s="298"/>
      <c r="AN49" s="298"/>
      <c r="AO49" s="157" t="s">
        <v>0</v>
      </c>
      <c r="AP49" s="338"/>
      <c r="AQ49" s="34"/>
      <c r="AR49" s="2"/>
    </row>
    <row r="50" spans="2:44" ht="13" customHeight="1" x14ac:dyDescent="0.2">
      <c r="B50" s="33"/>
      <c r="C50" s="147"/>
      <c r="D50" s="148"/>
      <c r="E50" s="148"/>
      <c r="F50" s="148"/>
      <c r="G50" s="148"/>
      <c r="H50" s="148"/>
      <c r="I50" s="149"/>
      <c r="J50" s="299"/>
      <c r="K50" s="300"/>
      <c r="L50" s="300"/>
      <c r="M50" s="300"/>
      <c r="N50" s="300"/>
      <c r="O50" s="300"/>
      <c r="P50" s="300"/>
      <c r="Q50" s="300"/>
      <c r="R50" s="300"/>
      <c r="S50" s="125"/>
      <c r="T50" s="159"/>
      <c r="U50" s="299"/>
      <c r="V50" s="300"/>
      <c r="W50" s="300"/>
      <c r="X50" s="300"/>
      <c r="Y50" s="300"/>
      <c r="Z50" s="300"/>
      <c r="AA50" s="300"/>
      <c r="AB50" s="300"/>
      <c r="AC50" s="300"/>
      <c r="AD50" s="335"/>
      <c r="AE50" s="336"/>
      <c r="AF50" s="299"/>
      <c r="AG50" s="300"/>
      <c r="AH50" s="300"/>
      <c r="AI50" s="300"/>
      <c r="AJ50" s="300"/>
      <c r="AK50" s="300"/>
      <c r="AL50" s="300"/>
      <c r="AM50" s="300"/>
      <c r="AN50" s="300"/>
      <c r="AO50" s="237"/>
      <c r="AP50" s="247"/>
      <c r="AQ50" s="34"/>
      <c r="AR50" s="2"/>
    </row>
    <row r="51" spans="2:44" ht="6.5" customHeight="1" x14ac:dyDescent="0.2">
      <c r="B51" s="3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6"/>
      <c r="W51" s="6"/>
      <c r="X51" s="6"/>
      <c r="Y51" s="6"/>
      <c r="Z51" s="6"/>
      <c r="AA51" s="6"/>
      <c r="AB51" s="6"/>
      <c r="AC51" s="23"/>
      <c r="AD51" s="23"/>
      <c r="AE51" s="23"/>
      <c r="AF51" s="23"/>
      <c r="AG51" s="23"/>
      <c r="AH51" s="21"/>
      <c r="AI51" s="21"/>
      <c r="AJ51" s="35"/>
      <c r="AK51" s="35"/>
      <c r="AL51" s="35"/>
      <c r="AM51" s="35"/>
      <c r="AN51" s="35"/>
      <c r="AO51" s="35"/>
      <c r="AP51" s="35"/>
      <c r="AQ51" s="34"/>
      <c r="AR51" s="2"/>
    </row>
    <row r="52" spans="2:44" ht="13.5" thickBot="1" x14ac:dyDescent="0.25">
      <c r="B52" s="3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39" t="s">
        <v>38</v>
      </c>
      <c r="AE52" s="339"/>
      <c r="AF52" s="339"/>
      <c r="AG52" s="339"/>
      <c r="AH52" s="339"/>
      <c r="AI52" s="340"/>
      <c r="AJ52" s="341"/>
      <c r="AK52" s="341"/>
      <c r="AL52" s="28" t="s">
        <v>31</v>
      </c>
      <c r="AM52" s="342"/>
      <c r="AN52" s="305"/>
      <c r="AO52" s="28" t="s">
        <v>30</v>
      </c>
      <c r="AP52" s="4"/>
      <c r="AQ52" s="34"/>
      <c r="AR52" s="2"/>
    </row>
    <row r="53" spans="2:44" ht="6.5" customHeight="1" thickTop="1" x14ac:dyDescent="0.2">
      <c r="B53" s="33"/>
      <c r="C53" s="27"/>
      <c r="D53" s="22"/>
      <c r="E53" s="22"/>
      <c r="F53" s="22"/>
      <c r="G53" s="22"/>
      <c r="H53" s="22"/>
      <c r="I53" s="22"/>
      <c r="J53" s="27"/>
      <c r="K53" s="27"/>
      <c r="L53" s="22"/>
      <c r="M53" s="22"/>
      <c r="N53" s="27"/>
      <c r="O53" s="22"/>
      <c r="P53" s="22"/>
      <c r="Q53" s="27"/>
      <c r="R53" s="22"/>
      <c r="S53" s="22"/>
      <c r="T53" s="22"/>
      <c r="U53" s="23"/>
      <c r="V53" s="23"/>
      <c r="W53" s="27"/>
      <c r="X53" s="22"/>
      <c r="Y53" s="22"/>
      <c r="Z53" s="22"/>
      <c r="AA53" s="22"/>
      <c r="AB53" s="22"/>
      <c r="AC53" s="22"/>
      <c r="AD53" s="27"/>
      <c r="AE53" s="27"/>
      <c r="AF53" s="22"/>
      <c r="AG53" s="22"/>
      <c r="AH53" s="27"/>
      <c r="AI53" s="22"/>
      <c r="AJ53" s="22"/>
      <c r="AK53" s="27"/>
      <c r="AL53" s="22"/>
      <c r="AM53" s="22"/>
      <c r="AN53" s="23"/>
      <c r="AO53" s="23"/>
      <c r="AP53" s="23"/>
      <c r="AQ53" s="34"/>
    </row>
    <row r="54" spans="2:44" x14ac:dyDescent="0.2">
      <c r="B54" s="33"/>
      <c r="C54" s="154" t="s">
        <v>29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349"/>
      <c r="AP54" s="349"/>
      <c r="AQ54" s="34"/>
    </row>
    <row r="55" spans="2:44" x14ac:dyDescent="0.2">
      <c r="B55" s="33"/>
      <c r="C55" s="143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1"/>
      <c r="AQ55" s="34"/>
    </row>
    <row r="56" spans="2:44" x14ac:dyDescent="0.2">
      <c r="B56" s="33"/>
      <c r="C56" s="227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1"/>
      <c r="AQ56" s="34"/>
    </row>
    <row r="57" spans="2:44" x14ac:dyDescent="0.2">
      <c r="B57" s="33"/>
      <c r="C57" s="156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69"/>
      <c r="AQ57" s="34"/>
    </row>
    <row r="58" spans="2:44" ht="6.5" customHeight="1" x14ac:dyDescent="0.2">
      <c r="B58" s="33"/>
      <c r="C58" s="27"/>
      <c r="D58" s="22"/>
      <c r="E58" s="22"/>
      <c r="F58" s="22"/>
      <c r="G58" s="22"/>
      <c r="H58" s="22"/>
      <c r="I58" s="22"/>
      <c r="J58" s="27"/>
      <c r="K58" s="27"/>
      <c r="L58" s="22"/>
      <c r="M58" s="22"/>
      <c r="N58" s="27"/>
      <c r="O58" s="22"/>
      <c r="P58" s="22"/>
      <c r="Q58" s="27"/>
      <c r="R58" s="22"/>
      <c r="S58" s="22"/>
      <c r="T58" s="22"/>
      <c r="U58" s="23"/>
      <c r="V58" s="23"/>
      <c r="W58" s="27"/>
      <c r="X58" s="22"/>
      <c r="Y58" s="22"/>
      <c r="Z58" s="22"/>
      <c r="AA58" s="22"/>
      <c r="AB58" s="22"/>
      <c r="AC58" s="22"/>
      <c r="AD58" s="27"/>
      <c r="AE58" s="27"/>
      <c r="AF58" s="22"/>
      <c r="AG58" s="22"/>
      <c r="AH58" s="27"/>
      <c r="AI58" s="22"/>
      <c r="AJ58" s="22"/>
      <c r="AK58" s="27"/>
      <c r="AL58" s="22"/>
      <c r="AM58" s="22"/>
      <c r="AN58" s="23"/>
      <c r="AO58" s="23"/>
      <c r="AP58" s="23"/>
      <c r="AQ58" s="34"/>
    </row>
    <row r="59" spans="2:44" ht="18" customHeight="1" x14ac:dyDescent="0.2">
      <c r="B59" s="33"/>
      <c r="C59" s="185" t="s">
        <v>32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267" t="s">
        <v>33</v>
      </c>
      <c r="Q59" s="271"/>
      <c r="R59" s="271"/>
      <c r="S59" s="271"/>
      <c r="T59" s="271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34"/>
    </row>
    <row r="60" spans="2:44" ht="18" customHeight="1" x14ac:dyDescent="0.2">
      <c r="B60" s="33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267" t="s">
        <v>39</v>
      </c>
      <c r="Q60" s="271"/>
      <c r="R60" s="271"/>
      <c r="S60" s="271"/>
      <c r="T60" s="271"/>
      <c r="U60" s="120"/>
      <c r="V60" s="120"/>
      <c r="W60" s="120"/>
      <c r="X60" s="120"/>
      <c r="Y60" s="120"/>
      <c r="Z60" s="120"/>
      <c r="AA60" s="120"/>
      <c r="AB60" s="120"/>
      <c r="AC60" s="267" t="s">
        <v>40</v>
      </c>
      <c r="AD60" s="271"/>
      <c r="AE60" s="271"/>
      <c r="AF60" s="271"/>
      <c r="AG60" s="271"/>
      <c r="AH60" s="186"/>
      <c r="AI60" s="120"/>
      <c r="AJ60" s="120"/>
      <c r="AK60" s="120"/>
      <c r="AL60" s="120"/>
      <c r="AM60" s="120"/>
      <c r="AN60" s="120"/>
      <c r="AO60" s="120"/>
      <c r="AP60" s="120"/>
      <c r="AQ60" s="34"/>
    </row>
    <row r="61" spans="2:44" ht="6.5" customHeight="1" x14ac:dyDescent="0.2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8"/>
    </row>
    <row r="62" spans="2:44" x14ac:dyDescent="0.2">
      <c r="B62" s="18"/>
      <c r="C62" s="20"/>
      <c r="D62" s="20"/>
      <c r="E62" s="20"/>
      <c r="F62" s="20"/>
      <c r="G62" s="20"/>
      <c r="H62" s="20"/>
      <c r="I62" s="18"/>
      <c r="J62" s="18"/>
      <c r="K62" s="20"/>
      <c r="L62" s="20"/>
      <c r="M62" s="18"/>
      <c r="N62" s="20"/>
      <c r="O62" s="20"/>
      <c r="P62" s="18"/>
      <c r="Q62" s="20"/>
      <c r="R62" s="20"/>
      <c r="S62" s="20"/>
      <c r="T62" s="18"/>
      <c r="U62" s="19"/>
      <c r="V62" s="19"/>
      <c r="W62" s="18"/>
      <c r="X62" s="20"/>
      <c r="Y62" s="20"/>
      <c r="Z62" s="20"/>
      <c r="AA62" s="20"/>
      <c r="AB62" s="20"/>
      <c r="AC62" s="20"/>
      <c r="AD62" s="18"/>
      <c r="AE62" s="18"/>
      <c r="AF62" s="20"/>
      <c r="AG62" s="20"/>
      <c r="AH62" s="18"/>
      <c r="AI62" s="20"/>
      <c r="AJ62" s="20"/>
      <c r="AK62" s="18"/>
      <c r="AL62" s="20"/>
      <c r="AM62" s="20"/>
      <c r="AN62" s="19"/>
      <c r="AO62" s="18"/>
      <c r="AP62" s="19"/>
      <c r="AQ62" s="19"/>
    </row>
  </sheetData>
  <mergeCells count="196">
    <mergeCell ref="C54:AP54"/>
    <mergeCell ref="C55:AP57"/>
    <mergeCell ref="C59:O60"/>
    <mergeCell ref="P59:T59"/>
    <mergeCell ref="U59:AP59"/>
    <mergeCell ref="P60:T60"/>
    <mergeCell ref="U60:AB60"/>
    <mergeCell ref="AC60:AG60"/>
    <mergeCell ref="AH60:AP60"/>
    <mergeCell ref="AD49:AE50"/>
    <mergeCell ref="AF49:AN50"/>
    <mergeCell ref="AO49:AP50"/>
    <mergeCell ref="AD52:AH52"/>
    <mergeCell ref="AI52:AK52"/>
    <mergeCell ref="AM52:AN52"/>
    <mergeCell ref="AK45:AN45"/>
    <mergeCell ref="AO45:AP45"/>
    <mergeCell ref="AG46:AJ46"/>
    <mergeCell ref="AK46:AN46"/>
    <mergeCell ref="AO46:AP46"/>
    <mergeCell ref="C47:I50"/>
    <mergeCell ref="J47:T48"/>
    <mergeCell ref="U47:AE48"/>
    <mergeCell ref="AF47:AP48"/>
    <mergeCell ref="J49:R50"/>
    <mergeCell ref="M45:R46"/>
    <mergeCell ref="S45:S46"/>
    <mergeCell ref="T45:X46"/>
    <mergeCell ref="Y45:Z46"/>
    <mergeCell ref="AA45:AF46"/>
    <mergeCell ref="AG45:AJ45"/>
    <mergeCell ref="J43:L46"/>
    <mergeCell ref="M43:R44"/>
    <mergeCell ref="S43:S44"/>
    <mergeCell ref="T43:X44"/>
    <mergeCell ref="Y43:Z44"/>
    <mergeCell ref="C33:I46"/>
    <mergeCell ref="J33:L42"/>
    <mergeCell ref="M33:R35"/>
    <mergeCell ref="S33:V35"/>
    <mergeCell ref="W33:W35"/>
    <mergeCell ref="X33:AB35"/>
    <mergeCell ref="S49:T50"/>
    <mergeCell ref="U49:AC50"/>
    <mergeCell ref="AO43:AP43"/>
    <mergeCell ref="AG44:AJ44"/>
    <mergeCell ref="AK44:AN44"/>
    <mergeCell ref="AO44:AP44"/>
    <mergeCell ref="AD41:AE42"/>
    <mergeCell ref="AF41:AG42"/>
    <mergeCell ref="AH41:AI42"/>
    <mergeCell ref="AJ41:AL42"/>
    <mergeCell ref="AM41:AN42"/>
    <mergeCell ref="AM39:AN40"/>
    <mergeCell ref="S41:V42"/>
    <mergeCell ref="W41:W42"/>
    <mergeCell ref="X41:Y42"/>
    <mergeCell ref="Z41:AA42"/>
    <mergeCell ref="AB41:AC42"/>
    <mergeCell ref="AA43:AF44"/>
    <mergeCell ref="AG43:AJ43"/>
    <mergeCell ref="AK43:AN43"/>
    <mergeCell ref="M39:R42"/>
    <mergeCell ref="S39:V40"/>
    <mergeCell ref="W39:W40"/>
    <mergeCell ref="X39:Y40"/>
    <mergeCell ref="Z39:AA40"/>
    <mergeCell ref="AB39:AC40"/>
    <mergeCell ref="AC36:AD38"/>
    <mergeCell ref="AE36:AI38"/>
    <mergeCell ref="AJ36:AL36"/>
    <mergeCell ref="M36:R38"/>
    <mergeCell ref="S36:V38"/>
    <mergeCell ref="W36:W38"/>
    <mergeCell ref="X36:AB38"/>
    <mergeCell ref="AD39:AE40"/>
    <mergeCell ref="AF39:AG40"/>
    <mergeCell ref="AH39:AI40"/>
    <mergeCell ref="AJ39:AL40"/>
    <mergeCell ref="AM36:AO36"/>
    <mergeCell ref="AJ37:AL37"/>
    <mergeCell ref="AM37:AO37"/>
    <mergeCell ref="AJ38:AL38"/>
    <mergeCell ref="AM38:AO38"/>
    <mergeCell ref="AC33:AD35"/>
    <mergeCell ref="AE33:AI35"/>
    <mergeCell ref="AJ33:AL33"/>
    <mergeCell ref="AM33:AO33"/>
    <mergeCell ref="AJ34:AL34"/>
    <mergeCell ref="AM34:AO34"/>
    <mergeCell ref="AJ35:AL35"/>
    <mergeCell ref="AM35:AO35"/>
    <mergeCell ref="Z24:Z25"/>
    <mergeCell ref="AA24:AC25"/>
    <mergeCell ref="AD24:AE25"/>
    <mergeCell ref="AF24:AG25"/>
    <mergeCell ref="AH24:AP25"/>
    <mergeCell ref="C27:I32"/>
    <mergeCell ref="J24:M25"/>
    <mergeCell ref="N24:N25"/>
    <mergeCell ref="O24:O25"/>
    <mergeCell ref="P24:U25"/>
    <mergeCell ref="V24:V25"/>
    <mergeCell ref="W24:Y25"/>
    <mergeCell ref="C22:I25"/>
    <mergeCell ref="J22:M23"/>
    <mergeCell ref="N22:N23"/>
    <mergeCell ref="O22:O23"/>
    <mergeCell ref="P22:U23"/>
    <mergeCell ref="V22:V23"/>
    <mergeCell ref="J31:Z32"/>
    <mergeCell ref="AA31:AG32"/>
    <mergeCell ref="AH31:AN32"/>
    <mergeCell ref="AO31:AP32"/>
    <mergeCell ref="Y20:Z21"/>
    <mergeCell ref="AA20:AE21"/>
    <mergeCell ref="AF20:AF21"/>
    <mergeCell ref="W22:Y23"/>
    <mergeCell ref="Z22:Z23"/>
    <mergeCell ref="AA22:AC23"/>
    <mergeCell ref="AD22:AE23"/>
    <mergeCell ref="AF22:AG23"/>
    <mergeCell ref="AH22:AP23"/>
    <mergeCell ref="AG20:AG21"/>
    <mergeCell ref="AH20:AI21"/>
    <mergeCell ref="AJ20:AN21"/>
    <mergeCell ref="AO20:AP21"/>
    <mergeCell ref="J15:M15"/>
    <mergeCell ref="N15:AB15"/>
    <mergeCell ref="AC15:AE15"/>
    <mergeCell ref="AF15:AP15"/>
    <mergeCell ref="C18:I21"/>
    <mergeCell ref="J18:M19"/>
    <mergeCell ref="N18:R19"/>
    <mergeCell ref="S18:T19"/>
    <mergeCell ref="U18:X19"/>
    <mergeCell ref="Y18:AC19"/>
    <mergeCell ref="C16:I17"/>
    <mergeCell ref="J16:M16"/>
    <mergeCell ref="N16:AP16"/>
    <mergeCell ref="J17:M17"/>
    <mergeCell ref="N17:AB17"/>
    <mergeCell ref="AC17:AE17"/>
    <mergeCell ref="AF17:AP17"/>
    <mergeCell ref="AD18:AE19"/>
    <mergeCell ref="AF18:AI19"/>
    <mergeCell ref="AJ18:AN19"/>
    <mergeCell ref="AO18:AP19"/>
    <mergeCell ref="J20:M21"/>
    <mergeCell ref="N20:T21"/>
    <mergeCell ref="U20:X21"/>
    <mergeCell ref="C14:I15"/>
    <mergeCell ref="J14:M14"/>
    <mergeCell ref="B2:E4"/>
    <mergeCell ref="F2:L4"/>
    <mergeCell ref="B6:AQ8"/>
    <mergeCell ref="C9:I9"/>
    <mergeCell ref="J9:AP9"/>
    <mergeCell ref="C10:I11"/>
    <mergeCell ref="J10:AP10"/>
    <mergeCell ref="J11:AP11"/>
    <mergeCell ref="C12:I13"/>
    <mergeCell ref="J12:J13"/>
    <mergeCell ref="K12:Q13"/>
    <mergeCell ref="R12:R13"/>
    <mergeCell ref="S12:Y13"/>
    <mergeCell ref="Z12:Z13"/>
    <mergeCell ref="AB12:AO12"/>
    <mergeCell ref="AP12:AP13"/>
    <mergeCell ref="AB13:AO13"/>
    <mergeCell ref="AJ4:AL4"/>
    <mergeCell ref="AJ2:AL2"/>
    <mergeCell ref="AM4:AQ4"/>
    <mergeCell ref="AM2:AQ2"/>
    <mergeCell ref="N14:AP14"/>
    <mergeCell ref="AO27:AP28"/>
    <mergeCell ref="J29:N29"/>
    <mergeCell ref="O29:Q30"/>
    <mergeCell ref="R29:V30"/>
    <mergeCell ref="W29:X30"/>
    <mergeCell ref="Y29:Z30"/>
    <mergeCell ref="AA29:AE30"/>
    <mergeCell ref="AF29:AG30"/>
    <mergeCell ref="AH29:AI30"/>
    <mergeCell ref="AJ29:AN30"/>
    <mergeCell ref="AO29:AP30"/>
    <mergeCell ref="J30:N30"/>
    <mergeCell ref="J27:N28"/>
    <mergeCell ref="O27:Q28"/>
    <mergeCell ref="R27:V28"/>
    <mergeCell ref="W27:X28"/>
    <mergeCell ref="Y27:Z28"/>
    <mergeCell ref="AA27:AE28"/>
    <mergeCell ref="AF27:AG28"/>
    <mergeCell ref="AH27:AI28"/>
    <mergeCell ref="AJ27:AN28"/>
  </mergeCells>
  <phoneticPr fontId="1"/>
  <printOptions horizontalCentered="1"/>
  <pageMargins left="0.39370078740157483" right="0.39370078740157483" top="0.23622047244094491" bottom="0.19685039370078741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2"/>
  <sheetViews>
    <sheetView zoomScaleNormal="100" workbookViewId="0">
      <selection activeCell="AX14" sqref="AX14"/>
    </sheetView>
  </sheetViews>
  <sheetFormatPr defaultRowHeight="13" x14ac:dyDescent="0.2"/>
  <cols>
    <col min="1" max="43" width="2.1796875" style="1" customWidth="1"/>
    <col min="44" max="44" width="2.36328125" style="1" customWidth="1"/>
    <col min="45" max="88" width="2.1796875" style="1" customWidth="1"/>
    <col min="89" max="16384" width="8.7265625" style="1"/>
  </cols>
  <sheetData>
    <row r="1" spans="2:43" ht="4" customHeight="1" x14ac:dyDescent="0.2">
      <c r="B1" s="42"/>
      <c r="C1" s="42"/>
      <c r="D1" s="42"/>
      <c r="E1" s="42"/>
      <c r="F1" s="42"/>
      <c r="G1" s="42"/>
      <c r="H1" s="42"/>
      <c r="I1" s="42"/>
      <c r="J1" s="42"/>
    </row>
    <row r="2" spans="2:43" ht="12" customHeight="1" x14ac:dyDescent="0.2">
      <c r="B2" s="96" t="s">
        <v>100</v>
      </c>
      <c r="C2" s="96"/>
      <c r="D2" s="96"/>
      <c r="E2" s="96"/>
      <c r="F2" s="97" t="s">
        <v>28</v>
      </c>
      <c r="G2" s="97"/>
      <c r="H2" s="97"/>
      <c r="I2" s="97"/>
      <c r="J2" s="97"/>
      <c r="K2" s="97"/>
      <c r="L2" s="98"/>
      <c r="AJ2" s="138"/>
      <c r="AK2" s="139"/>
      <c r="AL2" s="140"/>
      <c r="AM2" s="143" t="s">
        <v>84</v>
      </c>
      <c r="AN2" s="142"/>
      <c r="AO2" s="142"/>
      <c r="AP2" s="142"/>
      <c r="AQ2" s="142"/>
    </row>
    <row r="3" spans="2:43" ht="4" customHeight="1" thickBot="1" x14ac:dyDescent="0.25">
      <c r="B3" s="96"/>
      <c r="C3" s="96"/>
      <c r="D3" s="96"/>
      <c r="E3" s="96"/>
      <c r="F3" s="97"/>
      <c r="G3" s="97"/>
      <c r="H3" s="97"/>
      <c r="I3" s="97"/>
      <c r="J3" s="97"/>
      <c r="K3" s="97"/>
      <c r="L3" s="98"/>
      <c r="AJ3" s="14"/>
      <c r="AK3" s="14"/>
      <c r="AL3" s="14"/>
      <c r="AM3" s="39"/>
    </row>
    <row r="4" spans="2:43" ht="12" customHeight="1" thickBot="1" x14ac:dyDescent="0.25">
      <c r="B4" s="96"/>
      <c r="C4" s="96"/>
      <c r="D4" s="96"/>
      <c r="E4" s="96"/>
      <c r="F4" s="97"/>
      <c r="G4" s="97"/>
      <c r="H4" s="97"/>
      <c r="I4" s="97"/>
      <c r="J4" s="97"/>
      <c r="K4" s="97"/>
      <c r="L4" s="98"/>
      <c r="AJ4" s="135"/>
      <c r="AK4" s="136"/>
      <c r="AL4" s="137"/>
      <c r="AM4" s="141" t="s">
        <v>85</v>
      </c>
      <c r="AN4" s="142"/>
      <c r="AO4" s="142"/>
      <c r="AP4" s="142"/>
      <c r="AQ4" s="142"/>
    </row>
    <row r="5" spans="2:43" ht="9" customHeight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</row>
    <row r="6" spans="2:43" ht="12" customHeight="1" x14ac:dyDescent="0.2">
      <c r="B6" s="99" t="s">
        <v>34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</row>
    <row r="7" spans="2:43" ht="12" customHeight="1" x14ac:dyDescent="0.2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4"/>
    </row>
    <row r="8" spans="2:43" ht="12" customHeight="1" x14ac:dyDescent="0.2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4"/>
    </row>
    <row r="9" spans="2:43" ht="33" customHeight="1" x14ac:dyDescent="0.2">
      <c r="B9" s="31"/>
      <c r="C9" s="105" t="s">
        <v>11</v>
      </c>
      <c r="D9" s="106"/>
      <c r="E9" s="106"/>
      <c r="F9" s="106"/>
      <c r="G9" s="106"/>
      <c r="H9" s="106"/>
      <c r="I9" s="107"/>
      <c r="J9" s="438" t="s">
        <v>88</v>
      </c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40"/>
      <c r="AQ9" s="32"/>
    </row>
    <row r="10" spans="2:43" ht="11" customHeight="1" x14ac:dyDescent="0.2">
      <c r="B10" s="31"/>
      <c r="C10" s="111" t="s">
        <v>44</v>
      </c>
      <c r="D10" s="112"/>
      <c r="E10" s="112"/>
      <c r="F10" s="112"/>
      <c r="G10" s="112"/>
      <c r="H10" s="112"/>
      <c r="I10" s="113"/>
      <c r="J10" s="117" t="s">
        <v>45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32"/>
    </row>
    <row r="11" spans="2:43" ht="22" customHeight="1" x14ac:dyDescent="0.2">
      <c r="B11" s="31"/>
      <c r="C11" s="114"/>
      <c r="D11" s="115"/>
      <c r="E11" s="115"/>
      <c r="F11" s="115"/>
      <c r="G11" s="115"/>
      <c r="H11" s="115"/>
      <c r="I11" s="116"/>
      <c r="J11" s="443" t="s">
        <v>97</v>
      </c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444"/>
      <c r="AQ11" s="32"/>
    </row>
    <row r="12" spans="2:43" ht="16.5" x14ac:dyDescent="0.2">
      <c r="B12" s="31"/>
      <c r="C12" s="122" t="s">
        <v>13</v>
      </c>
      <c r="D12" s="123"/>
      <c r="E12" s="123"/>
      <c r="F12" s="123"/>
      <c r="G12" s="123"/>
      <c r="H12" s="123"/>
      <c r="I12" s="123"/>
      <c r="J12" s="124" t="s">
        <v>87</v>
      </c>
      <c r="K12" s="126" t="s">
        <v>22</v>
      </c>
      <c r="L12" s="127"/>
      <c r="M12" s="127"/>
      <c r="N12" s="127"/>
      <c r="O12" s="127"/>
      <c r="P12" s="127"/>
      <c r="Q12" s="127"/>
      <c r="R12" s="124" t="s">
        <v>10</v>
      </c>
      <c r="S12" s="126" t="s">
        <v>23</v>
      </c>
      <c r="T12" s="127"/>
      <c r="U12" s="127"/>
      <c r="V12" s="127"/>
      <c r="W12" s="127"/>
      <c r="X12" s="127"/>
      <c r="Y12" s="127"/>
      <c r="Z12" s="129" t="s">
        <v>24</v>
      </c>
      <c r="AA12" s="44" t="s">
        <v>10</v>
      </c>
      <c r="AB12" s="131" t="s">
        <v>26</v>
      </c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32" t="s">
        <v>25</v>
      </c>
      <c r="AQ12" s="32"/>
    </row>
    <row r="13" spans="2:43" ht="16.5" x14ac:dyDescent="0.2">
      <c r="B13" s="31"/>
      <c r="C13" s="123"/>
      <c r="D13" s="123"/>
      <c r="E13" s="123"/>
      <c r="F13" s="123"/>
      <c r="G13" s="123"/>
      <c r="H13" s="123"/>
      <c r="I13" s="123"/>
      <c r="J13" s="125"/>
      <c r="K13" s="128"/>
      <c r="L13" s="128"/>
      <c r="M13" s="128"/>
      <c r="N13" s="128"/>
      <c r="O13" s="128"/>
      <c r="P13" s="128"/>
      <c r="Q13" s="128"/>
      <c r="R13" s="125"/>
      <c r="S13" s="128"/>
      <c r="T13" s="128"/>
      <c r="U13" s="128"/>
      <c r="V13" s="128"/>
      <c r="W13" s="128"/>
      <c r="X13" s="128"/>
      <c r="Y13" s="128"/>
      <c r="Z13" s="130"/>
      <c r="AA13" s="43" t="s">
        <v>10</v>
      </c>
      <c r="AB13" s="134" t="s">
        <v>27</v>
      </c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33"/>
      <c r="AQ13" s="32"/>
    </row>
    <row r="14" spans="2:43" ht="23" customHeight="1" x14ac:dyDescent="0.2">
      <c r="B14" s="33"/>
      <c r="C14" s="92" t="s">
        <v>6</v>
      </c>
      <c r="D14" s="92"/>
      <c r="E14" s="92"/>
      <c r="F14" s="92"/>
      <c r="G14" s="92"/>
      <c r="H14" s="92"/>
      <c r="I14" s="92"/>
      <c r="J14" s="93" t="s">
        <v>7</v>
      </c>
      <c r="K14" s="94"/>
      <c r="L14" s="94"/>
      <c r="M14" s="95"/>
      <c r="N14" s="438" t="s">
        <v>89</v>
      </c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40"/>
      <c r="AQ14" s="34"/>
    </row>
    <row r="15" spans="2:43" ht="23" customHeight="1" x14ac:dyDescent="0.2">
      <c r="B15" s="33"/>
      <c r="C15" s="92"/>
      <c r="D15" s="92"/>
      <c r="E15" s="92"/>
      <c r="F15" s="92"/>
      <c r="G15" s="92"/>
      <c r="H15" s="92"/>
      <c r="I15" s="92"/>
      <c r="J15" s="93" t="s">
        <v>8</v>
      </c>
      <c r="K15" s="94"/>
      <c r="L15" s="94"/>
      <c r="M15" s="95"/>
      <c r="N15" s="438" t="s">
        <v>90</v>
      </c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40"/>
      <c r="AC15" s="145" t="s">
        <v>9</v>
      </c>
      <c r="AD15" s="145"/>
      <c r="AE15" s="145"/>
      <c r="AF15" s="441" t="s">
        <v>91</v>
      </c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34"/>
    </row>
    <row r="16" spans="2:43" ht="23" customHeight="1" x14ac:dyDescent="0.2">
      <c r="B16" s="33"/>
      <c r="C16" s="92" t="s">
        <v>86</v>
      </c>
      <c r="D16" s="92"/>
      <c r="E16" s="92"/>
      <c r="F16" s="92"/>
      <c r="G16" s="92"/>
      <c r="H16" s="92"/>
      <c r="I16" s="92"/>
      <c r="J16" s="93" t="s">
        <v>7</v>
      </c>
      <c r="K16" s="94"/>
      <c r="L16" s="94"/>
      <c r="M16" s="95"/>
      <c r="N16" s="438" t="s">
        <v>92</v>
      </c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40"/>
      <c r="AQ16" s="34"/>
    </row>
    <row r="17" spans="2:43" ht="23" customHeight="1" x14ac:dyDescent="0.2">
      <c r="B17" s="33"/>
      <c r="C17" s="166"/>
      <c r="D17" s="166"/>
      <c r="E17" s="166"/>
      <c r="F17" s="166"/>
      <c r="G17" s="166"/>
      <c r="H17" s="166"/>
      <c r="I17" s="166"/>
      <c r="J17" s="93" t="s">
        <v>8</v>
      </c>
      <c r="K17" s="94"/>
      <c r="L17" s="94"/>
      <c r="M17" s="95"/>
      <c r="N17" s="438" t="s">
        <v>93</v>
      </c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40"/>
      <c r="AC17" s="145" t="s">
        <v>9</v>
      </c>
      <c r="AD17" s="145"/>
      <c r="AE17" s="145"/>
      <c r="AF17" s="441" t="s">
        <v>91</v>
      </c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34"/>
    </row>
    <row r="18" spans="2:43" ht="13" customHeight="1" x14ac:dyDescent="0.2">
      <c r="B18" s="33"/>
      <c r="C18" s="111" t="s">
        <v>12</v>
      </c>
      <c r="D18" s="112"/>
      <c r="E18" s="112"/>
      <c r="F18" s="112"/>
      <c r="G18" s="112"/>
      <c r="H18" s="112"/>
      <c r="I18" s="113"/>
      <c r="J18" s="150" t="s">
        <v>14</v>
      </c>
      <c r="K18" s="151"/>
      <c r="L18" s="151"/>
      <c r="M18" s="151"/>
      <c r="N18" s="432">
        <v>301.23</v>
      </c>
      <c r="O18" s="404"/>
      <c r="P18" s="404"/>
      <c r="Q18" s="404"/>
      <c r="R18" s="404"/>
      <c r="S18" s="157" t="s">
        <v>0</v>
      </c>
      <c r="T18" s="168"/>
      <c r="U18" s="160" t="s">
        <v>15</v>
      </c>
      <c r="V18" s="151"/>
      <c r="W18" s="151"/>
      <c r="X18" s="151"/>
      <c r="Y18" s="432">
        <v>1245.32</v>
      </c>
      <c r="Z18" s="404"/>
      <c r="AA18" s="404"/>
      <c r="AB18" s="404"/>
      <c r="AC18" s="404"/>
      <c r="AD18" s="157" t="s">
        <v>0</v>
      </c>
      <c r="AE18" s="168"/>
      <c r="AF18" s="160" t="s">
        <v>16</v>
      </c>
      <c r="AG18" s="167"/>
      <c r="AH18" s="167"/>
      <c r="AI18" s="167"/>
      <c r="AJ18" s="442">
        <v>199.25</v>
      </c>
      <c r="AK18" s="430"/>
      <c r="AL18" s="430"/>
      <c r="AM18" s="430"/>
      <c r="AN18" s="430"/>
      <c r="AO18" s="157" t="s">
        <v>0</v>
      </c>
      <c r="AP18" s="168"/>
      <c r="AQ18" s="34"/>
    </row>
    <row r="19" spans="2:43" ht="13" customHeight="1" x14ac:dyDescent="0.2">
      <c r="B19" s="33"/>
      <c r="C19" s="114"/>
      <c r="D19" s="115"/>
      <c r="E19" s="115"/>
      <c r="F19" s="115"/>
      <c r="G19" s="115"/>
      <c r="H19" s="115"/>
      <c r="I19" s="116"/>
      <c r="J19" s="152"/>
      <c r="K19" s="153"/>
      <c r="L19" s="153"/>
      <c r="M19" s="153"/>
      <c r="N19" s="433"/>
      <c r="O19" s="434"/>
      <c r="P19" s="434"/>
      <c r="Q19" s="434"/>
      <c r="R19" s="434"/>
      <c r="S19" s="128"/>
      <c r="T19" s="169"/>
      <c r="U19" s="152"/>
      <c r="V19" s="153"/>
      <c r="W19" s="153"/>
      <c r="X19" s="153"/>
      <c r="Y19" s="390"/>
      <c r="Z19" s="431"/>
      <c r="AA19" s="431"/>
      <c r="AB19" s="431"/>
      <c r="AC19" s="431"/>
      <c r="AD19" s="128"/>
      <c r="AE19" s="169"/>
      <c r="AF19" s="152"/>
      <c r="AG19" s="153"/>
      <c r="AH19" s="153"/>
      <c r="AI19" s="153"/>
      <c r="AJ19" s="390"/>
      <c r="AK19" s="431"/>
      <c r="AL19" s="431"/>
      <c r="AM19" s="431"/>
      <c r="AN19" s="431"/>
      <c r="AO19" s="128"/>
      <c r="AP19" s="169"/>
      <c r="AQ19" s="34"/>
    </row>
    <row r="20" spans="2:43" ht="13" customHeight="1" x14ac:dyDescent="0.2">
      <c r="B20" s="33"/>
      <c r="C20" s="114"/>
      <c r="D20" s="115"/>
      <c r="E20" s="115"/>
      <c r="F20" s="115"/>
      <c r="G20" s="115"/>
      <c r="H20" s="115"/>
      <c r="I20" s="116"/>
      <c r="J20" s="160" t="s">
        <v>17</v>
      </c>
      <c r="K20" s="161"/>
      <c r="L20" s="161"/>
      <c r="M20" s="170"/>
      <c r="N20" s="435" t="s">
        <v>94</v>
      </c>
      <c r="O20" s="428"/>
      <c r="P20" s="428"/>
      <c r="Q20" s="428"/>
      <c r="R20" s="428"/>
      <c r="S20" s="428"/>
      <c r="T20" s="428"/>
      <c r="U20" s="160" t="s">
        <v>18</v>
      </c>
      <c r="V20" s="161"/>
      <c r="W20" s="161"/>
      <c r="X20" s="170"/>
      <c r="Y20" s="175" t="s">
        <v>20</v>
      </c>
      <c r="Z20" s="131"/>
      <c r="AA20" s="430">
        <v>5</v>
      </c>
      <c r="AB20" s="430"/>
      <c r="AC20" s="430"/>
      <c r="AD20" s="430"/>
      <c r="AE20" s="430"/>
      <c r="AF20" s="175" t="s">
        <v>1</v>
      </c>
      <c r="AG20" s="175" t="s">
        <v>2</v>
      </c>
      <c r="AH20" s="131" t="s">
        <v>3</v>
      </c>
      <c r="AI20" s="131"/>
      <c r="AJ20" s="430">
        <v>14.502000000000001</v>
      </c>
      <c r="AK20" s="430"/>
      <c r="AL20" s="430"/>
      <c r="AM20" s="430"/>
      <c r="AN20" s="430"/>
      <c r="AO20" s="157" t="s">
        <v>4</v>
      </c>
      <c r="AP20" s="168"/>
      <c r="AQ20" s="34"/>
    </row>
    <row r="21" spans="2:43" ht="13" customHeight="1" x14ac:dyDescent="0.2">
      <c r="B21" s="33"/>
      <c r="C21" s="147"/>
      <c r="D21" s="148"/>
      <c r="E21" s="148"/>
      <c r="F21" s="148"/>
      <c r="G21" s="148"/>
      <c r="H21" s="148"/>
      <c r="I21" s="149"/>
      <c r="J21" s="152"/>
      <c r="K21" s="153"/>
      <c r="L21" s="153"/>
      <c r="M21" s="171"/>
      <c r="N21" s="436"/>
      <c r="O21" s="437"/>
      <c r="P21" s="437"/>
      <c r="Q21" s="437"/>
      <c r="R21" s="437"/>
      <c r="S21" s="437"/>
      <c r="T21" s="437"/>
      <c r="U21" s="152"/>
      <c r="V21" s="153"/>
      <c r="W21" s="153"/>
      <c r="X21" s="171"/>
      <c r="Y21" s="128"/>
      <c r="Z21" s="128"/>
      <c r="AA21" s="431"/>
      <c r="AB21" s="431"/>
      <c r="AC21" s="431"/>
      <c r="AD21" s="431"/>
      <c r="AE21" s="431"/>
      <c r="AF21" s="128"/>
      <c r="AG21" s="128"/>
      <c r="AH21" s="128"/>
      <c r="AI21" s="128"/>
      <c r="AJ21" s="431"/>
      <c r="AK21" s="431"/>
      <c r="AL21" s="431"/>
      <c r="AM21" s="431"/>
      <c r="AN21" s="431"/>
      <c r="AO21" s="128"/>
      <c r="AP21" s="169"/>
      <c r="AQ21" s="34"/>
    </row>
    <row r="22" spans="2:43" ht="13" customHeight="1" x14ac:dyDescent="0.2">
      <c r="B22" s="33"/>
      <c r="C22" s="199" t="s">
        <v>56</v>
      </c>
      <c r="D22" s="199"/>
      <c r="E22" s="199"/>
      <c r="F22" s="199"/>
      <c r="G22" s="199"/>
      <c r="H22" s="199"/>
      <c r="I22" s="199"/>
      <c r="J22" s="160" t="s">
        <v>19</v>
      </c>
      <c r="K22" s="167"/>
      <c r="L22" s="167"/>
      <c r="M22" s="200"/>
      <c r="N22" s="204"/>
      <c r="O22" s="173" t="s">
        <v>10</v>
      </c>
      <c r="P22" s="175" t="s">
        <v>55</v>
      </c>
      <c r="Q22" s="173"/>
      <c r="R22" s="173"/>
      <c r="S22" s="173"/>
      <c r="T22" s="173"/>
      <c r="U22" s="173"/>
      <c r="V22" s="173" t="s">
        <v>87</v>
      </c>
      <c r="W22" s="175" t="s">
        <v>57</v>
      </c>
      <c r="X22" s="173"/>
      <c r="Y22" s="173"/>
      <c r="Z22" s="175" t="s">
        <v>41</v>
      </c>
      <c r="AA22" s="175" t="s">
        <v>42</v>
      </c>
      <c r="AB22" s="173"/>
      <c r="AC22" s="173"/>
      <c r="AD22" s="428">
        <v>3</v>
      </c>
      <c r="AE22" s="428"/>
      <c r="AF22" s="131" t="s">
        <v>43</v>
      </c>
      <c r="AG22" s="127"/>
      <c r="AH22" s="180"/>
      <c r="AI22" s="180"/>
      <c r="AJ22" s="180"/>
      <c r="AK22" s="180"/>
      <c r="AL22" s="180"/>
      <c r="AM22" s="180"/>
      <c r="AN22" s="180"/>
      <c r="AO22" s="180"/>
      <c r="AP22" s="181"/>
      <c r="AQ22" s="34"/>
    </row>
    <row r="23" spans="2:43" x14ac:dyDescent="0.2">
      <c r="B23" s="33"/>
      <c r="C23" s="199"/>
      <c r="D23" s="199"/>
      <c r="E23" s="199"/>
      <c r="F23" s="199"/>
      <c r="G23" s="199"/>
      <c r="H23" s="199"/>
      <c r="I23" s="199"/>
      <c r="J23" s="201"/>
      <c r="K23" s="202"/>
      <c r="L23" s="202"/>
      <c r="M23" s="203"/>
      <c r="N23" s="205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429"/>
      <c r="AE23" s="429"/>
      <c r="AF23" s="179"/>
      <c r="AG23" s="179"/>
      <c r="AH23" s="182"/>
      <c r="AI23" s="182"/>
      <c r="AJ23" s="182"/>
      <c r="AK23" s="182"/>
      <c r="AL23" s="182"/>
      <c r="AM23" s="182"/>
      <c r="AN23" s="182"/>
      <c r="AO23" s="182"/>
      <c r="AP23" s="183"/>
      <c r="AQ23" s="34"/>
    </row>
    <row r="24" spans="2:43" ht="13" customHeight="1" x14ac:dyDescent="0.2">
      <c r="B24" s="33"/>
      <c r="C24" s="199"/>
      <c r="D24" s="199"/>
      <c r="E24" s="199"/>
      <c r="F24" s="199"/>
      <c r="G24" s="199"/>
      <c r="H24" s="199"/>
      <c r="I24" s="199"/>
      <c r="J24" s="193" t="s">
        <v>49</v>
      </c>
      <c r="K24" s="194"/>
      <c r="L24" s="194"/>
      <c r="M24" s="195"/>
      <c r="N24" s="196"/>
      <c r="O24" s="185" t="s">
        <v>87</v>
      </c>
      <c r="P24" s="197" t="s">
        <v>55</v>
      </c>
      <c r="Q24" s="198"/>
      <c r="R24" s="198"/>
      <c r="S24" s="198"/>
      <c r="T24" s="198"/>
      <c r="U24" s="198"/>
      <c r="V24" s="185" t="s">
        <v>10</v>
      </c>
      <c r="W24" s="184" t="s">
        <v>57</v>
      </c>
      <c r="X24" s="185"/>
      <c r="Y24" s="185"/>
      <c r="Z24" s="184" t="s">
        <v>41</v>
      </c>
      <c r="AA24" s="184" t="s">
        <v>42</v>
      </c>
      <c r="AB24" s="185"/>
      <c r="AC24" s="185"/>
      <c r="AD24" s="120"/>
      <c r="AE24" s="120"/>
      <c r="AF24" s="186" t="s">
        <v>43</v>
      </c>
      <c r="AG24" s="120"/>
      <c r="AH24" s="187"/>
      <c r="AI24" s="187"/>
      <c r="AJ24" s="187"/>
      <c r="AK24" s="187"/>
      <c r="AL24" s="187"/>
      <c r="AM24" s="187"/>
      <c r="AN24" s="187"/>
      <c r="AO24" s="187"/>
      <c r="AP24" s="188"/>
      <c r="AQ24" s="34"/>
    </row>
    <row r="25" spans="2:43" x14ac:dyDescent="0.2">
      <c r="B25" s="33"/>
      <c r="C25" s="92"/>
      <c r="D25" s="92"/>
      <c r="E25" s="92"/>
      <c r="F25" s="92"/>
      <c r="G25" s="92"/>
      <c r="H25" s="92"/>
      <c r="I25" s="92"/>
      <c r="J25" s="152"/>
      <c r="K25" s="153"/>
      <c r="L25" s="153"/>
      <c r="M25" s="171"/>
      <c r="N25" s="174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8"/>
      <c r="AE25" s="128"/>
      <c r="AF25" s="128"/>
      <c r="AG25" s="128"/>
      <c r="AH25" s="189"/>
      <c r="AI25" s="189"/>
      <c r="AJ25" s="189"/>
      <c r="AK25" s="189"/>
      <c r="AL25" s="189"/>
      <c r="AM25" s="189"/>
      <c r="AN25" s="189"/>
      <c r="AO25" s="189"/>
      <c r="AP25" s="190"/>
      <c r="AQ25" s="34"/>
    </row>
    <row r="26" spans="2:43" ht="4" customHeight="1" x14ac:dyDescent="0.2">
      <c r="B26" s="33"/>
      <c r="C26" s="3"/>
      <c r="D26" s="3"/>
      <c r="E26" s="3"/>
      <c r="F26" s="3"/>
      <c r="G26" s="3"/>
      <c r="H26" s="3"/>
      <c r="I26" s="4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4"/>
    </row>
    <row r="27" spans="2:43" x14ac:dyDescent="0.2">
      <c r="B27" s="33"/>
      <c r="C27" s="122" t="s">
        <v>68</v>
      </c>
      <c r="D27" s="92"/>
      <c r="E27" s="191"/>
      <c r="F27" s="191"/>
      <c r="G27" s="191"/>
      <c r="H27" s="191"/>
      <c r="I27" s="191"/>
      <c r="J27" s="55" t="s">
        <v>46</v>
      </c>
      <c r="K27" s="55"/>
      <c r="L27" s="55"/>
      <c r="M27" s="80"/>
      <c r="N27" s="56"/>
      <c r="O27" s="84" t="s">
        <v>15</v>
      </c>
      <c r="P27" s="58"/>
      <c r="Q27" s="58"/>
      <c r="R27" s="421">
        <f>SUM(Y18)</f>
        <v>1245.32</v>
      </c>
      <c r="S27" s="354"/>
      <c r="T27" s="354"/>
      <c r="U27" s="354"/>
      <c r="V27" s="354"/>
      <c r="W27" s="50" t="s">
        <v>0</v>
      </c>
      <c r="X27" s="303"/>
      <c r="Y27" s="50" t="s">
        <v>21</v>
      </c>
      <c r="Z27" s="303"/>
      <c r="AA27" s="412" t="s">
        <v>101</v>
      </c>
      <c r="AB27" s="413"/>
      <c r="AC27" s="413"/>
      <c r="AD27" s="413"/>
      <c r="AE27" s="413"/>
      <c r="AF27" s="50" t="s">
        <v>58</v>
      </c>
      <c r="AG27" s="303"/>
      <c r="AH27" s="50" t="s">
        <v>54</v>
      </c>
      <c r="AI27" s="303"/>
      <c r="AJ27" s="415">
        <f>ROUNDUP((R27*AA27/100),2)</f>
        <v>91.7</v>
      </c>
      <c r="AK27" s="416"/>
      <c r="AL27" s="416"/>
      <c r="AM27" s="416"/>
      <c r="AN27" s="416"/>
      <c r="AO27" s="50" t="s">
        <v>0</v>
      </c>
      <c r="AP27" s="338"/>
      <c r="AQ27" s="34"/>
    </row>
    <row r="28" spans="2:43" ht="13" customHeight="1" thickBot="1" x14ac:dyDescent="0.25">
      <c r="B28" s="33"/>
      <c r="C28" s="92"/>
      <c r="D28" s="92"/>
      <c r="E28" s="191"/>
      <c r="F28" s="191"/>
      <c r="G28" s="191"/>
      <c r="H28" s="191"/>
      <c r="I28" s="191"/>
      <c r="J28" s="81"/>
      <c r="K28" s="81"/>
      <c r="L28" s="81"/>
      <c r="M28" s="82"/>
      <c r="N28" s="83"/>
      <c r="O28" s="85"/>
      <c r="P28" s="59"/>
      <c r="Q28" s="59"/>
      <c r="R28" s="356"/>
      <c r="S28" s="356"/>
      <c r="T28" s="356"/>
      <c r="U28" s="356"/>
      <c r="V28" s="356"/>
      <c r="W28" s="237"/>
      <c r="X28" s="237"/>
      <c r="Y28" s="237"/>
      <c r="Z28" s="237"/>
      <c r="AA28" s="414"/>
      <c r="AB28" s="414"/>
      <c r="AC28" s="414"/>
      <c r="AD28" s="414"/>
      <c r="AE28" s="414"/>
      <c r="AF28" s="237"/>
      <c r="AG28" s="237"/>
      <c r="AH28" s="237"/>
      <c r="AI28" s="237"/>
      <c r="AJ28" s="417"/>
      <c r="AK28" s="417"/>
      <c r="AL28" s="417"/>
      <c r="AM28" s="417"/>
      <c r="AN28" s="417"/>
      <c r="AO28" s="237"/>
      <c r="AP28" s="247"/>
      <c r="AQ28" s="34"/>
    </row>
    <row r="29" spans="2:43" ht="13" customHeight="1" x14ac:dyDescent="0.2">
      <c r="B29" s="33"/>
      <c r="C29" s="92"/>
      <c r="D29" s="92"/>
      <c r="E29" s="191"/>
      <c r="F29" s="191"/>
      <c r="G29" s="191"/>
      <c r="H29" s="191"/>
      <c r="I29" s="191"/>
      <c r="J29" s="54" t="s">
        <v>47</v>
      </c>
      <c r="K29" s="55"/>
      <c r="L29" s="55"/>
      <c r="M29" s="55"/>
      <c r="N29" s="56"/>
      <c r="O29" s="57" t="s">
        <v>83</v>
      </c>
      <c r="P29" s="58"/>
      <c r="Q29" s="58"/>
      <c r="R29" s="404">
        <v>125.65</v>
      </c>
      <c r="S29" s="405"/>
      <c r="T29" s="405"/>
      <c r="U29" s="405"/>
      <c r="V29" s="405"/>
      <c r="W29" s="50" t="s">
        <v>0</v>
      </c>
      <c r="X29" s="303"/>
      <c r="Y29" s="50" t="s">
        <v>21</v>
      </c>
      <c r="Z29" s="418"/>
      <c r="AA29" s="66">
        <v>20</v>
      </c>
      <c r="AB29" s="407"/>
      <c r="AC29" s="407"/>
      <c r="AD29" s="407"/>
      <c r="AE29" s="408"/>
      <c r="AF29" s="72" t="s">
        <v>58</v>
      </c>
      <c r="AG29" s="303"/>
      <c r="AH29" s="50" t="s">
        <v>54</v>
      </c>
      <c r="AI29" s="303"/>
      <c r="AJ29" s="415">
        <f>ROUNDUP((R29*AA29/100),2)</f>
        <v>25.13</v>
      </c>
      <c r="AK29" s="416"/>
      <c r="AL29" s="416"/>
      <c r="AM29" s="416"/>
      <c r="AN29" s="416"/>
      <c r="AO29" s="50" t="s">
        <v>0</v>
      </c>
      <c r="AP29" s="338"/>
      <c r="AQ29" s="34"/>
    </row>
    <row r="30" spans="2:43" ht="13" customHeight="1" thickBot="1" x14ac:dyDescent="0.25">
      <c r="B30" s="33"/>
      <c r="C30" s="92"/>
      <c r="D30" s="92"/>
      <c r="E30" s="191"/>
      <c r="F30" s="191"/>
      <c r="G30" s="191"/>
      <c r="H30" s="191"/>
      <c r="I30" s="191"/>
      <c r="J30" s="77" t="s">
        <v>50</v>
      </c>
      <c r="K30" s="78"/>
      <c r="L30" s="78"/>
      <c r="M30" s="78"/>
      <c r="N30" s="79"/>
      <c r="O30" s="59"/>
      <c r="P30" s="59"/>
      <c r="Q30" s="59"/>
      <c r="R30" s="406"/>
      <c r="S30" s="406"/>
      <c r="T30" s="406"/>
      <c r="U30" s="406"/>
      <c r="V30" s="406"/>
      <c r="W30" s="237"/>
      <c r="X30" s="237"/>
      <c r="Y30" s="237"/>
      <c r="Z30" s="419"/>
      <c r="AA30" s="409"/>
      <c r="AB30" s="410"/>
      <c r="AC30" s="410"/>
      <c r="AD30" s="410"/>
      <c r="AE30" s="411"/>
      <c r="AF30" s="420"/>
      <c r="AG30" s="237"/>
      <c r="AH30" s="237"/>
      <c r="AI30" s="237"/>
      <c r="AJ30" s="417"/>
      <c r="AK30" s="417"/>
      <c r="AL30" s="417"/>
      <c r="AM30" s="417"/>
      <c r="AN30" s="417"/>
      <c r="AO30" s="237"/>
      <c r="AP30" s="247"/>
      <c r="AQ30" s="34"/>
    </row>
    <row r="31" spans="2:43" ht="13" customHeight="1" x14ac:dyDescent="0.2">
      <c r="B31" s="33"/>
      <c r="C31" s="191"/>
      <c r="D31" s="191"/>
      <c r="E31" s="191"/>
      <c r="F31" s="191"/>
      <c r="G31" s="191"/>
      <c r="H31" s="191"/>
      <c r="I31" s="191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4"/>
      <c r="AA31" s="392" t="s">
        <v>48</v>
      </c>
      <c r="AB31" s="214"/>
      <c r="AC31" s="214"/>
      <c r="AD31" s="214"/>
      <c r="AE31" s="214"/>
      <c r="AF31" s="214"/>
      <c r="AG31" s="393"/>
      <c r="AH31" s="397">
        <f>SUM(AJ27:AN30)</f>
        <v>116.83</v>
      </c>
      <c r="AI31" s="398"/>
      <c r="AJ31" s="398"/>
      <c r="AK31" s="398"/>
      <c r="AL31" s="398"/>
      <c r="AM31" s="398"/>
      <c r="AN31" s="398"/>
      <c r="AO31" s="401" t="s">
        <v>0</v>
      </c>
      <c r="AP31" s="402"/>
      <c r="AQ31" s="34"/>
    </row>
    <row r="32" spans="2:43" ht="13" customHeight="1" x14ac:dyDescent="0.2">
      <c r="B32" s="33"/>
      <c r="C32" s="191"/>
      <c r="D32" s="191"/>
      <c r="E32" s="191"/>
      <c r="F32" s="191"/>
      <c r="G32" s="191"/>
      <c r="H32" s="191"/>
      <c r="I32" s="191"/>
      <c r="J32" s="425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7"/>
      <c r="AA32" s="394"/>
      <c r="AB32" s="395"/>
      <c r="AC32" s="395"/>
      <c r="AD32" s="395"/>
      <c r="AE32" s="395"/>
      <c r="AF32" s="395"/>
      <c r="AG32" s="396"/>
      <c r="AH32" s="399"/>
      <c r="AI32" s="400"/>
      <c r="AJ32" s="400"/>
      <c r="AK32" s="400"/>
      <c r="AL32" s="400"/>
      <c r="AM32" s="400"/>
      <c r="AN32" s="400"/>
      <c r="AO32" s="258"/>
      <c r="AP32" s="403"/>
      <c r="AQ32" s="34"/>
    </row>
    <row r="33" spans="2:45" ht="16" customHeight="1" x14ac:dyDescent="0.2">
      <c r="B33" s="33"/>
      <c r="C33" s="114" t="s">
        <v>76</v>
      </c>
      <c r="D33" s="294"/>
      <c r="E33" s="294"/>
      <c r="F33" s="294"/>
      <c r="G33" s="294"/>
      <c r="H33" s="294"/>
      <c r="I33" s="295"/>
      <c r="J33" s="328" t="s">
        <v>67</v>
      </c>
      <c r="K33" s="329"/>
      <c r="L33" s="313"/>
      <c r="M33" s="265" t="s">
        <v>61</v>
      </c>
      <c r="N33" s="267"/>
      <c r="O33" s="267"/>
      <c r="P33" s="267"/>
      <c r="Q33" s="267"/>
      <c r="R33" s="268"/>
      <c r="S33" s="265" t="s">
        <v>53</v>
      </c>
      <c r="T33" s="267"/>
      <c r="U33" s="267"/>
      <c r="V33" s="268"/>
      <c r="W33" s="184" t="s">
        <v>62</v>
      </c>
      <c r="X33" s="375">
        <v>30</v>
      </c>
      <c r="Y33" s="375"/>
      <c r="Z33" s="375"/>
      <c r="AA33" s="375"/>
      <c r="AB33" s="375"/>
      <c r="AC33" s="185" t="s">
        <v>0</v>
      </c>
      <c r="AD33" s="120"/>
      <c r="AE33" s="265" t="s">
        <v>71</v>
      </c>
      <c r="AF33" s="244"/>
      <c r="AG33" s="244"/>
      <c r="AH33" s="244"/>
      <c r="AI33" s="245"/>
      <c r="AJ33" s="265" t="s">
        <v>72</v>
      </c>
      <c r="AK33" s="244"/>
      <c r="AL33" s="266"/>
      <c r="AM33" s="391">
        <v>10</v>
      </c>
      <c r="AN33" s="369"/>
      <c r="AO33" s="369"/>
      <c r="AP33" s="49" t="s">
        <v>35</v>
      </c>
      <c r="AQ33" s="34"/>
    </row>
    <row r="34" spans="2:45" ht="16" customHeight="1" x14ac:dyDescent="0.2">
      <c r="B34" s="33"/>
      <c r="C34" s="296"/>
      <c r="D34" s="294"/>
      <c r="E34" s="294"/>
      <c r="F34" s="294"/>
      <c r="G34" s="294"/>
      <c r="H34" s="294"/>
      <c r="I34" s="295"/>
      <c r="J34" s="328"/>
      <c r="K34" s="329"/>
      <c r="L34" s="313"/>
      <c r="M34" s="265"/>
      <c r="N34" s="267"/>
      <c r="O34" s="267"/>
      <c r="P34" s="267"/>
      <c r="Q34" s="267"/>
      <c r="R34" s="268"/>
      <c r="S34" s="143"/>
      <c r="T34" s="271"/>
      <c r="U34" s="271"/>
      <c r="V34" s="272"/>
      <c r="W34" s="186"/>
      <c r="X34" s="350"/>
      <c r="Y34" s="350"/>
      <c r="Z34" s="350"/>
      <c r="AA34" s="350"/>
      <c r="AB34" s="350"/>
      <c r="AC34" s="120"/>
      <c r="AD34" s="120"/>
      <c r="AE34" s="243"/>
      <c r="AF34" s="244"/>
      <c r="AG34" s="244"/>
      <c r="AH34" s="244"/>
      <c r="AI34" s="245"/>
      <c r="AJ34" s="229" t="s">
        <v>73</v>
      </c>
      <c r="AK34" s="230"/>
      <c r="AL34" s="231"/>
      <c r="AM34" s="388">
        <v>1</v>
      </c>
      <c r="AN34" s="389"/>
      <c r="AO34" s="389"/>
      <c r="AP34" s="9" t="s">
        <v>35</v>
      </c>
      <c r="AQ34" s="34"/>
    </row>
    <row r="35" spans="2:45" ht="16" customHeight="1" x14ac:dyDescent="0.2">
      <c r="B35" s="33"/>
      <c r="C35" s="296"/>
      <c r="D35" s="294"/>
      <c r="E35" s="294"/>
      <c r="F35" s="294"/>
      <c r="G35" s="294"/>
      <c r="H35" s="294"/>
      <c r="I35" s="295"/>
      <c r="J35" s="311"/>
      <c r="K35" s="312"/>
      <c r="L35" s="313"/>
      <c r="M35" s="234"/>
      <c r="N35" s="269"/>
      <c r="O35" s="269"/>
      <c r="P35" s="269"/>
      <c r="Q35" s="269"/>
      <c r="R35" s="270"/>
      <c r="S35" s="273"/>
      <c r="T35" s="237"/>
      <c r="U35" s="237"/>
      <c r="V35" s="247"/>
      <c r="W35" s="332"/>
      <c r="X35" s="370"/>
      <c r="Y35" s="370"/>
      <c r="Z35" s="370"/>
      <c r="AA35" s="370"/>
      <c r="AB35" s="370"/>
      <c r="AC35" s="52"/>
      <c r="AD35" s="52"/>
      <c r="AE35" s="246"/>
      <c r="AF35" s="235"/>
      <c r="AG35" s="235"/>
      <c r="AH35" s="235"/>
      <c r="AI35" s="247"/>
      <c r="AJ35" s="234" t="s">
        <v>74</v>
      </c>
      <c r="AK35" s="235"/>
      <c r="AL35" s="236"/>
      <c r="AM35" s="390">
        <v>0</v>
      </c>
      <c r="AN35" s="370"/>
      <c r="AO35" s="370"/>
      <c r="AP35" s="8" t="s">
        <v>35</v>
      </c>
      <c r="AQ35" s="34"/>
    </row>
    <row r="36" spans="2:45" ht="16" customHeight="1" x14ac:dyDescent="0.2">
      <c r="B36" s="33"/>
      <c r="C36" s="296"/>
      <c r="D36" s="294"/>
      <c r="E36" s="294"/>
      <c r="F36" s="294"/>
      <c r="G36" s="294"/>
      <c r="H36" s="294"/>
      <c r="I36" s="295"/>
      <c r="J36" s="311"/>
      <c r="K36" s="312"/>
      <c r="L36" s="313"/>
      <c r="M36" s="265" t="s">
        <v>60</v>
      </c>
      <c r="N36" s="267"/>
      <c r="O36" s="267"/>
      <c r="P36" s="267"/>
      <c r="Q36" s="267"/>
      <c r="R36" s="268"/>
      <c r="S36" s="265" t="s">
        <v>53</v>
      </c>
      <c r="T36" s="267"/>
      <c r="U36" s="267"/>
      <c r="V36" s="268"/>
      <c r="W36" s="184" t="s">
        <v>63</v>
      </c>
      <c r="X36" s="375">
        <v>60</v>
      </c>
      <c r="Y36" s="375"/>
      <c r="Z36" s="375"/>
      <c r="AA36" s="375"/>
      <c r="AB36" s="375"/>
      <c r="AC36" s="185" t="s">
        <v>0</v>
      </c>
      <c r="AD36" s="120"/>
      <c r="AE36" s="265" t="s">
        <v>71</v>
      </c>
      <c r="AF36" s="244"/>
      <c r="AG36" s="244"/>
      <c r="AH36" s="244"/>
      <c r="AI36" s="245"/>
      <c r="AJ36" s="265" t="s">
        <v>72</v>
      </c>
      <c r="AK36" s="244"/>
      <c r="AL36" s="266"/>
      <c r="AM36" s="391">
        <v>80</v>
      </c>
      <c r="AN36" s="369"/>
      <c r="AO36" s="369"/>
      <c r="AP36" s="7" t="s">
        <v>35</v>
      </c>
      <c r="AQ36" s="34"/>
      <c r="AR36" s="2"/>
    </row>
    <row r="37" spans="2:45" ht="16" customHeight="1" x14ac:dyDescent="0.2">
      <c r="B37" s="33"/>
      <c r="C37" s="296"/>
      <c r="D37" s="294"/>
      <c r="E37" s="294"/>
      <c r="F37" s="294"/>
      <c r="G37" s="294"/>
      <c r="H37" s="294"/>
      <c r="I37" s="295"/>
      <c r="J37" s="311"/>
      <c r="K37" s="312"/>
      <c r="L37" s="313"/>
      <c r="M37" s="265"/>
      <c r="N37" s="267"/>
      <c r="O37" s="267"/>
      <c r="P37" s="267"/>
      <c r="Q37" s="267"/>
      <c r="R37" s="268"/>
      <c r="S37" s="143"/>
      <c r="T37" s="271"/>
      <c r="U37" s="271"/>
      <c r="V37" s="272"/>
      <c r="W37" s="186"/>
      <c r="X37" s="350"/>
      <c r="Y37" s="350"/>
      <c r="Z37" s="350"/>
      <c r="AA37" s="350"/>
      <c r="AB37" s="350"/>
      <c r="AC37" s="120"/>
      <c r="AD37" s="120"/>
      <c r="AE37" s="243"/>
      <c r="AF37" s="244"/>
      <c r="AG37" s="244"/>
      <c r="AH37" s="244"/>
      <c r="AI37" s="245"/>
      <c r="AJ37" s="229" t="s">
        <v>73</v>
      </c>
      <c r="AK37" s="230"/>
      <c r="AL37" s="231"/>
      <c r="AM37" s="388">
        <v>20</v>
      </c>
      <c r="AN37" s="389"/>
      <c r="AO37" s="389"/>
      <c r="AP37" s="9" t="s">
        <v>35</v>
      </c>
      <c r="AQ37" s="34"/>
      <c r="AR37" s="2"/>
    </row>
    <row r="38" spans="2:45" ht="16" customHeight="1" thickBot="1" x14ac:dyDescent="0.25">
      <c r="B38" s="33"/>
      <c r="C38" s="296"/>
      <c r="D38" s="294"/>
      <c r="E38" s="294"/>
      <c r="F38" s="294"/>
      <c r="G38" s="294"/>
      <c r="H38" s="294"/>
      <c r="I38" s="295"/>
      <c r="J38" s="311"/>
      <c r="K38" s="312"/>
      <c r="L38" s="313"/>
      <c r="M38" s="234"/>
      <c r="N38" s="269"/>
      <c r="O38" s="269"/>
      <c r="P38" s="269"/>
      <c r="Q38" s="269"/>
      <c r="R38" s="270"/>
      <c r="S38" s="273"/>
      <c r="T38" s="237"/>
      <c r="U38" s="237"/>
      <c r="V38" s="247"/>
      <c r="W38" s="274"/>
      <c r="X38" s="369"/>
      <c r="Y38" s="369"/>
      <c r="Z38" s="369"/>
      <c r="AA38" s="369"/>
      <c r="AB38" s="369"/>
      <c r="AC38" s="264"/>
      <c r="AD38" s="264"/>
      <c r="AE38" s="243"/>
      <c r="AF38" s="235"/>
      <c r="AG38" s="235"/>
      <c r="AH38" s="235"/>
      <c r="AI38" s="247"/>
      <c r="AJ38" s="234" t="s">
        <v>74</v>
      </c>
      <c r="AK38" s="235"/>
      <c r="AL38" s="236"/>
      <c r="AM38" s="390">
        <v>8</v>
      </c>
      <c r="AN38" s="370"/>
      <c r="AO38" s="370"/>
      <c r="AP38" s="8" t="s">
        <v>35</v>
      </c>
      <c r="AQ38" s="34"/>
      <c r="AR38" s="2"/>
    </row>
    <row r="39" spans="2:45" x14ac:dyDescent="0.2">
      <c r="B39" s="33"/>
      <c r="C39" s="296"/>
      <c r="D39" s="294"/>
      <c r="E39" s="294"/>
      <c r="F39" s="294"/>
      <c r="G39" s="294"/>
      <c r="H39" s="294"/>
      <c r="I39" s="295"/>
      <c r="J39" s="311"/>
      <c r="K39" s="312"/>
      <c r="L39" s="313"/>
      <c r="M39" s="251" t="s">
        <v>75</v>
      </c>
      <c r="N39" s="175"/>
      <c r="O39" s="175"/>
      <c r="P39" s="175"/>
      <c r="Q39" s="175"/>
      <c r="R39" s="175"/>
      <c r="S39" s="255" t="s">
        <v>36</v>
      </c>
      <c r="T39" s="256"/>
      <c r="U39" s="256"/>
      <c r="V39" s="256"/>
      <c r="W39" s="259" t="s">
        <v>64</v>
      </c>
      <c r="X39" s="383">
        <f>SUM(AM37)</f>
        <v>20</v>
      </c>
      <c r="Y39" s="383"/>
      <c r="Z39" s="262" t="s">
        <v>35</v>
      </c>
      <c r="AA39" s="262"/>
      <c r="AB39" s="262" t="s">
        <v>21</v>
      </c>
      <c r="AC39" s="262"/>
      <c r="AD39" s="378">
        <v>1</v>
      </c>
      <c r="AE39" s="379"/>
      <c r="AF39" s="262" t="s">
        <v>0</v>
      </c>
      <c r="AG39" s="262"/>
      <c r="AH39" s="262" t="s">
        <v>54</v>
      </c>
      <c r="AI39" s="280"/>
      <c r="AJ39" s="382">
        <f>SUM(X39*AD39)</f>
        <v>20</v>
      </c>
      <c r="AK39" s="382"/>
      <c r="AL39" s="382"/>
      <c r="AM39" s="262" t="s">
        <v>0</v>
      </c>
      <c r="AN39" s="262"/>
      <c r="AO39" s="10"/>
      <c r="AP39" s="11"/>
      <c r="AQ39" s="34"/>
      <c r="AR39" s="2"/>
    </row>
    <row r="40" spans="2:45" ht="13.5" thickBot="1" x14ac:dyDescent="0.25">
      <c r="B40" s="33"/>
      <c r="C40" s="296"/>
      <c r="D40" s="294"/>
      <c r="E40" s="294"/>
      <c r="F40" s="294"/>
      <c r="G40" s="294"/>
      <c r="H40" s="294"/>
      <c r="I40" s="295"/>
      <c r="J40" s="311"/>
      <c r="K40" s="312"/>
      <c r="L40" s="313"/>
      <c r="M40" s="252"/>
      <c r="N40" s="184"/>
      <c r="O40" s="184"/>
      <c r="P40" s="184"/>
      <c r="Q40" s="184"/>
      <c r="R40" s="184"/>
      <c r="S40" s="257"/>
      <c r="T40" s="258"/>
      <c r="U40" s="258"/>
      <c r="V40" s="258"/>
      <c r="W40" s="260"/>
      <c r="X40" s="385"/>
      <c r="Y40" s="385"/>
      <c r="Z40" s="263"/>
      <c r="AA40" s="263"/>
      <c r="AB40" s="263"/>
      <c r="AC40" s="263"/>
      <c r="AD40" s="380"/>
      <c r="AE40" s="381"/>
      <c r="AF40" s="263"/>
      <c r="AG40" s="263"/>
      <c r="AH40" s="281"/>
      <c r="AI40" s="281"/>
      <c r="AJ40" s="356"/>
      <c r="AK40" s="356"/>
      <c r="AL40" s="356"/>
      <c r="AM40" s="263"/>
      <c r="AN40" s="263"/>
      <c r="AO40" s="12"/>
      <c r="AP40" s="13"/>
      <c r="AQ40" s="34"/>
      <c r="AR40" s="2"/>
    </row>
    <row r="41" spans="2:45" x14ac:dyDescent="0.2">
      <c r="B41" s="33"/>
      <c r="C41" s="296"/>
      <c r="D41" s="294"/>
      <c r="E41" s="294"/>
      <c r="F41" s="294"/>
      <c r="G41" s="294"/>
      <c r="H41" s="294"/>
      <c r="I41" s="295"/>
      <c r="J41" s="311"/>
      <c r="K41" s="312"/>
      <c r="L41" s="313"/>
      <c r="M41" s="252"/>
      <c r="N41" s="184"/>
      <c r="O41" s="184"/>
      <c r="P41" s="184"/>
      <c r="Q41" s="184"/>
      <c r="R41" s="184"/>
      <c r="S41" s="255" t="s">
        <v>59</v>
      </c>
      <c r="T41" s="256"/>
      <c r="U41" s="256"/>
      <c r="V41" s="256"/>
      <c r="W41" s="259" t="s">
        <v>65</v>
      </c>
      <c r="X41" s="383">
        <f>SUM(AM38)</f>
        <v>8</v>
      </c>
      <c r="Y41" s="384"/>
      <c r="Z41" s="262" t="s">
        <v>35</v>
      </c>
      <c r="AA41" s="282"/>
      <c r="AB41" s="262" t="s">
        <v>21</v>
      </c>
      <c r="AC41" s="282"/>
      <c r="AD41" s="378">
        <v>3</v>
      </c>
      <c r="AE41" s="379"/>
      <c r="AF41" s="262" t="s">
        <v>0</v>
      </c>
      <c r="AG41" s="282"/>
      <c r="AH41" s="262" t="s">
        <v>54</v>
      </c>
      <c r="AI41" s="280"/>
      <c r="AJ41" s="382">
        <f>SUM(X41*AD41)</f>
        <v>24</v>
      </c>
      <c r="AK41" s="382"/>
      <c r="AL41" s="354"/>
      <c r="AM41" s="262" t="s">
        <v>0</v>
      </c>
      <c r="AN41" s="282"/>
      <c r="AO41" s="14"/>
      <c r="AP41" s="15"/>
      <c r="AQ41" s="34"/>
      <c r="AR41" s="2"/>
    </row>
    <row r="42" spans="2:45" ht="13" customHeight="1" thickBot="1" x14ac:dyDescent="0.25">
      <c r="B42" s="33"/>
      <c r="C42" s="296"/>
      <c r="D42" s="294"/>
      <c r="E42" s="294"/>
      <c r="F42" s="294"/>
      <c r="G42" s="294"/>
      <c r="H42" s="294"/>
      <c r="I42" s="295"/>
      <c r="J42" s="372"/>
      <c r="K42" s="373"/>
      <c r="L42" s="374"/>
      <c r="M42" s="253"/>
      <c r="N42" s="254"/>
      <c r="O42" s="254"/>
      <c r="P42" s="254"/>
      <c r="Q42" s="254"/>
      <c r="R42" s="254"/>
      <c r="S42" s="257"/>
      <c r="T42" s="258"/>
      <c r="U42" s="258"/>
      <c r="V42" s="258"/>
      <c r="W42" s="260"/>
      <c r="X42" s="385"/>
      <c r="Y42" s="385"/>
      <c r="Z42" s="263"/>
      <c r="AA42" s="263"/>
      <c r="AB42" s="263"/>
      <c r="AC42" s="263"/>
      <c r="AD42" s="380"/>
      <c r="AE42" s="381"/>
      <c r="AF42" s="263"/>
      <c r="AG42" s="263"/>
      <c r="AH42" s="281"/>
      <c r="AI42" s="281"/>
      <c r="AJ42" s="356"/>
      <c r="AK42" s="356"/>
      <c r="AL42" s="356"/>
      <c r="AM42" s="263"/>
      <c r="AN42" s="263"/>
      <c r="AO42" s="12"/>
      <c r="AP42" s="13"/>
      <c r="AQ42" s="34"/>
      <c r="AR42" s="2"/>
      <c r="AS42" s="5"/>
    </row>
    <row r="43" spans="2:45" ht="16" customHeight="1" x14ac:dyDescent="0.2">
      <c r="B43" s="33"/>
      <c r="C43" s="296"/>
      <c r="D43" s="294"/>
      <c r="E43" s="294"/>
      <c r="F43" s="294"/>
      <c r="G43" s="294"/>
      <c r="H43" s="294"/>
      <c r="I43" s="295"/>
      <c r="J43" s="328" t="s">
        <v>66</v>
      </c>
      <c r="K43" s="329"/>
      <c r="L43" s="313"/>
      <c r="M43" s="366" t="s">
        <v>69</v>
      </c>
      <c r="N43" s="284"/>
      <c r="O43" s="284"/>
      <c r="P43" s="284"/>
      <c r="Q43" s="284"/>
      <c r="R43" s="284"/>
      <c r="S43" s="367" t="s">
        <v>77</v>
      </c>
      <c r="T43" s="368">
        <v>15</v>
      </c>
      <c r="U43" s="369"/>
      <c r="V43" s="369"/>
      <c r="W43" s="369"/>
      <c r="X43" s="369"/>
      <c r="Y43" s="184" t="s">
        <v>0</v>
      </c>
      <c r="Z43" s="371"/>
      <c r="AA43" s="284" t="s">
        <v>71</v>
      </c>
      <c r="AB43" s="284"/>
      <c r="AC43" s="284"/>
      <c r="AD43" s="284"/>
      <c r="AE43" s="284"/>
      <c r="AF43" s="284"/>
      <c r="AG43" s="386" t="s">
        <v>51</v>
      </c>
      <c r="AH43" s="386"/>
      <c r="AI43" s="386"/>
      <c r="AJ43" s="386"/>
      <c r="AK43" s="387">
        <v>10</v>
      </c>
      <c r="AL43" s="387"/>
      <c r="AM43" s="387"/>
      <c r="AN43" s="387"/>
      <c r="AO43" s="196" t="s">
        <v>0</v>
      </c>
      <c r="AP43" s="376"/>
      <c r="AQ43" s="34"/>
      <c r="AR43" s="2"/>
    </row>
    <row r="44" spans="2:45" ht="16" customHeight="1" x14ac:dyDescent="0.2">
      <c r="B44" s="33"/>
      <c r="C44" s="296"/>
      <c r="D44" s="294"/>
      <c r="E44" s="294"/>
      <c r="F44" s="294"/>
      <c r="G44" s="294"/>
      <c r="H44" s="294"/>
      <c r="I44" s="295"/>
      <c r="J44" s="311"/>
      <c r="K44" s="312"/>
      <c r="L44" s="313"/>
      <c r="M44" s="285"/>
      <c r="N44" s="285"/>
      <c r="O44" s="285"/>
      <c r="P44" s="285"/>
      <c r="Q44" s="285"/>
      <c r="R44" s="285"/>
      <c r="S44" s="273"/>
      <c r="T44" s="370"/>
      <c r="U44" s="370"/>
      <c r="V44" s="370"/>
      <c r="W44" s="370"/>
      <c r="X44" s="370"/>
      <c r="Y44" s="125"/>
      <c r="Z44" s="159"/>
      <c r="AA44" s="285"/>
      <c r="AB44" s="285"/>
      <c r="AC44" s="285"/>
      <c r="AD44" s="285"/>
      <c r="AE44" s="285"/>
      <c r="AF44" s="285"/>
      <c r="AG44" s="290" t="s">
        <v>37</v>
      </c>
      <c r="AH44" s="290"/>
      <c r="AI44" s="290"/>
      <c r="AJ44" s="290"/>
      <c r="AK44" s="377">
        <v>5</v>
      </c>
      <c r="AL44" s="377"/>
      <c r="AM44" s="377"/>
      <c r="AN44" s="377"/>
      <c r="AO44" s="253" t="s">
        <v>35</v>
      </c>
      <c r="AP44" s="292"/>
      <c r="AQ44" s="34"/>
      <c r="AR44" s="2"/>
    </row>
    <row r="45" spans="2:45" ht="16" customHeight="1" x14ac:dyDescent="0.2">
      <c r="B45" s="33"/>
      <c r="C45" s="296"/>
      <c r="D45" s="294"/>
      <c r="E45" s="294"/>
      <c r="F45" s="294"/>
      <c r="G45" s="294"/>
      <c r="H45" s="294"/>
      <c r="I45" s="295"/>
      <c r="J45" s="311"/>
      <c r="K45" s="312"/>
      <c r="L45" s="313"/>
      <c r="M45" s="284" t="s">
        <v>70</v>
      </c>
      <c r="N45" s="284"/>
      <c r="O45" s="284"/>
      <c r="P45" s="284"/>
      <c r="Q45" s="284"/>
      <c r="R45" s="284"/>
      <c r="S45" s="164" t="s">
        <v>78</v>
      </c>
      <c r="T45" s="363">
        <v>12</v>
      </c>
      <c r="U45" s="364"/>
      <c r="V45" s="364"/>
      <c r="W45" s="364"/>
      <c r="X45" s="364"/>
      <c r="Y45" s="175" t="s">
        <v>0</v>
      </c>
      <c r="Z45" s="158"/>
      <c r="AA45" s="284" t="s">
        <v>71</v>
      </c>
      <c r="AB45" s="284"/>
      <c r="AC45" s="284"/>
      <c r="AD45" s="284"/>
      <c r="AE45" s="284"/>
      <c r="AF45" s="284"/>
      <c r="AG45" s="307" t="s">
        <v>51</v>
      </c>
      <c r="AH45" s="307"/>
      <c r="AI45" s="307"/>
      <c r="AJ45" s="307"/>
      <c r="AK45" s="343"/>
      <c r="AL45" s="343"/>
      <c r="AM45" s="343"/>
      <c r="AN45" s="343"/>
      <c r="AO45" s="204" t="s">
        <v>0</v>
      </c>
      <c r="AP45" s="344"/>
      <c r="AQ45" s="34"/>
      <c r="AR45" s="2"/>
    </row>
    <row r="46" spans="2:45" ht="16" customHeight="1" thickBot="1" x14ac:dyDescent="0.25">
      <c r="B46" s="33"/>
      <c r="C46" s="325"/>
      <c r="D46" s="326"/>
      <c r="E46" s="326"/>
      <c r="F46" s="326"/>
      <c r="G46" s="326"/>
      <c r="H46" s="326"/>
      <c r="I46" s="327"/>
      <c r="J46" s="314"/>
      <c r="K46" s="315"/>
      <c r="L46" s="316"/>
      <c r="M46" s="301"/>
      <c r="N46" s="301"/>
      <c r="O46" s="301"/>
      <c r="P46" s="301"/>
      <c r="Q46" s="301"/>
      <c r="R46" s="301"/>
      <c r="S46" s="302"/>
      <c r="T46" s="365"/>
      <c r="U46" s="365"/>
      <c r="V46" s="365"/>
      <c r="W46" s="365"/>
      <c r="X46" s="365"/>
      <c r="Y46" s="305"/>
      <c r="Z46" s="306"/>
      <c r="AA46" s="301"/>
      <c r="AB46" s="301"/>
      <c r="AC46" s="301"/>
      <c r="AD46" s="301"/>
      <c r="AE46" s="301"/>
      <c r="AF46" s="301"/>
      <c r="AG46" s="345" t="s">
        <v>37</v>
      </c>
      <c r="AH46" s="345"/>
      <c r="AI46" s="345"/>
      <c r="AJ46" s="345"/>
      <c r="AK46" s="361">
        <v>4</v>
      </c>
      <c r="AL46" s="361"/>
      <c r="AM46" s="361"/>
      <c r="AN46" s="361"/>
      <c r="AO46" s="347" t="s">
        <v>35</v>
      </c>
      <c r="AP46" s="348"/>
      <c r="AQ46" s="34"/>
      <c r="AR46" s="2"/>
    </row>
    <row r="47" spans="2:45" ht="13" customHeight="1" thickTop="1" x14ac:dyDescent="0.2">
      <c r="B47" s="33"/>
      <c r="C47" s="114" t="s">
        <v>82</v>
      </c>
      <c r="D47" s="115"/>
      <c r="E47" s="115"/>
      <c r="F47" s="115"/>
      <c r="G47" s="115"/>
      <c r="H47" s="115"/>
      <c r="I47" s="116"/>
      <c r="J47" s="114" t="s">
        <v>79</v>
      </c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114" t="s">
        <v>80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5"/>
      <c r="AF47" s="114" t="s">
        <v>81</v>
      </c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  <c r="AQ47" s="34"/>
      <c r="AR47" s="2"/>
    </row>
    <row r="48" spans="2:45" ht="13" customHeight="1" x14ac:dyDescent="0.2">
      <c r="B48" s="33"/>
      <c r="C48" s="293"/>
      <c r="D48" s="115"/>
      <c r="E48" s="115"/>
      <c r="F48" s="115"/>
      <c r="G48" s="115"/>
      <c r="H48" s="115"/>
      <c r="I48" s="116"/>
      <c r="J48" s="296"/>
      <c r="K48" s="294"/>
      <c r="L48" s="294"/>
      <c r="M48" s="294"/>
      <c r="N48" s="294"/>
      <c r="O48" s="294"/>
      <c r="P48" s="294"/>
      <c r="Q48" s="294"/>
      <c r="R48" s="294"/>
      <c r="S48" s="294"/>
      <c r="T48" s="295"/>
      <c r="U48" s="296"/>
      <c r="V48" s="294"/>
      <c r="W48" s="294"/>
      <c r="X48" s="294"/>
      <c r="Y48" s="294"/>
      <c r="Z48" s="294"/>
      <c r="AA48" s="294"/>
      <c r="AB48" s="294"/>
      <c r="AC48" s="294"/>
      <c r="AD48" s="294"/>
      <c r="AE48" s="295"/>
      <c r="AF48" s="296"/>
      <c r="AG48" s="294"/>
      <c r="AH48" s="294"/>
      <c r="AI48" s="294"/>
      <c r="AJ48" s="294"/>
      <c r="AK48" s="294"/>
      <c r="AL48" s="294"/>
      <c r="AM48" s="294"/>
      <c r="AN48" s="294"/>
      <c r="AO48" s="294"/>
      <c r="AP48" s="295"/>
      <c r="AQ48" s="34"/>
      <c r="AR48" s="2"/>
    </row>
    <row r="49" spans="2:44" ht="13" customHeight="1" x14ac:dyDescent="0.2">
      <c r="B49" s="33"/>
      <c r="C49" s="293"/>
      <c r="D49" s="115"/>
      <c r="E49" s="115"/>
      <c r="F49" s="115"/>
      <c r="G49" s="115"/>
      <c r="H49" s="115"/>
      <c r="I49" s="116"/>
      <c r="J49" s="362">
        <f>SUM(X33,X36,AJ39,AJ41)</f>
        <v>134</v>
      </c>
      <c r="K49" s="354"/>
      <c r="L49" s="354"/>
      <c r="M49" s="354"/>
      <c r="N49" s="354"/>
      <c r="O49" s="354"/>
      <c r="P49" s="354"/>
      <c r="Q49" s="354"/>
      <c r="R49" s="354"/>
      <c r="S49" s="173" t="s">
        <v>0</v>
      </c>
      <c r="T49" s="158"/>
      <c r="U49" s="362">
        <f>SUM(T43:X46)</f>
        <v>27</v>
      </c>
      <c r="V49" s="354"/>
      <c r="W49" s="354"/>
      <c r="X49" s="354"/>
      <c r="Y49" s="354"/>
      <c r="Z49" s="354"/>
      <c r="AA49" s="354"/>
      <c r="AB49" s="354"/>
      <c r="AC49" s="354"/>
      <c r="AD49" s="173" t="s">
        <v>0</v>
      </c>
      <c r="AE49" s="334"/>
      <c r="AF49" s="353">
        <f>SUM(J49+U49)</f>
        <v>161</v>
      </c>
      <c r="AG49" s="354"/>
      <c r="AH49" s="354"/>
      <c r="AI49" s="354"/>
      <c r="AJ49" s="354"/>
      <c r="AK49" s="354"/>
      <c r="AL49" s="354"/>
      <c r="AM49" s="354"/>
      <c r="AN49" s="354"/>
      <c r="AO49" s="157" t="s">
        <v>0</v>
      </c>
      <c r="AP49" s="338"/>
      <c r="AQ49" s="34"/>
      <c r="AR49" s="2"/>
    </row>
    <row r="50" spans="2:44" ht="13" customHeight="1" x14ac:dyDescent="0.2">
      <c r="B50" s="33"/>
      <c r="C50" s="147"/>
      <c r="D50" s="148"/>
      <c r="E50" s="148"/>
      <c r="F50" s="148"/>
      <c r="G50" s="148"/>
      <c r="H50" s="148"/>
      <c r="I50" s="149"/>
      <c r="J50" s="355"/>
      <c r="K50" s="356"/>
      <c r="L50" s="356"/>
      <c r="M50" s="356"/>
      <c r="N50" s="356"/>
      <c r="O50" s="356"/>
      <c r="P50" s="356"/>
      <c r="Q50" s="356"/>
      <c r="R50" s="356"/>
      <c r="S50" s="125"/>
      <c r="T50" s="159"/>
      <c r="U50" s="355"/>
      <c r="V50" s="356"/>
      <c r="W50" s="356"/>
      <c r="X50" s="356"/>
      <c r="Y50" s="356"/>
      <c r="Z50" s="356"/>
      <c r="AA50" s="356"/>
      <c r="AB50" s="356"/>
      <c r="AC50" s="356"/>
      <c r="AD50" s="335"/>
      <c r="AE50" s="336"/>
      <c r="AF50" s="355"/>
      <c r="AG50" s="356"/>
      <c r="AH50" s="356"/>
      <c r="AI50" s="356"/>
      <c r="AJ50" s="356"/>
      <c r="AK50" s="356"/>
      <c r="AL50" s="356"/>
      <c r="AM50" s="356"/>
      <c r="AN50" s="356"/>
      <c r="AO50" s="237"/>
      <c r="AP50" s="247"/>
      <c r="AQ50" s="34"/>
      <c r="AR50" s="2"/>
    </row>
    <row r="51" spans="2:44" ht="6.5" customHeight="1" x14ac:dyDescent="0.2">
      <c r="B51" s="3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6"/>
      <c r="W51" s="6"/>
      <c r="X51" s="6"/>
      <c r="Y51" s="6"/>
      <c r="Z51" s="6"/>
      <c r="AA51" s="6"/>
      <c r="AB51" s="6"/>
      <c r="AC51" s="42"/>
      <c r="AD51" s="42"/>
      <c r="AE51" s="42"/>
      <c r="AF51" s="42"/>
      <c r="AG51" s="42"/>
      <c r="AH51" s="40"/>
      <c r="AI51" s="40"/>
      <c r="AJ51" s="35"/>
      <c r="AK51" s="35"/>
      <c r="AL51" s="35"/>
      <c r="AM51" s="35"/>
      <c r="AN51" s="35"/>
      <c r="AO51" s="35"/>
      <c r="AP51" s="35"/>
      <c r="AQ51" s="34"/>
      <c r="AR51" s="2"/>
    </row>
    <row r="52" spans="2:44" ht="13.5" thickBot="1" x14ac:dyDescent="0.25">
      <c r="B52" s="3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39" t="s">
        <v>38</v>
      </c>
      <c r="AE52" s="339"/>
      <c r="AF52" s="339"/>
      <c r="AG52" s="339"/>
      <c r="AH52" s="339"/>
      <c r="AI52" s="357" t="s">
        <v>98</v>
      </c>
      <c r="AJ52" s="358"/>
      <c r="AK52" s="358"/>
      <c r="AL52" s="47" t="s">
        <v>31</v>
      </c>
      <c r="AM52" s="359" t="s">
        <v>99</v>
      </c>
      <c r="AN52" s="360"/>
      <c r="AO52" s="47" t="s">
        <v>30</v>
      </c>
      <c r="AP52" s="4"/>
      <c r="AQ52" s="34"/>
      <c r="AR52" s="2"/>
    </row>
    <row r="53" spans="2:44" ht="6.5" customHeight="1" thickTop="1" x14ac:dyDescent="0.2">
      <c r="B53" s="33"/>
      <c r="C53" s="46"/>
      <c r="D53" s="41"/>
      <c r="E53" s="41"/>
      <c r="F53" s="41"/>
      <c r="G53" s="41"/>
      <c r="H53" s="41"/>
      <c r="I53" s="41"/>
      <c r="J53" s="46"/>
      <c r="K53" s="46"/>
      <c r="L53" s="41"/>
      <c r="M53" s="41"/>
      <c r="N53" s="46"/>
      <c r="O53" s="41"/>
      <c r="P53" s="41"/>
      <c r="Q53" s="46"/>
      <c r="R53" s="41"/>
      <c r="S53" s="41"/>
      <c r="T53" s="41"/>
      <c r="U53" s="42"/>
      <c r="V53" s="42"/>
      <c r="W53" s="46"/>
      <c r="X53" s="41"/>
      <c r="Y53" s="41"/>
      <c r="Z53" s="41"/>
      <c r="AA53" s="41"/>
      <c r="AB53" s="41"/>
      <c r="AC53" s="41"/>
      <c r="AD53" s="46"/>
      <c r="AE53" s="46"/>
      <c r="AF53" s="41"/>
      <c r="AG53" s="41"/>
      <c r="AH53" s="46"/>
      <c r="AI53" s="41"/>
      <c r="AJ53" s="41"/>
      <c r="AK53" s="46"/>
      <c r="AL53" s="41"/>
      <c r="AM53" s="41"/>
      <c r="AN53" s="42"/>
      <c r="AO53" s="42"/>
      <c r="AP53" s="42"/>
      <c r="AQ53" s="34"/>
    </row>
    <row r="54" spans="2:44" x14ac:dyDescent="0.2">
      <c r="B54" s="33"/>
      <c r="C54" s="154" t="s">
        <v>29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349"/>
      <c r="AP54" s="349"/>
      <c r="AQ54" s="34"/>
    </row>
    <row r="55" spans="2:44" x14ac:dyDescent="0.2">
      <c r="B55" s="33"/>
      <c r="C55" s="143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1"/>
      <c r="AQ55" s="34"/>
    </row>
    <row r="56" spans="2:44" x14ac:dyDescent="0.2">
      <c r="B56" s="33"/>
      <c r="C56" s="227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1"/>
      <c r="AQ56" s="34"/>
    </row>
    <row r="57" spans="2:44" x14ac:dyDescent="0.2">
      <c r="B57" s="33"/>
      <c r="C57" s="156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69"/>
      <c r="AQ57" s="34"/>
    </row>
    <row r="58" spans="2:44" ht="6.5" customHeight="1" x14ac:dyDescent="0.2">
      <c r="B58" s="33"/>
      <c r="C58" s="46"/>
      <c r="D58" s="41"/>
      <c r="E58" s="41"/>
      <c r="F58" s="41"/>
      <c r="G58" s="41"/>
      <c r="H58" s="41"/>
      <c r="I58" s="41"/>
      <c r="J58" s="46"/>
      <c r="K58" s="46"/>
      <c r="L58" s="41"/>
      <c r="M58" s="41"/>
      <c r="N58" s="46"/>
      <c r="O58" s="41"/>
      <c r="P58" s="41"/>
      <c r="Q58" s="46"/>
      <c r="R58" s="41"/>
      <c r="S58" s="41"/>
      <c r="T58" s="41"/>
      <c r="U58" s="42"/>
      <c r="V58" s="42"/>
      <c r="W58" s="46"/>
      <c r="X58" s="41"/>
      <c r="Y58" s="41"/>
      <c r="Z58" s="41"/>
      <c r="AA58" s="41"/>
      <c r="AB58" s="41"/>
      <c r="AC58" s="41"/>
      <c r="AD58" s="46"/>
      <c r="AE58" s="46"/>
      <c r="AF58" s="41"/>
      <c r="AG58" s="41"/>
      <c r="AH58" s="46"/>
      <c r="AI58" s="41"/>
      <c r="AJ58" s="41"/>
      <c r="AK58" s="46"/>
      <c r="AL58" s="41"/>
      <c r="AM58" s="41"/>
      <c r="AN58" s="42"/>
      <c r="AO58" s="42"/>
      <c r="AP58" s="42"/>
      <c r="AQ58" s="34"/>
    </row>
    <row r="59" spans="2:44" ht="18" customHeight="1" x14ac:dyDescent="0.2">
      <c r="B59" s="33"/>
      <c r="C59" s="185" t="s">
        <v>32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267" t="s">
        <v>33</v>
      </c>
      <c r="Q59" s="271"/>
      <c r="R59" s="271"/>
      <c r="S59" s="271"/>
      <c r="T59" s="271"/>
      <c r="U59" s="350" t="s">
        <v>95</v>
      </c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4"/>
    </row>
    <row r="60" spans="2:44" ht="18" customHeight="1" x14ac:dyDescent="0.2">
      <c r="B60" s="33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267" t="s">
        <v>39</v>
      </c>
      <c r="Q60" s="271"/>
      <c r="R60" s="271"/>
      <c r="S60" s="271"/>
      <c r="T60" s="271"/>
      <c r="U60" s="351" t="s">
        <v>96</v>
      </c>
      <c r="V60" s="351"/>
      <c r="W60" s="351"/>
      <c r="X60" s="351"/>
      <c r="Y60" s="351"/>
      <c r="Z60" s="351"/>
      <c r="AA60" s="351"/>
      <c r="AB60" s="351"/>
      <c r="AC60" s="267" t="s">
        <v>40</v>
      </c>
      <c r="AD60" s="271"/>
      <c r="AE60" s="271"/>
      <c r="AF60" s="271"/>
      <c r="AG60" s="271"/>
      <c r="AH60" s="352" t="s">
        <v>91</v>
      </c>
      <c r="AI60" s="350"/>
      <c r="AJ60" s="350"/>
      <c r="AK60" s="350"/>
      <c r="AL60" s="350"/>
      <c r="AM60" s="350"/>
      <c r="AN60" s="350"/>
      <c r="AO60" s="350"/>
      <c r="AP60" s="350"/>
      <c r="AQ60" s="34"/>
    </row>
    <row r="61" spans="2:44" ht="6.5" customHeight="1" x14ac:dyDescent="0.2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8"/>
    </row>
    <row r="62" spans="2:44" x14ac:dyDescent="0.2">
      <c r="B62" s="46"/>
      <c r="C62" s="41"/>
      <c r="D62" s="41"/>
      <c r="E62" s="41"/>
      <c r="F62" s="41"/>
      <c r="G62" s="41"/>
      <c r="H62" s="41"/>
      <c r="I62" s="46"/>
      <c r="J62" s="46"/>
      <c r="K62" s="41"/>
      <c r="L62" s="41"/>
      <c r="M62" s="46"/>
      <c r="N62" s="41"/>
      <c r="O62" s="41"/>
      <c r="P62" s="46"/>
      <c r="Q62" s="41"/>
      <c r="R62" s="41"/>
      <c r="S62" s="41"/>
      <c r="T62" s="46"/>
      <c r="U62" s="42"/>
      <c r="V62" s="42"/>
      <c r="W62" s="46"/>
      <c r="X62" s="41"/>
      <c r="Y62" s="41"/>
      <c r="Z62" s="41"/>
      <c r="AA62" s="41"/>
      <c r="AB62" s="41"/>
      <c r="AC62" s="41"/>
      <c r="AD62" s="46"/>
      <c r="AE62" s="46"/>
      <c r="AF62" s="41"/>
      <c r="AG62" s="41"/>
      <c r="AH62" s="46"/>
      <c r="AI62" s="41"/>
      <c r="AJ62" s="41"/>
      <c r="AK62" s="46"/>
      <c r="AL62" s="41"/>
      <c r="AM62" s="41"/>
      <c r="AN62" s="42"/>
      <c r="AO62" s="46"/>
      <c r="AP62" s="42"/>
      <c r="AQ62" s="42"/>
    </row>
  </sheetData>
  <mergeCells count="196">
    <mergeCell ref="B6:AQ8"/>
    <mergeCell ref="C9:I9"/>
    <mergeCell ref="J9:AP9"/>
    <mergeCell ref="C10:I11"/>
    <mergeCell ref="J10:AP10"/>
    <mergeCell ref="J11:AP11"/>
    <mergeCell ref="B2:E4"/>
    <mergeCell ref="F2:L4"/>
    <mergeCell ref="AJ2:AL2"/>
    <mergeCell ref="AM2:AQ2"/>
    <mergeCell ref="AJ4:AL4"/>
    <mergeCell ref="AM4:AQ4"/>
    <mergeCell ref="AB12:AO12"/>
    <mergeCell ref="AP12:AP13"/>
    <mergeCell ref="AB13:AO13"/>
    <mergeCell ref="C14:I15"/>
    <mergeCell ref="J14:M14"/>
    <mergeCell ref="N14:AP14"/>
    <mergeCell ref="J15:M15"/>
    <mergeCell ref="N15:AB15"/>
    <mergeCell ref="AC15:AE15"/>
    <mergeCell ref="AF15:AP15"/>
    <mergeCell ref="C12:I13"/>
    <mergeCell ref="J12:J13"/>
    <mergeCell ref="K12:Q13"/>
    <mergeCell ref="R12:R13"/>
    <mergeCell ref="S12:Y13"/>
    <mergeCell ref="Z12:Z13"/>
    <mergeCell ref="C16:I17"/>
    <mergeCell ref="J16:M16"/>
    <mergeCell ref="N16:AP16"/>
    <mergeCell ref="J17:M17"/>
    <mergeCell ref="N17:AB17"/>
    <mergeCell ref="AC17:AE17"/>
    <mergeCell ref="AF17:AP17"/>
    <mergeCell ref="AD18:AE19"/>
    <mergeCell ref="AF18:AI19"/>
    <mergeCell ref="AJ18:AN19"/>
    <mergeCell ref="AO18:AP19"/>
    <mergeCell ref="C18:I21"/>
    <mergeCell ref="J18:M19"/>
    <mergeCell ref="N18:R19"/>
    <mergeCell ref="S18:T19"/>
    <mergeCell ref="U18:X19"/>
    <mergeCell ref="Y18:AC19"/>
    <mergeCell ref="J20:M21"/>
    <mergeCell ref="N20:T21"/>
    <mergeCell ref="U20:X21"/>
    <mergeCell ref="Y20:Z21"/>
    <mergeCell ref="AA20:AE21"/>
    <mergeCell ref="Z22:Z23"/>
    <mergeCell ref="J30:N30"/>
    <mergeCell ref="J31:Z32"/>
    <mergeCell ref="AD22:AE23"/>
    <mergeCell ref="AF22:AG23"/>
    <mergeCell ref="AH22:AP23"/>
    <mergeCell ref="AG20:AG21"/>
    <mergeCell ref="AH20:AI21"/>
    <mergeCell ref="AJ20:AN21"/>
    <mergeCell ref="AO20:AP21"/>
    <mergeCell ref="AF20:AF21"/>
    <mergeCell ref="AA22:AC23"/>
    <mergeCell ref="J24:M25"/>
    <mergeCell ref="N24:N25"/>
    <mergeCell ref="O24:O25"/>
    <mergeCell ref="P24:U25"/>
    <mergeCell ref="V24:V25"/>
    <mergeCell ref="W24:Y25"/>
    <mergeCell ref="C22:I25"/>
    <mergeCell ref="J22:M23"/>
    <mergeCell ref="N22:N23"/>
    <mergeCell ref="O22:O23"/>
    <mergeCell ref="P22:U23"/>
    <mergeCell ref="V22:V23"/>
    <mergeCell ref="W22:Y23"/>
    <mergeCell ref="W27:X28"/>
    <mergeCell ref="Y27:Z28"/>
    <mergeCell ref="Y29:Z30"/>
    <mergeCell ref="AF27:AG28"/>
    <mergeCell ref="AF29:AG30"/>
    <mergeCell ref="C27:I32"/>
    <mergeCell ref="J27:N28"/>
    <mergeCell ref="O27:Q28"/>
    <mergeCell ref="R27:V28"/>
    <mergeCell ref="AA27:AE28"/>
    <mergeCell ref="AH27:AI28"/>
    <mergeCell ref="AJ27:AN28"/>
    <mergeCell ref="AO27:AP28"/>
    <mergeCell ref="Z24:Z25"/>
    <mergeCell ref="AA24:AC25"/>
    <mergeCell ref="AD24:AE25"/>
    <mergeCell ref="AF24:AG25"/>
    <mergeCell ref="AH24:AP25"/>
    <mergeCell ref="AA31:AG32"/>
    <mergeCell ref="AH31:AN32"/>
    <mergeCell ref="AO31:AP32"/>
    <mergeCell ref="J29:N29"/>
    <mergeCell ref="O29:Q30"/>
    <mergeCell ref="R29:V30"/>
    <mergeCell ref="AM36:AO36"/>
    <mergeCell ref="W29:X30"/>
    <mergeCell ref="AA29:AE30"/>
    <mergeCell ref="AH29:AI30"/>
    <mergeCell ref="AJ29:AN30"/>
    <mergeCell ref="AO29:AP30"/>
    <mergeCell ref="AM37:AO37"/>
    <mergeCell ref="AJ38:AL38"/>
    <mergeCell ref="AM38:AO38"/>
    <mergeCell ref="AC33:AD35"/>
    <mergeCell ref="AE33:AI35"/>
    <mergeCell ref="AJ33:AL33"/>
    <mergeCell ref="AM33:AO33"/>
    <mergeCell ref="AJ34:AL34"/>
    <mergeCell ref="AM34:AO34"/>
    <mergeCell ref="AJ35:AL35"/>
    <mergeCell ref="AM35:AO35"/>
    <mergeCell ref="M39:R42"/>
    <mergeCell ref="S39:V40"/>
    <mergeCell ref="W39:W40"/>
    <mergeCell ref="X39:Y40"/>
    <mergeCell ref="AF39:AG40"/>
    <mergeCell ref="AB39:AC40"/>
    <mergeCell ref="AC36:AD38"/>
    <mergeCell ref="AE36:AI38"/>
    <mergeCell ref="AJ36:AL36"/>
    <mergeCell ref="M36:R38"/>
    <mergeCell ref="S36:V38"/>
    <mergeCell ref="W36:W38"/>
    <mergeCell ref="X36:AB38"/>
    <mergeCell ref="AD39:AE40"/>
    <mergeCell ref="Z39:AA40"/>
    <mergeCell ref="AH39:AI40"/>
    <mergeCell ref="AJ39:AL40"/>
    <mergeCell ref="AJ37:AL37"/>
    <mergeCell ref="AM39:AN40"/>
    <mergeCell ref="S41:V42"/>
    <mergeCell ref="W41:W42"/>
    <mergeCell ref="X41:Y42"/>
    <mergeCell ref="AF41:AG42"/>
    <mergeCell ref="AB41:AC42"/>
    <mergeCell ref="AA43:AF44"/>
    <mergeCell ref="AG43:AJ43"/>
    <mergeCell ref="AK43:AN43"/>
    <mergeCell ref="AO43:AP43"/>
    <mergeCell ref="AG44:AJ44"/>
    <mergeCell ref="AK44:AN44"/>
    <mergeCell ref="AO44:AP44"/>
    <mergeCell ref="AD41:AE42"/>
    <mergeCell ref="Z41:AA42"/>
    <mergeCell ref="AH41:AI42"/>
    <mergeCell ref="AJ41:AL42"/>
    <mergeCell ref="AM41:AN42"/>
    <mergeCell ref="C47:I50"/>
    <mergeCell ref="J47:T48"/>
    <mergeCell ref="U47:AE48"/>
    <mergeCell ref="AF47:AP48"/>
    <mergeCell ref="J49:R50"/>
    <mergeCell ref="M45:R46"/>
    <mergeCell ref="S45:S46"/>
    <mergeCell ref="T45:X46"/>
    <mergeCell ref="Y45:Z46"/>
    <mergeCell ref="AA45:AF46"/>
    <mergeCell ref="AG45:AJ45"/>
    <mergeCell ref="J43:L46"/>
    <mergeCell ref="M43:R44"/>
    <mergeCell ref="S43:S44"/>
    <mergeCell ref="T43:X44"/>
    <mergeCell ref="Y43:Z44"/>
    <mergeCell ref="C33:I46"/>
    <mergeCell ref="J33:L42"/>
    <mergeCell ref="M33:R35"/>
    <mergeCell ref="S33:V35"/>
    <mergeCell ref="W33:W35"/>
    <mergeCell ref="X33:AB35"/>
    <mergeCell ref="S49:T50"/>
    <mergeCell ref="U49:AC50"/>
    <mergeCell ref="AD49:AE50"/>
    <mergeCell ref="AF49:AN50"/>
    <mergeCell ref="AO49:AP50"/>
    <mergeCell ref="AD52:AH52"/>
    <mergeCell ref="AI52:AK52"/>
    <mergeCell ref="AM52:AN52"/>
    <mergeCell ref="AK45:AN45"/>
    <mergeCell ref="AO45:AP45"/>
    <mergeCell ref="AG46:AJ46"/>
    <mergeCell ref="AK46:AN46"/>
    <mergeCell ref="AO46:AP46"/>
    <mergeCell ref="C54:AP54"/>
    <mergeCell ref="C55:AP57"/>
    <mergeCell ref="C59:O60"/>
    <mergeCell ref="P59:T59"/>
    <mergeCell ref="U59:AP59"/>
    <mergeCell ref="P60:T60"/>
    <mergeCell ref="U60:AB60"/>
    <mergeCell ref="AC60:AG60"/>
    <mergeCell ref="AH60:AP60"/>
  </mergeCells>
  <phoneticPr fontId="1"/>
  <printOptions horizontalCentered="1"/>
  <pageMargins left="0.39370078740157483" right="0.39370078740157483" top="0.23622047244094491" bottom="0.19685039370078741" header="0.2362204724409449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緑化計画書</vt:lpstr>
      <vt:lpstr>緑化計画書 (記入例)</vt:lpstr>
    </vt:vector>
  </TitlesOfParts>
  <Company>墨田区役所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墨田区役所</dc:creator>
  <cp:lastModifiedBy>Windows ユーザー</cp:lastModifiedBy>
  <cp:lastPrinted>2022-03-31T06:19:30Z</cp:lastPrinted>
  <dcterms:created xsi:type="dcterms:W3CDTF">2003-02-27T01:01:09Z</dcterms:created>
  <dcterms:modified xsi:type="dcterms:W3CDTF">2022-07-07T23:41:26Z</dcterms:modified>
</cp:coreProperties>
</file>