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lsv\bumon\行政改革推進担当\課用共有フォルダ\行政基礎資料集関連\⑫令和８年度版\07-01　完成データ（HP掲載用・結合前）\"/>
    </mc:Choice>
  </mc:AlternateContent>
  <xr:revisionPtr revIDLastSave="0" documentId="13_ncr:1_{7D2E63B8-EFB7-4932-B158-B7890F97256B}" xr6:coauthVersionLast="47" xr6:coauthVersionMax="47" xr10:uidLastSave="{00000000-0000-0000-0000-000000000000}"/>
  <bookViews>
    <workbookView xWindow="-110" yWindow="-110" windowWidth="19420" windowHeight="11500" firstSheet="17" activeTab="19" xr2:uid="{00000000-000D-0000-FFFF-FFFF00000000}"/>
  </bookViews>
  <sheets>
    <sheet name="(01)健康診査受診状況" sheetId="1" r:id="rId1"/>
    <sheet name="(02)予防接種実施状況" sheetId="2" r:id="rId2"/>
    <sheet name="(03)結核感染症発生状況等" sheetId="3" r:id="rId3"/>
    <sheet name="(04)公害健康被害認定状況" sheetId="4" r:id="rId4"/>
    <sheet name="(05)公害健康被害障害等級別認定状況" sheetId="5" r:id="rId5"/>
    <sheet name="(06)公害健康被害補償給付実績" sheetId="6" r:id="rId6"/>
    <sheet name="(07)大気汚染医療費助成に係る認定状況" sheetId="7" r:id="rId7"/>
    <sheet name="(08)難病医療費等助成申請件数" sheetId="8" r:id="rId8"/>
    <sheet name="(09)主要死因別死亡数死亡率" sheetId="9" r:id="rId9"/>
    <sheet name="(10)乳児関係統計" sheetId="10" r:id="rId10"/>
    <sheet name="(11)医療施設" sheetId="11" r:id="rId11"/>
    <sheet name="(12)医師数" sheetId="12" r:id="rId12"/>
    <sheet name="(13)休日応急診療所受診状況" sheetId="13" r:id="rId13"/>
    <sheet name="(14)保健所" sheetId="14" r:id="rId14"/>
    <sheet name="(15)環境衛生関係施設数" sheetId="15" r:id="rId15"/>
    <sheet name="(16)住宅宿泊事業関係施設数" sheetId="16" r:id="rId16"/>
    <sheet name="(17)化製場関係施設数" sheetId="17" r:id="rId17"/>
    <sheet name="(18)犬の登録等件数" sheetId="18" r:id="rId18"/>
    <sheet name="(19)食品衛生関係施設数" sheetId="19" r:id="rId19"/>
    <sheet name="(20)薬事衛生関係施設数" sheetId="20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1" i="8" l="1"/>
  <c r="F81" i="8"/>
  <c r="G80" i="8"/>
  <c r="F80" i="8"/>
  <c r="G79" i="8"/>
  <c r="F79" i="8"/>
  <c r="G78" i="8"/>
  <c r="F78" i="8"/>
  <c r="G77" i="8"/>
  <c r="F77" i="8"/>
  <c r="G76" i="8"/>
  <c r="F76" i="8"/>
  <c r="G75" i="8"/>
  <c r="F75" i="8"/>
  <c r="G74" i="8"/>
  <c r="F74" i="8"/>
  <c r="E61" i="5"/>
  <c r="D61" i="5"/>
  <c r="E60" i="5"/>
  <c r="D60" i="5"/>
  <c r="E59" i="5"/>
  <c r="D59" i="5"/>
  <c r="E58" i="5"/>
  <c r="D58" i="5"/>
  <c r="E57" i="5"/>
  <c r="D57" i="5"/>
  <c r="E49" i="4"/>
  <c r="D49" i="4"/>
  <c r="E48" i="4"/>
  <c r="D48" i="4"/>
  <c r="E47" i="4"/>
  <c r="D47" i="4"/>
  <c r="E46" i="4"/>
  <c r="D46" i="4"/>
  <c r="D27" i="10"/>
  <c r="D28" i="10"/>
  <c r="E27" i="10"/>
  <c r="E28" i="10"/>
  <c r="D26" i="10"/>
  <c r="E26" i="10"/>
  <c r="D24" i="10"/>
  <c r="D25" i="10"/>
  <c r="E24" i="10"/>
  <c r="E25" i="10"/>
  <c r="D23" i="10"/>
  <c r="E23" i="10"/>
  <c r="D21" i="10"/>
  <c r="D22" i="10"/>
  <c r="E21" i="10"/>
  <c r="E22" i="10"/>
  <c r="D20" i="10"/>
  <c r="E20" i="10"/>
  <c r="E44" i="10"/>
  <c r="E45" i="10"/>
  <c r="E46" i="10"/>
  <c r="E41" i="10"/>
  <c r="E42" i="10"/>
  <c r="E43" i="10"/>
  <c r="E38" i="10"/>
  <c r="E39" i="10"/>
  <c r="E40" i="10"/>
  <c r="E35" i="10"/>
  <c r="E36" i="10"/>
  <c r="E37" i="10"/>
  <c r="E32" i="10"/>
  <c r="E33" i="10"/>
  <c r="E34" i="10"/>
  <c r="E29" i="10"/>
  <c r="E30" i="10"/>
  <c r="E31" i="10"/>
  <c r="D44" i="10"/>
  <c r="D45" i="10"/>
  <c r="D46" i="10"/>
  <c r="D41" i="10"/>
  <c r="D42" i="10"/>
  <c r="D43" i="10"/>
  <c r="D38" i="10"/>
  <c r="D39" i="10"/>
  <c r="D40" i="10"/>
  <c r="D35" i="10"/>
  <c r="D36" i="10"/>
  <c r="D37" i="10"/>
  <c r="D32" i="10"/>
  <c r="D33" i="10"/>
  <c r="D34" i="10"/>
  <c r="D29" i="10"/>
  <c r="D30" i="10"/>
  <c r="D31" i="10"/>
  <c r="F34" i="8" l="1"/>
  <c r="F35" i="8"/>
  <c r="F36" i="8"/>
  <c r="F37" i="8"/>
  <c r="F38" i="8"/>
  <c r="F39" i="8"/>
  <c r="F40" i="8"/>
  <c r="F41" i="8"/>
  <c r="G34" i="8"/>
  <c r="G35" i="8"/>
  <c r="G36" i="8"/>
  <c r="G37" i="8"/>
  <c r="G38" i="8"/>
  <c r="G39" i="8"/>
  <c r="G40" i="8"/>
  <c r="G41" i="8"/>
  <c r="F26" i="8"/>
  <c r="F27" i="8"/>
  <c r="F28" i="8"/>
  <c r="F29" i="8"/>
  <c r="F30" i="8"/>
  <c r="F31" i="8"/>
  <c r="F32" i="8"/>
  <c r="F33" i="8"/>
  <c r="G26" i="8"/>
  <c r="G27" i="8"/>
  <c r="G28" i="8"/>
  <c r="G29" i="8"/>
  <c r="G30" i="8"/>
  <c r="G31" i="8"/>
  <c r="G32" i="8"/>
  <c r="G33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G55" i="8"/>
  <c r="G56" i="8"/>
  <c r="G57" i="8"/>
  <c r="G58" i="8"/>
  <c r="G59" i="8"/>
  <c r="G60" i="8"/>
  <c r="G61" i="8"/>
  <c r="G62" i="8"/>
  <c r="G63" i="8"/>
  <c r="G64" i="8"/>
  <c r="G65" i="8"/>
  <c r="G66" i="8"/>
  <c r="G67" i="8"/>
  <c r="G68" i="8"/>
  <c r="G69" i="8"/>
  <c r="G70" i="8"/>
  <c r="G71" i="8"/>
  <c r="G72" i="8"/>
  <c r="G73" i="8"/>
  <c r="G2" i="8"/>
  <c r="G3" i="8"/>
  <c r="G4" i="8"/>
  <c r="G5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2" i="8"/>
  <c r="F3" i="8"/>
  <c r="F4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D32" i="5"/>
  <c r="E32" i="5"/>
  <c r="D37" i="5"/>
  <c r="E37" i="5"/>
  <c r="D42" i="5"/>
  <c r="E42" i="5"/>
  <c r="D47" i="5"/>
  <c r="E47" i="5"/>
  <c r="D28" i="5"/>
  <c r="E28" i="5"/>
  <c r="D33" i="5"/>
  <c r="E33" i="5"/>
  <c r="D38" i="5"/>
  <c r="E38" i="5"/>
  <c r="D43" i="5"/>
  <c r="E43" i="5"/>
  <c r="D48" i="5"/>
  <c r="E48" i="5"/>
  <c r="D29" i="5"/>
  <c r="E29" i="5"/>
  <c r="D34" i="5"/>
  <c r="E34" i="5"/>
  <c r="D39" i="5"/>
  <c r="E39" i="5"/>
  <c r="D44" i="5"/>
  <c r="E44" i="5"/>
  <c r="D49" i="5"/>
  <c r="E49" i="5"/>
  <c r="D30" i="5"/>
  <c r="E30" i="5"/>
  <c r="D35" i="5"/>
  <c r="E35" i="5"/>
  <c r="D40" i="5"/>
  <c r="E40" i="5"/>
  <c r="D45" i="5"/>
  <c r="E45" i="5"/>
  <c r="D50" i="5"/>
  <c r="E50" i="5"/>
  <c r="D31" i="5"/>
  <c r="E31" i="5"/>
  <c r="D36" i="5"/>
  <c r="E36" i="5"/>
  <c r="D41" i="5"/>
  <c r="E41" i="5"/>
  <c r="D46" i="5"/>
  <c r="E46" i="5"/>
  <c r="D51" i="5"/>
  <c r="E51" i="5"/>
  <c r="D52" i="5"/>
  <c r="E52" i="5"/>
  <c r="D53" i="5"/>
  <c r="E53" i="5"/>
  <c r="D54" i="5"/>
  <c r="E54" i="5"/>
  <c r="D55" i="5"/>
  <c r="E55" i="5"/>
  <c r="D56" i="5"/>
  <c r="E56" i="5"/>
  <c r="D2" i="5"/>
  <c r="E2" i="5"/>
  <c r="D7" i="5"/>
  <c r="E7" i="5"/>
  <c r="D12" i="5"/>
  <c r="E12" i="5"/>
  <c r="D17" i="5"/>
  <c r="E17" i="5"/>
  <c r="D22" i="5"/>
  <c r="E22" i="5"/>
  <c r="D3" i="5"/>
  <c r="E3" i="5"/>
  <c r="D8" i="5"/>
  <c r="E8" i="5"/>
  <c r="D13" i="5"/>
  <c r="E13" i="5"/>
  <c r="D18" i="5"/>
  <c r="E18" i="5"/>
  <c r="D23" i="5"/>
  <c r="E23" i="5"/>
  <c r="D4" i="5"/>
  <c r="E4" i="5"/>
  <c r="D9" i="5"/>
  <c r="E9" i="5"/>
  <c r="D14" i="5"/>
  <c r="E14" i="5"/>
  <c r="D19" i="5"/>
  <c r="E19" i="5"/>
  <c r="D24" i="5"/>
  <c r="E24" i="5"/>
  <c r="D5" i="5"/>
  <c r="E5" i="5"/>
  <c r="D10" i="5"/>
  <c r="E10" i="5"/>
  <c r="D15" i="5"/>
  <c r="E15" i="5"/>
  <c r="D20" i="5"/>
  <c r="E20" i="5"/>
  <c r="D25" i="5"/>
  <c r="E25" i="5"/>
  <c r="D6" i="5"/>
  <c r="E6" i="5"/>
  <c r="D11" i="5"/>
  <c r="E11" i="5"/>
  <c r="D16" i="5"/>
  <c r="E16" i="5"/>
  <c r="D21" i="5"/>
  <c r="E21" i="5"/>
  <c r="D26" i="5"/>
  <c r="E26" i="5"/>
  <c r="E27" i="5"/>
  <c r="D27" i="5"/>
  <c r="E26" i="4"/>
  <c r="E30" i="4"/>
  <c r="E34" i="4"/>
  <c r="E38" i="4"/>
  <c r="E23" i="4"/>
  <c r="E27" i="4"/>
  <c r="E31" i="4"/>
  <c r="E35" i="4"/>
  <c r="E39" i="4"/>
  <c r="E24" i="4"/>
  <c r="E28" i="4"/>
  <c r="E32" i="4"/>
  <c r="E36" i="4"/>
  <c r="E40" i="4"/>
  <c r="E25" i="4"/>
  <c r="E29" i="4"/>
  <c r="E33" i="4"/>
  <c r="E37" i="4"/>
  <c r="E41" i="4"/>
  <c r="E42" i="4"/>
  <c r="E43" i="4"/>
  <c r="E44" i="4"/>
  <c r="E45" i="4"/>
  <c r="E2" i="4"/>
  <c r="E6" i="4"/>
  <c r="E10" i="4"/>
  <c r="E14" i="4"/>
  <c r="E18" i="4"/>
  <c r="E3" i="4"/>
  <c r="E7" i="4"/>
  <c r="E11" i="4"/>
  <c r="E15" i="4"/>
  <c r="E19" i="4"/>
  <c r="E4" i="4"/>
  <c r="E8" i="4"/>
  <c r="E12" i="4"/>
  <c r="E16" i="4"/>
  <c r="E20" i="4"/>
  <c r="E5" i="4"/>
  <c r="E9" i="4"/>
  <c r="E13" i="4"/>
  <c r="E17" i="4"/>
  <c r="E21" i="4"/>
  <c r="E22" i="4"/>
  <c r="D26" i="4"/>
  <c r="D30" i="4"/>
  <c r="D34" i="4"/>
  <c r="D38" i="4"/>
  <c r="D23" i="4"/>
  <c r="D27" i="4"/>
  <c r="D31" i="4"/>
  <c r="D35" i="4"/>
  <c r="D39" i="4"/>
  <c r="D24" i="4"/>
  <c r="D28" i="4"/>
  <c r="D32" i="4"/>
  <c r="D36" i="4"/>
  <c r="D40" i="4"/>
  <c r="D25" i="4"/>
  <c r="D29" i="4"/>
  <c r="D33" i="4"/>
  <c r="D37" i="4"/>
  <c r="D41" i="4"/>
  <c r="D42" i="4"/>
  <c r="D43" i="4"/>
  <c r="D44" i="4"/>
  <c r="D45" i="4"/>
  <c r="D2" i="4"/>
  <c r="D6" i="4"/>
  <c r="D10" i="4"/>
  <c r="D14" i="4"/>
  <c r="D18" i="4"/>
  <c r="D3" i="4"/>
  <c r="D7" i="4"/>
  <c r="D11" i="4"/>
  <c r="D15" i="4"/>
  <c r="D19" i="4"/>
  <c r="D4" i="4"/>
  <c r="D8" i="4"/>
  <c r="D12" i="4"/>
  <c r="D16" i="4"/>
  <c r="D20" i="4"/>
  <c r="D5" i="4"/>
  <c r="D9" i="4"/>
  <c r="D13" i="4"/>
  <c r="D17" i="4"/>
  <c r="D21" i="4"/>
  <c r="D22" i="4"/>
</calcChain>
</file>

<file path=xl/sharedStrings.xml><?xml version="1.0" encoding="utf-8"?>
<sst xmlns="http://schemas.openxmlformats.org/spreadsheetml/2006/main" count="5257" uniqueCount="425">
  <si>
    <t>年度</t>
    <rPh sb="0" eb="2">
      <t>ネンド</t>
    </rPh>
    <phoneticPr fontId="1"/>
  </si>
  <si>
    <t>3～4か月児</t>
    <phoneticPr fontId="3"/>
  </si>
  <si>
    <t>6～7か月児</t>
    <rPh sb="4" eb="5">
      <t>ツキ</t>
    </rPh>
    <rPh sb="5" eb="6">
      <t>ジ</t>
    </rPh>
    <phoneticPr fontId="3"/>
  </si>
  <si>
    <t>9～10か月児</t>
    <rPh sb="5" eb="6">
      <t>ツキ</t>
    </rPh>
    <rPh sb="6" eb="7">
      <t>ジ</t>
    </rPh>
    <phoneticPr fontId="3"/>
  </si>
  <si>
    <t>1歳6か月児</t>
    <rPh sb="1" eb="2">
      <t>サイ</t>
    </rPh>
    <rPh sb="4" eb="5">
      <t>ツキ</t>
    </rPh>
    <rPh sb="5" eb="6">
      <t>ジ</t>
    </rPh>
    <phoneticPr fontId="3"/>
  </si>
  <si>
    <t>区分</t>
    <rPh sb="0" eb="2">
      <t>クブン</t>
    </rPh>
    <phoneticPr fontId="1"/>
  </si>
  <si>
    <t>妊婦</t>
    <rPh sb="0" eb="2">
      <t>ニンプ</t>
    </rPh>
    <phoneticPr fontId="1"/>
  </si>
  <si>
    <t>乳幼児</t>
    <rPh sb="0" eb="3">
      <t>ニュウヨウジ</t>
    </rPh>
    <phoneticPr fontId="1"/>
  </si>
  <si>
    <t>母子健康診査</t>
    <rPh sb="0" eb="2">
      <t>ボシ</t>
    </rPh>
    <rPh sb="2" eb="4">
      <t>ケンコウ</t>
    </rPh>
    <rPh sb="4" eb="6">
      <t>シンサ</t>
    </rPh>
    <phoneticPr fontId="1"/>
  </si>
  <si>
    <t>診査区分</t>
    <rPh sb="0" eb="2">
      <t>シンサ</t>
    </rPh>
    <rPh sb="2" eb="4">
      <t>クブン</t>
    </rPh>
    <phoneticPr fontId="1"/>
  </si>
  <si>
    <t>3歳児</t>
    <rPh sb="1" eb="3">
      <t>サイジ</t>
    </rPh>
    <phoneticPr fontId="1"/>
  </si>
  <si>
    <t>歯科</t>
    <rPh sb="0" eb="2">
      <t>シカ</t>
    </rPh>
    <phoneticPr fontId="1"/>
  </si>
  <si>
    <t>その他母子歯科</t>
    <rPh sb="2" eb="3">
      <t>タ</t>
    </rPh>
    <rPh sb="3" eb="5">
      <t>ボシ</t>
    </rPh>
    <rPh sb="5" eb="7">
      <t>シカ</t>
    </rPh>
    <phoneticPr fontId="1"/>
  </si>
  <si>
    <t>喀痰※再掲</t>
    <rPh sb="3" eb="5">
      <t>サイケイ</t>
    </rPh>
    <phoneticPr fontId="3"/>
  </si>
  <si>
    <t>体部※再掲</t>
    <rPh sb="0" eb="2">
      <t>タイブ</t>
    </rPh>
    <rPh sb="3" eb="5">
      <t>サイケイ</t>
    </rPh>
    <phoneticPr fontId="3"/>
  </si>
  <si>
    <t>胃部エックス線</t>
    <rPh sb="0" eb="2">
      <t>イブ</t>
    </rPh>
    <rPh sb="6" eb="7">
      <t>セン</t>
    </rPh>
    <phoneticPr fontId="3"/>
  </si>
  <si>
    <t>胃内視鏡</t>
    <rPh sb="0" eb="1">
      <t>イ</t>
    </rPh>
    <rPh sb="1" eb="4">
      <t>ナイシキョウ</t>
    </rPh>
    <phoneticPr fontId="3"/>
  </si>
  <si>
    <t>区民健康診査</t>
    <rPh sb="0" eb="2">
      <t>クミン</t>
    </rPh>
    <rPh sb="2" eb="4">
      <t>ケンコウ</t>
    </rPh>
    <rPh sb="4" eb="6">
      <t>シンサ</t>
    </rPh>
    <phoneticPr fontId="1"/>
  </si>
  <si>
    <t>若年区民健診</t>
  </si>
  <si>
    <t>胃がん</t>
    <rPh sb="0" eb="1">
      <t>イ</t>
    </rPh>
    <phoneticPr fontId="1"/>
  </si>
  <si>
    <t>診査区分2</t>
    <rPh sb="0" eb="2">
      <t>シンサ</t>
    </rPh>
    <rPh sb="2" eb="4">
      <t>クブン</t>
    </rPh>
    <phoneticPr fontId="1"/>
  </si>
  <si>
    <t>大腸がん</t>
    <rPh sb="0" eb="2">
      <t>ダイチョウ</t>
    </rPh>
    <phoneticPr fontId="1"/>
  </si>
  <si>
    <t>肺がん</t>
    <rPh sb="0" eb="1">
      <t>ハイ</t>
    </rPh>
    <phoneticPr fontId="1"/>
  </si>
  <si>
    <t>X線</t>
    <rPh sb="1" eb="2">
      <t>セン</t>
    </rPh>
    <phoneticPr fontId="1"/>
  </si>
  <si>
    <t>子宮頸がん</t>
    <rPh sb="0" eb="2">
      <t>シキュウ</t>
    </rPh>
    <rPh sb="2" eb="3">
      <t>ケイ</t>
    </rPh>
    <phoneticPr fontId="1"/>
  </si>
  <si>
    <t>頸部</t>
    <rPh sb="0" eb="2">
      <t>ケイブ</t>
    </rPh>
    <phoneticPr fontId="1"/>
  </si>
  <si>
    <t>乳がん</t>
    <rPh sb="0" eb="1">
      <t>ニュウ</t>
    </rPh>
    <phoneticPr fontId="1"/>
  </si>
  <si>
    <t>結核検診</t>
    <rPh sb="0" eb="2">
      <t>ケッカク</t>
    </rPh>
    <rPh sb="2" eb="4">
      <t>ケンシン</t>
    </rPh>
    <phoneticPr fontId="1"/>
  </si>
  <si>
    <t>ツベルクリン反応検査</t>
  </si>
  <si>
    <t>X線検査者数</t>
    <rPh sb="2" eb="5">
      <t>ケンサシャ</t>
    </rPh>
    <rPh sb="5" eb="6">
      <t>スウ</t>
    </rPh>
    <phoneticPr fontId="3"/>
  </si>
  <si>
    <t>定期外検診</t>
    <rPh sb="0" eb="2">
      <t>テイキ</t>
    </rPh>
    <rPh sb="2" eb="3">
      <t>ガイ</t>
    </rPh>
    <rPh sb="3" eb="5">
      <t>ケンシン</t>
    </rPh>
    <phoneticPr fontId="3"/>
  </si>
  <si>
    <t>ＱＦＴ検査</t>
    <rPh sb="3" eb="5">
      <t>ケンサ</t>
    </rPh>
    <phoneticPr fontId="3"/>
  </si>
  <si>
    <t>妊産婦(延)</t>
  </si>
  <si>
    <t>乳児(延)</t>
  </si>
  <si>
    <t>ねたきり者等看護(延)</t>
  </si>
  <si>
    <t>訪問指導</t>
    <rPh sb="0" eb="2">
      <t>ホウモン</t>
    </rPh>
    <rPh sb="2" eb="4">
      <t>シドウ</t>
    </rPh>
    <phoneticPr fontId="1"/>
  </si>
  <si>
    <t>受診者数</t>
    <rPh sb="0" eb="2">
      <t>ジュシン</t>
    </rPh>
    <rPh sb="2" eb="3">
      <t>シャ</t>
    </rPh>
    <rPh sb="3" eb="4">
      <t>スウ</t>
    </rPh>
    <phoneticPr fontId="1"/>
  </si>
  <si>
    <t>75歳以上の健康診査</t>
    <rPh sb="2" eb="5">
      <t>サイイジョウ</t>
    </rPh>
    <rPh sb="6" eb="8">
      <t>ケンコウ</t>
    </rPh>
    <rPh sb="8" eb="10">
      <t>シンサ</t>
    </rPh>
    <phoneticPr fontId="3"/>
  </si>
  <si>
    <t>生活習慣病予防健康診査</t>
    <rPh sb="0" eb="2">
      <t>セイカツ</t>
    </rPh>
    <rPh sb="2" eb="4">
      <t>シュウカン</t>
    </rPh>
    <rPh sb="4" eb="5">
      <t>ビョウ</t>
    </rPh>
    <rPh sb="5" eb="7">
      <t>ヨボウ</t>
    </rPh>
    <rPh sb="7" eb="9">
      <t>ケンコウ</t>
    </rPh>
    <rPh sb="9" eb="11">
      <t>シンサ</t>
    </rPh>
    <phoneticPr fontId="3"/>
  </si>
  <si>
    <t>特定健康診査</t>
  </si>
  <si>
    <t>特定保健指導該当者(動機付け支援)</t>
    <rPh sb="0" eb="2">
      <t>トクテイ</t>
    </rPh>
    <rPh sb="2" eb="4">
      <t>ホケン</t>
    </rPh>
    <rPh sb="4" eb="6">
      <t>シドウ</t>
    </rPh>
    <rPh sb="6" eb="9">
      <t>ガイトウシャ</t>
    </rPh>
    <rPh sb="10" eb="12">
      <t>ドウキ</t>
    </rPh>
    <rPh sb="12" eb="13">
      <t>ヅ</t>
    </rPh>
    <rPh sb="14" eb="16">
      <t>シエン</t>
    </rPh>
    <phoneticPr fontId="1"/>
  </si>
  <si>
    <t>特定保健指導該当者(積極的支援)</t>
    <rPh sb="0" eb="2">
      <t>トクテイ</t>
    </rPh>
    <rPh sb="2" eb="4">
      <t>ホケン</t>
    </rPh>
    <rPh sb="4" eb="6">
      <t>シドウ</t>
    </rPh>
    <rPh sb="6" eb="9">
      <t>ガイトウシャ</t>
    </rPh>
    <rPh sb="10" eb="13">
      <t>セッキョクテキ</t>
    </rPh>
    <rPh sb="13" eb="15">
      <t>シエン</t>
    </rPh>
    <phoneticPr fontId="1"/>
  </si>
  <si>
    <t>ヒブ</t>
  </si>
  <si>
    <t>小児用肺炎球菌</t>
    <rPh sb="0" eb="3">
      <t>ショウニヨウ</t>
    </rPh>
    <rPh sb="3" eb="5">
      <t>ハイエン</t>
    </rPh>
    <rPh sb="5" eb="7">
      <t>キュウキン</t>
    </rPh>
    <phoneticPr fontId="3"/>
  </si>
  <si>
    <t>ＢＣＧ</t>
    <phoneticPr fontId="3"/>
  </si>
  <si>
    <t>麻しん、風しん</t>
    <rPh sb="0" eb="1">
      <t>マ</t>
    </rPh>
    <rPh sb="4" eb="5">
      <t>フウ</t>
    </rPh>
    <phoneticPr fontId="3"/>
  </si>
  <si>
    <t>風しん（追加的対策）</t>
    <rPh sb="0" eb="1">
      <t>フウ</t>
    </rPh>
    <rPh sb="4" eb="7">
      <t>ツイカテキ</t>
    </rPh>
    <rPh sb="7" eb="9">
      <t>タイサク</t>
    </rPh>
    <phoneticPr fontId="3"/>
  </si>
  <si>
    <t>麻しん(単独)</t>
    <rPh sb="4" eb="6">
      <t>タンドク</t>
    </rPh>
    <phoneticPr fontId="3"/>
  </si>
  <si>
    <t>風しん(単独)</t>
    <rPh sb="4" eb="6">
      <t>タンドク</t>
    </rPh>
    <phoneticPr fontId="3"/>
  </si>
  <si>
    <t>日本脳炎</t>
  </si>
  <si>
    <t>ヒトパピローマウイルス感染症</t>
    <rPh sb="11" eb="14">
      <t>カンセンショウ</t>
    </rPh>
    <phoneticPr fontId="3"/>
  </si>
  <si>
    <t>水痘</t>
    <rPh sb="0" eb="2">
      <t>スイトウ</t>
    </rPh>
    <phoneticPr fontId="3"/>
  </si>
  <si>
    <t>Ｂ型肝炎</t>
    <rPh sb="1" eb="2">
      <t>カタ</t>
    </rPh>
    <rPh sb="2" eb="4">
      <t>カンエン</t>
    </rPh>
    <phoneticPr fontId="3"/>
  </si>
  <si>
    <t>ロタ</t>
    <phoneticPr fontId="3"/>
  </si>
  <si>
    <t>高齢者インフルエンザ</t>
    <rPh sb="0" eb="3">
      <t>コウレイシャ</t>
    </rPh>
    <phoneticPr fontId="3"/>
  </si>
  <si>
    <t>高齢者用肺炎球菌</t>
    <rPh sb="0" eb="3">
      <t>コウレイシャ</t>
    </rPh>
    <rPh sb="3" eb="4">
      <t>ヨウ</t>
    </rPh>
    <rPh sb="4" eb="6">
      <t>ハイエン</t>
    </rPh>
    <rPh sb="6" eb="8">
      <t>キュウキン</t>
    </rPh>
    <phoneticPr fontId="3"/>
  </si>
  <si>
    <t>新型コロナウイルス感染症</t>
    <rPh sb="0" eb="2">
      <t>シンガタ</t>
    </rPh>
    <rPh sb="9" eb="12">
      <t>カンセンショウ</t>
    </rPh>
    <phoneticPr fontId="3"/>
  </si>
  <si>
    <t>麻しん、風しん（子ども）</t>
    <rPh sb="0" eb="1">
      <t>マ</t>
    </rPh>
    <rPh sb="4" eb="5">
      <t>フウ</t>
    </rPh>
    <rPh sb="8" eb="9">
      <t>コ</t>
    </rPh>
    <phoneticPr fontId="3"/>
  </si>
  <si>
    <t>麻しん(単独)（子ども）</t>
    <rPh sb="4" eb="6">
      <t>タンドク</t>
    </rPh>
    <rPh sb="8" eb="9">
      <t>コ</t>
    </rPh>
    <phoneticPr fontId="3"/>
  </si>
  <si>
    <t>風しん（単独）（子ども）</t>
    <rPh sb="0" eb="1">
      <t>フウ</t>
    </rPh>
    <rPh sb="4" eb="6">
      <t>タンドク</t>
    </rPh>
    <rPh sb="8" eb="9">
      <t>コ</t>
    </rPh>
    <phoneticPr fontId="3"/>
  </si>
  <si>
    <t>麻しん、風しん（大人）</t>
    <rPh sb="0" eb="1">
      <t>マ</t>
    </rPh>
    <rPh sb="4" eb="5">
      <t>フウ</t>
    </rPh>
    <rPh sb="8" eb="10">
      <t>オトナ</t>
    </rPh>
    <phoneticPr fontId="3"/>
  </si>
  <si>
    <t>風しん(単独)（大人）</t>
    <rPh sb="4" eb="6">
      <t>タンドク</t>
    </rPh>
    <rPh sb="8" eb="10">
      <t>オトナ</t>
    </rPh>
    <phoneticPr fontId="3"/>
  </si>
  <si>
    <t>帯状疱疹ワクチン（大人）</t>
    <rPh sb="0" eb="4">
      <t>タイジョウホウシン</t>
    </rPh>
    <rPh sb="9" eb="11">
      <t>オトナ</t>
    </rPh>
    <phoneticPr fontId="3"/>
  </si>
  <si>
    <t>接種タイミング</t>
    <rPh sb="0" eb="2">
      <t>セッシュ</t>
    </rPh>
    <phoneticPr fontId="1"/>
  </si>
  <si>
    <t>定期</t>
    <rPh sb="0" eb="2">
      <t>テイキ</t>
    </rPh>
    <phoneticPr fontId="1"/>
  </si>
  <si>
    <t>臨時</t>
    <rPh sb="0" eb="2">
      <t>リンジ</t>
    </rPh>
    <phoneticPr fontId="1"/>
  </si>
  <si>
    <t>任意</t>
    <rPh sb="0" eb="2">
      <t>ニンイ</t>
    </rPh>
    <phoneticPr fontId="1"/>
  </si>
  <si>
    <t>新規登録患者数</t>
    <rPh sb="0" eb="2">
      <t>シンキ</t>
    </rPh>
    <rPh sb="2" eb="4">
      <t>トウロク</t>
    </rPh>
    <rPh sb="4" eb="6">
      <t>カンジャ</t>
    </rPh>
    <rPh sb="6" eb="7">
      <t>スウ</t>
    </rPh>
    <phoneticPr fontId="1"/>
  </si>
  <si>
    <t>入院勧告患者数(3月末現在)</t>
  </si>
  <si>
    <t>疾病名</t>
    <rPh sb="0" eb="2">
      <t>シッペイ</t>
    </rPh>
    <rPh sb="2" eb="3">
      <t>メイ</t>
    </rPh>
    <phoneticPr fontId="1"/>
  </si>
  <si>
    <t>結核</t>
    <rPh sb="0" eb="2">
      <t>ケッカク</t>
    </rPh>
    <phoneticPr fontId="1"/>
  </si>
  <si>
    <t>コレラ</t>
  </si>
  <si>
    <t>細菌性赤痢</t>
  </si>
  <si>
    <t>腸チフス</t>
  </si>
  <si>
    <t>パラチフス</t>
  </si>
  <si>
    <t>腸管出血性大腸菌感染症</t>
    <rPh sb="8" eb="11">
      <t>カンセンショウ</t>
    </rPh>
    <phoneticPr fontId="3"/>
  </si>
  <si>
    <t>マラリア</t>
    <phoneticPr fontId="3"/>
  </si>
  <si>
    <t>デング熱</t>
    <rPh sb="3" eb="4">
      <t>ネツ</t>
    </rPh>
    <phoneticPr fontId="3"/>
  </si>
  <si>
    <t>レジオネラ症</t>
    <rPh sb="5" eb="6">
      <t>ショウ</t>
    </rPh>
    <phoneticPr fontId="3"/>
  </si>
  <si>
    <t>コクシジオイデス症</t>
    <phoneticPr fontId="3"/>
  </si>
  <si>
    <t>Ｅ型肝炎</t>
    <rPh sb="1" eb="2">
      <t>ガタ</t>
    </rPh>
    <rPh sb="2" eb="4">
      <t>カンエン</t>
    </rPh>
    <phoneticPr fontId="3"/>
  </si>
  <si>
    <t>Ａ型肝炎</t>
    <rPh sb="1" eb="2">
      <t>ガタ</t>
    </rPh>
    <rPh sb="2" eb="4">
      <t>カンエン</t>
    </rPh>
    <phoneticPr fontId="3"/>
  </si>
  <si>
    <t>レプトスピラ症</t>
    <rPh sb="6" eb="7">
      <t>ショウ</t>
    </rPh>
    <phoneticPr fontId="3"/>
  </si>
  <si>
    <t>エキノコックス症</t>
    <rPh sb="7" eb="8">
      <t>ショウ</t>
    </rPh>
    <phoneticPr fontId="3"/>
  </si>
  <si>
    <t>ブルセラ症</t>
    <rPh sb="4" eb="5">
      <t>ショウ</t>
    </rPh>
    <phoneticPr fontId="3"/>
  </si>
  <si>
    <t>日本紅斑熱</t>
    <rPh sb="0" eb="2">
      <t>ニホン</t>
    </rPh>
    <rPh sb="2" eb="3">
      <t>ベニ</t>
    </rPh>
    <rPh sb="3" eb="4">
      <t>マダラ</t>
    </rPh>
    <rPh sb="4" eb="5">
      <t>ネツ</t>
    </rPh>
    <phoneticPr fontId="3"/>
  </si>
  <si>
    <t>回帰熱</t>
    <rPh sb="0" eb="2">
      <t>カイキ</t>
    </rPh>
    <rPh sb="2" eb="3">
      <t>ネツ</t>
    </rPh>
    <phoneticPr fontId="3"/>
  </si>
  <si>
    <t>エムポックス（サル痘）</t>
    <rPh sb="9" eb="10">
      <t>トウ</t>
    </rPh>
    <phoneticPr fontId="3"/>
  </si>
  <si>
    <t>アメーバ赤痢</t>
    <rPh sb="4" eb="6">
      <t>セキリ</t>
    </rPh>
    <phoneticPr fontId="3"/>
  </si>
  <si>
    <t>後天性免疫不全症候群</t>
    <rPh sb="0" eb="3">
      <t>コウテンセイ</t>
    </rPh>
    <rPh sb="3" eb="5">
      <t>メンエキ</t>
    </rPh>
    <rPh sb="5" eb="6">
      <t>フ</t>
    </rPh>
    <rPh sb="6" eb="7">
      <t>ゼン</t>
    </rPh>
    <rPh sb="7" eb="10">
      <t>ショウコウグン</t>
    </rPh>
    <phoneticPr fontId="3"/>
  </si>
  <si>
    <t>梅毒</t>
    <rPh sb="0" eb="2">
      <t>バイドク</t>
    </rPh>
    <phoneticPr fontId="3"/>
  </si>
  <si>
    <t>ジアルジア症</t>
    <rPh sb="5" eb="6">
      <t>ショウ</t>
    </rPh>
    <phoneticPr fontId="3"/>
  </si>
  <si>
    <t>クリプトスポリジウム症</t>
    <rPh sb="10" eb="11">
      <t>ショウ</t>
    </rPh>
    <phoneticPr fontId="3"/>
  </si>
  <si>
    <t>破傷風</t>
    <rPh sb="0" eb="3">
      <t>ハショウフウ</t>
    </rPh>
    <phoneticPr fontId="3"/>
  </si>
  <si>
    <t>劇症型溶血性レンサ球菌感染症</t>
    <rPh sb="0" eb="3">
      <t>ゲキショウガタ</t>
    </rPh>
    <rPh sb="3" eb="4">
      <t>ヨウ</t>
    </rPh>
    <rPh sb="4" eb="5">
      <t>ケツ</t>
    </rPh>
    <rPh sb="5" eb="6">
      <t>セイ</t>
    </rPh>
    <rPh sb="9" eb="11">
      <t>キュウキン</t>
    </rPh>
    <rPh sb="11" eb="14">
      <t>カンセンショウ</t>
    </rPh>
    <phoneticPr fontId="3"/>
  </si>
  <si>
    <t>先天性風しん症候群</t>
    <rPh sb="0" eb="3">
      <t>センテンセイ</t>
    </rPh>
    <rPh sb="3" eb="4">
      <t>フウ</t>
    </rPh>
    <rPh sb="6" eb="9">
      <t>ショウコウグン</t>
    </rPh>
    <phoneticPr fontId="3"/>
  </si>
  <si>
    <t>侵襲性肺炎球菌感染症</t>
    <rPh sb="0" eb="1">
      <t>オカ</t>
    </rPh>
    <rPh sb="1" eb="2">
      <t>オソイ</t>
    </rPh>
    <rPh sb="2" eb="3">
      <t>セイ</t>
    </rPh>
    <rPh sb="3" eb="5">
      <t>ハイエン</t>
    </rPh>
    <rPh sb="5" eb="7">
      <t>キュウキン</t>
    </rPh>
    <rPh sb="7" eb="10">
      <t>カンセンショウ</t>
    </rPh>
    <phoneticPr fontId="3"/>
  </si>
  <si>
    <t>侵襲性インフルエンザ菌感染症</t>
    <rPh sb="0" eb="2">
      <t>シンシュウ</t>
    </rPh>
    <rPh sb="2" eb="3">
      <t>セイ</t>
    </rPh>
    <rPh sb="10" eb="11">
      <t>キン</t>
    </rPh>
    <rPh sb="11" eb="14">
      <t>カンセンショウ</t>
    </rPh>
    <phoneticPr fontId="3"/>
  </si>
  <si>
    <t>侵襲性髄膜炎菌感染症</t>
    <rPh sb="0" eb="1">
      <t>オカ</t>
    </rPh>
    <rPh sb="1" eb="2">
      <t>オソイ</t>
    </rPh>
    <rPh sb="2" eb="3">
      <t>セイ</t>
    </rPh>
    <rPh sb="3" eb="6">
      <t>ズイマクエン</t>
    </rPh>
    <rPh sb="6" eb="7">
      <t>キン</t>
    </rPh>
    <rPh sb="7" eb="10">
      <t>カンセンショウ</t>
    </rPh>
    <phoneticPr fontId="3"/>
  </si>
  <si>
    <t>クロイツフェルト・ヤコブ病</t>
    <rPh sb="12" eb="13">
      <t>ビョウ</t>
    </rPh>
    <phoneticPr fontId="3"/>
  </si>
  <si>
    <t>急性脳炎</t>
    <rPh sb="0" eb="2">
      <t>キュウセイ</t>
    </rPh>
    <rPh sb="2" eb="3">
      <t>ノウ</t>
    </rPh>
    <rPh sb="3" eb="4">
      <t>ホノオ</t>
    </rPh>
    <phoneticPr fontId="3"/>
  </si>
  <si>
    <t xml:space="preserve">カルバペネム耐性腸内細菌科細菌感染症
</t>
    <phoneticPr fontId="3"/>
  </si>
  <si>
    <t>水痘（入院例に限る）</t>
    <rPh sb="0" eb="2">
      <t>スイトウ</t>
    </rPh>
    <rPh sb="3" eb="5">
      <t>ニュウイン</t>
    </rPh>
    <rPh sb="5" eb="6">
      <t>レイ</t>
    </rPh>
    <rPh sb="7" eb="8">
      <t>カギ</t>
    </rPh>
    <phoneticPr fontId="3"/>
  </si>
  <si>
    <t>風しん</t>
    <rPh sb="0" eb="1">
      <t>フウ</t>
    </rPh>
    <phoneticPr fontId="3"/>
  </si>
  <si>
    <t>麻しん</t>
    <rPh sb="0" eb="1">
      <t>マ</t>
    </rPh>
    <phoneticPr fontId="3"/>
  </si>
  <si>
    <t>百日咳</t>
    <rPh sb="0" eb="2">
      <t>ヒャクニチ</t>
    </rPh>
    <rPh sb="2" eb="3">
      <t>セキ</t>
    </rPh>
    <phoneticPr fontId="3"/>
  </si>
  <si>
    <t>ウイルス性肝炎</t>
    <rPh sb="4" eb="5">
      <t>セイ</t>
    </rPh>
    <rPh sb="5" eb="7">
      <t>カンエン</t>
    </rPh>
    <phoneticPr fontId="3"/>
  </si>
  <si>
    <t>急性弛緩性麻痺</t>
    <rPh sb="0" eb="2">
      <t>キュウセイ</t>
    </rPh>
    <rPh sb="2" eb="5">
      <t>シカンセイ</t>
    </rPh>
    <rPh sb="5" eb="7">
      <t>マヒ</t>
    </rPh>
    <phoneticPr fontId="3"/>
  </si>
  <si>
    <t>播種性クリプトコックス症</t>
    <rPh sb="0" eb="1">
      <t>バン</t>
    </rPh>
    <rPh sb="1" eb="2">
      <t>シュ</t>
    </rPh>
    <rPh sb="2" eb="3">
      <t>セイ</t>
    </rPh>
    <rPh sb="11" eb="12">
      <t>ショウ</t>
    </rPh>
    <phoneticPr fontId="3"/>
  </si>
  <si>
    <t>分類</t>
    <rPh sb="0" eb="2">
      <t>ブンルイ</t>
    </rPh>
    <phoneticPr fontId="1"/>
  </si>
  <si>
    <t>3類</t>
    <rPh sb="1" eb="2">
      <t>ルイ</t>
    </rPh>
    <phoneticPr fontId="1"/>
  </si>
  <si>
    <t>4類</t>
    <rPh sb="1" eb="2">
      <t>ルイ</t>
    </rPh>
    <phoneticPr fontId="1"/>
  </si>
  <si>
    <t>5類</t>
    <rPh sb="1" eb="2">
      <t>ルイ</t>
    </rPh>
    <phoneticPr fontId="1"/>
  </si>
  <si>
    <t>年末患者数</t>
    <rPh sb="0" eb="2">
      <t>ネンマツ</t>
    </rPh>
    <rPh sb="2" eb="5">
      <t>カンジャスウ</t>
    </rPh>
    <phoneticPr fontId="3"/>
  </si>
  <si>
    <t>一般患者(公費負担申請数)</t>
    <rPh sb="0" eb="2">
      <t>イッパン</t>
    </rPh>
    <rPh sb="2" eb="4">
      <t>カンジャ</t>
    </rPh>
    <rPh sb="5" eb="7">
      <t>コウヒ</t>
    </rPh>
    <rPh sb="7" eb="9">
      <t>フタン</t>
    </rPh>
    <rPh sb="9" eb="11">
      <t>シンセイ</t>
    </rPh>
    <rPh sb="11" eb="12">
      <t>スウ</t>
    </rPh>
    <phoneticPr fontId="3"/>
  </si>
  <si>
    <t>一般患者(公費負担承認数)</t>
    <rPh sb="0" eb="2">
      <t>イッパン</t>
    </rPh>
    <rPh sb="2" eb="4">
      <t>カンジャ</t>
    </rPh>
    <rPh sb="5" eb="7">
      <t>コウヒ</t>
    </rPh>
    <rPh sb="7" eb="9">
      <t>フタン</t>
    </rPh>
    <rPh sb="9" eb="11">
      <t>ショウニン</t>
    </rPh>
    <rPh sb="11" eb="12">
      <t>スウ</t>
    </rPh>
    <phoneticPr fontId="3"/>
  </si>
  <si>
    <t>慢性気管支炎</t>
    <phoneticPr fontId="3"/>
  </si>
  <si>
    <t>気管支ぜん息</t>
    <phoneticPr fontId="3"/>
  </si>
  <si>
    <t>ぜん息性気管支炎</t>
    <phoneticPr fontId="3"/>
  </si>
  <si>
    <t>年度</t>
    <rPh sb="0" eb="2">
      <t>ネンド</t>
    </rPh>
    <phoneticPr fontId="3"/>
  </si>
  <si>
    <t>区分</t>
    <rPh sb="0" eb="2">
      <t>クブン</t>
    </rPh>
    <phoneticPr fontId="3"/>
  </si>
  <si>
    <t>人数</t>
    <rPh sb="0" eb="2">
      <t>ニンズウ</t>
    </rPh>
    <phoneticPr fontId="3"/>
  </si>
  <si>
    <t>特級</t>
    <rPh sb="0" eb="1">
      <t>トク</t>
    </rPh>
    <rPh sb="1" eb="2">
      <t>キュウ</t>
    </rPh>
    <phoneticPr fontId="1"/>
  </si>
  <si>
    <t>1級</t>
    <phoneticPr fontId="3"/>
  </si>
  <si>
    <t>2級</t>
  </si>
  <si>
    <t>3級</t>
    <rPh sb="1" eb="2">
      <t>キュウ</t>
    </rPh>
    <phoneticPr fontId="1"/>
  </si>
  <si>
    <t>級外</t>
    <rPh sb="0" eb="1">
      <t>キュウ</t>
    </rPh>
    <rPh sb="1" eb="2">
      <t>ガイ</t>
    </rPh>
    <phoneticPr fontId="1"/>
  </si>
  <si>
    <t>人数</t>
    <rPh sb="0" eb="2">
      <t>ニンズウ</t>
    </rPh>
    <phoneticPr fontId="1"/>
  </si>
  <si>
    <t>障害補償費</t>
  </si>
  <si>
    <t>療養手当</t>
  </si>
  <si>
    <t>遺族補償費</t>
  </si>
  <si>
    <t>遺族補償一時金</t>
  </si>
  <si>
    <t>医療費</t>
    <rPh sb="0" eb="3">
      <t>イリョウヒ</t>
    </rPh>
    <phoneticPr fontId="1"/>
  </si>
  <si>
    <t>件数</t>
    <rPh sb="0" eb="2">
      <t>ケンスウ</t>
    </rPh>
    <phoneticPr fontId="1"/>
  </si>
  <si>
    <t>葬祭料</t>
    <rPh sb="0" eb="2">
      <t>ソウサイ</t>
    </rPh>
    <rPh sb="2" eb="3">
      <t>リョウ</t>
    </rPh>
    <phoneticPr fontId="1"/>
  </si>
  <si>
    <t>金額(千円)</t>
    <rPh sb="0" eb="2">
      <t>キンガク</t>
    </rPh>
    <rPh sb="3" eb="5">
      <t>センエン</t>
    </rPh>
    <phoneticPr fontId="1"/>
  </si>
  <si>
    <t>慢性気管支炎</t>
  </si>
  <si>
    <t>気管支ぜん息</t>
  </si>
  <si>
    <t>ぜん息性気管支炎</t>
  </si>
  <si>
    <t>0～19歳</t>
  </si>
  <si>
    <t>20～39歳</t>
  </si>
  <si>
    <t>40～59歳</t>
  </si>
  <si>
    <t>60～74歳</t>
  </si>
  <si>
    <t>75歳～</t>
  </si>
  <si>
    <t>年齢</t>
    <rPh sb="0" eb="2">
      <t>ネンレイ</t>
    </rPh>
    <phoneticPr fontId="1"/>
  </si>
  <si>
    <t>認定数</t>
    <rPh sb="0" eb="2">
      <t>ニンテイ</t>
    </rPh>
    <rPh sb="2" eb="3">
      <t>スウ</t>
    </rPh>
    <phoneticPr fontId="1"/>
  </si>
  <si>
    <t>申請件数</t>
    <rPh sb="0" eb="2">
      <t>シンセイ</t>
    </rPh>
    <rPh sb="2" eb="4">
      <t>ケンスウ</t>
    </rPh>
    <phoneticPr fontId="1"/>
  </si>
  <si>
    <t>国指定疾病</t>
    <rPh sb="0" eb="1">
      <t>クニ</t>
    </rPh>
    <rPh sb="1" eb="3">
      <t>シテイ</t>
    </rPh>
    <rPh sb="3" eb="5">
      <t>シッペイ</t>
    </rPh>
    <phoneticPr fontId="1"/>
  </si>
  <si>
    <t>特定疾病</t>
    <rPh sb="0" eb="2">
      <t>トクテイ</t>
    </rPh>
    <rPh sb="2" eb="4">
      <t>シッペイ</t>
    </rPh>
    <phoneticPr fontId="1"/>
  </si>
  <si>
    <t>指定疾病数</t>
    <rPh sb="0" eb="2">
      <t>シテイ</t>
    </rPh>
    <rPh sb="2" eb="4">
      <t>シッペイ</t>
    </rPh>
    <rPh sb="4" eb="5">
      <t>スウ</t>
    </rPh>
    <phoneticPr fontId="1"/>
  </si>
  <si>
    <t>都指定疾病</t>
    <rPh sb="0" eb="1">
      <t>ト</t>
    </rPh>
    <rPh sb="1" eb="3">
      <t>シテイ</t>
    </rPh>
    <rPh sb="3" eb="5">
      <t>シッペイ</t>
    </rPh>
    <phoneticPr fontId="1"/>
  </si>
  <si>
    <t>スモン</t>
    <phoneticPr fontId="1"/>
  </si>
  <si>
    <t>特定疾患(スモン等)</t>
    <rPh sb="0" eb="2">
      <t>トクテイ</t>
    </rPh>
    <rPh sb="2" eb="4">
      <t>シッカン</t>
    </rPh>
    <rPh sb="8" eb="9">
      <t>ナド</t>
    </rPh>
    <phoneticPr fontId="1"/>
  </si>
  <si>
    <t>特殊医療</t>
    <rPh sb="0" eb="2">
      <t>トクシュ</t>
    </rPh>
    <rPh sb="2" eb="4">
      <t>イリョウ</t>
    </rPh>
    <phoneticPr fontId="1"/>
  </si>
  <si>
    <t>血友病（国指定）</t>
    <phoneticPr fontId="1"/>
  </si>
  <si>
    <t>人工透析を要する腎不全（都単独）</t>
  </si>
  <si>
    <t>肝炎</t>
    <rPh sb="0" eb="2">
      <t>カンエン</t>
    </rPh>
    <phoneticPr fontId="1"/>
  </si>
  <si>
    <t>申請医療費区分</t>
    <rPh sb="0" eb="2">
      <t>シンセイ</t>
    </rPh>
    <rPh sb="2" eb="5">
      <t>イリョウヒ</t>
    </rPh>
    <rPh sb="5" eb="7">
      <t>クブン</t>
    </rPh>
    <phoneticPr fontId="1"/>
  </si>
  <si>
    <t>悪性新生物</t>
  </si>
  <si>
    <t>心疾患</t>
  </si>
  <si>
    <t>脳血管疾患</t>
  </si>
  <si>
    <t>肺炎</t>
  </si>
  <si>
    <t>慢性閉塞性肺疾患</t>
    <rPh sb="0" eb="2">
      <t>マンセイ</t>
    </rPh>
    <rPh sb="2" eb="5">
      <t>ヘイソクセイ</t>
    </rPh>
    <rPh sb="5" eb="6">
      <t>ハイ</t>
    </rPh>
    <rPh sb="6" eb="8">
      <t>シッカン</t>
    </rPh>
    <phoneticPr fontId="3"/>
  </si>
  <si>
    <t>肝疾患</t>
  </si>
  <si>
    <t>腎不全</t>
  </si>
  <si>
    <t>老衰</t>
  </si>
  <si>
    <t>不慮の事故</t>
  </si>
  <si>
    <t>自殺</t>
  </si>
  <si>
    <t>その他全死因</t>
  </si>
  <si>
    <t>主な死因</t>
    <rPh sb="0" eb="1">
      <t>オモ</t>
    </rPh>
    <rPh sb="2" eb="4">
      <t>シイン</t>
    </rPh>
    <phoneticPr fontId="1"/>
  </si>
  <si>
    <t>死亡率(人口10万対)</t>
    <rPh sb="0" eb="3">
      <t>シボウリツ</t>
    </rPh>
    <rPh sb="4" eb="6">
      <t>ジンコウ</t>
    </rPh>
    <rPh sb="8" eb="9">
      <t>マン</t>
    </rPh>
    <rPh sb="9" eb="10">
      <t>タイ</t>
    </rPh>
    <phoneticPr fontId="1"/>
  </si>
  <si>
    <t>死亡数</t>
    <rPh sb="0" eb="3">
      <t>シボウスウ</t>
    </rPh>
    <phoneticPr fontId="1"/>
  </si>
  <si>
    <t>地域</t>
    <rPh sb="0" eb="2">
      <t>チイキ</t>
    </rPh>
    <phoneticPr fontId="1"/>
  </si>
  <si>
    <t>墨田区</t>
    <rPh sb="0" eb="3">
      <t>スミダク</t>
    </rPh>
    <phoneticPr fontId="1"/>
  </si>
  <si>
    <t>東京都</t>
    <rPh sb="0" eb="3">
      <t>トウキョウト</t>
    </rPh>
    <phoneticPr fontId="1"/>
  </si>
  <si>
    <t>全国</t>
    <rPh sb="0" eb="2">
      <t>ゼンコク</t>
    </rPh>
    <phoneticPr fontId="1"/>
  </si>
  <si>
    <t>年</t>
    <rPh sb="0" eb="1">
      <t>ネン</t>
    </rPh>
    <phoneticPr fontId="1"/>
  </si>
  <si>
    <t>人工妊娠中絶数</t>
  </si>
  <si>
    <t>低体重児出産数</t>
  </si>
  <si>
    <t>乳児死亡数</t>
  </si>
  <si>
    <t>統計値</t>
    <rPh sb="0" eb="2">
      <t>トウケイ</t>
    </rPh>
    <rPh sb="2" eb="3">
      <t>チ</t>
    </rPh>
    <phoneticPr fontId="1"/>
  </si>
  <si>
    <t>歯科診療所</t>
  </si>
  <si>
    <t>助産所</t>
  </si>
  <si>
    <t>病院</t>
    <rPh sb="0" eb="2">
      <t>ビョウイン</t>
    </rPh>
    <phoneticPr fontId="1"/>
  </si>
  <si>
    <t>施設数</t>
    <rPh sb="0" eb="3">
      <t>シセツスウ</t>
    </rPh>
    <phoneticPr fontId="1"/>
  </si>
  <si>
    <t>病床数</t>
    <rPh sb="0" eb="3">
      <t>ビョウショウスウ</t>
    </rPh>
    <phoneticPr fontId="1"/>
  </si>
  <si>
    <t>診療所</t>
    <rPh sb="0" eb="3">
      <t>シンリョウジョ</t>
    </rPh>
    <phoneticPr fontId="1"/>
  </si>
  <si>
    <t>施設区分</t>
    <rPh sb="0" eb="2">
      <t>シセツ</t>
    </rPh>
    <rPh sb="2" eb="4">
      <t>クブン</t>
    </rPh>
    <phoneticPr fontId="1"/>
  </si>
  <si>
    <t>医師</t>
    <rPh sb="0" eb="2">
      <t>イシ</t>
    </rPh>
    <phoneticPr fontId="1"/>
  </si>
  <si>
    <t>歯科医師</t>
    <rPh sb="0" eb="2">
      <t>シカ</t>
    </rPh>
    <rPh sb="2" eb="4">
      <t>イシ</t>
    </rPh>
    <phoneticPr fontId="1"/>
  </si>
  <si>
    <t>歯科診療</t>
  </si>
  <si>
    <t>開設日数</t>
  </si>
  <si>
    <t>受診者数</t>
  </si>
  <si>
    <t>小児救急</t>
    <rPh sb="0" eb="2">
      <t>ショウニ</t>
    </rPh>
    <rPh sb="2" eb="4">
      <t>キュウキュウ</t>
    </rPh>
    <phoneticPr fontId="1"/>
  </si>
  <si>
    <t>専有面積(㎡)</t>
    <rPh sb="0" eb="2">
      <t>センユウ</t>
    </rPh>
    <phoneticPr fontId="3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</si>
  <si>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</si>
  <si>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</si>
  <si>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美容所</t>
  </si>
  <si>
    <t>クリーニング</t>
  </si>
  <si>
    <t>公衆浴場</t>
  </si>
  <si>
    <t>旅館業</t>
  </si>
  <si>
    <t>興行場</t>
  </si>
  <si>
    <t>墓地・納骨堂</t>
  </si>
  <si>
    <t>プール</t>
  </si>
  <si>
    <t>水道施設</t>
  </si>
  <si>
    <t>その他</t>
  </si>
  <si>
    <t>理容所</t>
    <rPh sb="0" eb="2">
      <t>リヨウ</t>
    </rPh>
    <rPh sb="2" eb="3">
      <t>ジョ</t>
    </rPh>
    <phoneticPr fontId="1"/>
  </si>
  <si>
    <t>届出住宅数</t>
    <rPh sb="0" eb="2">
      <t>トドケデ</t>
    </rPh>
    <rPh sb="2" eb="5">
      <t>ジュウタクスウ</t>
    </rPh>
    <phoneticPr fontId="3"/>
  </si>
  <si>
    <t>登録犬数</t>
  </si>
  <si>
    <t>狂犬病予防注射済票交付数</t>
    <rPh sb="8" eb="9">
      <t>ヒョウ</t>
    </rPh>
    <rPh sb="9" eb="11">
      <t>コウフ</t>
    </rPh>
    <phoneticPr fontId="3"/>
  </si>
  <si>
    <t>公示犬数</t>
  </si>
  <si>
    <t>咬傷被害数</t>
  </si>
  <si>
    <t>犬その他動物苦情受理件数</t>
  </si>
  <si>
    <t>飲食店営業</t>
  </si>
  <si>
    <t>菓子製造業</t>
  </si>
  <si>
    <t>法届出営業等</t>
    <rPh sb="0" eb="1">
      <t>ホウ</t>
    </rPh>
    <rPh sb="1" eb="3">
      <t>トドケデ</t>
    </rPh>
    <rPh sb="3" eb="5">
      <t>エイギョウ</t>
    </rPh>
    <rPh sb="5" eb="6">
      <t>トウ</t>
    </rPh>
    <phoneticPr fontId="3"/>
  </si>
  <si>
    <t>条例営業等（含行商）</t>
    <rPh sb="0" eb="2">
      <t>ジョウレイ</t>
    </rPh>
    <rPh sb="2" eb="4">
      <t>エイギョウ</t>
    </rPh>
    <rPh sb="4" eb="5">
      <t>トウ</t>
    </rPh>
    <rPh sb="6" eb="7">
      <t>フク</t>
    </rPh>
    <rPh sb="7" eb="9">
      <t>ギョウショウ</t>
    </rPh>
    <phoneticPr fontId="3"/>
  </si>
  <si>
    <t>その他報告営業</t>
    <rPh sb="3" eb="5">
      <t>ホウコク</t>
    </rPh>
    <rPh sb="5" eb="7">
      <t>エイギョウ</t>
    </rPh>
    <phoneticPr fontId="3"/>
  </si>
  <si>
    <t>ふぐ取扱営業（再掲）</t>
    <rPh sb="7" eb="9">
      <t>サイケイ</t>
    </rPh>
    <phoneticPr fontId="3"/>
  </si>
  <si>
    <t>飲食店営業,菓子製造業以外の法許可営業</t>
    <rPh sb="0" eb="2">
      <t>インショク</t>
    </rPh>
    <rPh sb="2" eb="3">
      <t>テン</t>
    </rPh>
    <rPh sb="3" eb="5">
      <t>エイギョウ</t>
    </rPh>
    <rPh sb="6" eb="8">
      <t>カシ</t>
    </rPh>
    <rPh sb="8" eb="11">
      <t>セイゾウギョウ</t>
    </rPh>
    <rPh sb="11" eb="13">
      <t>イガイ</t>
    </rPh>
    <rPh sb="14" eb="15">
      <t>ホウ</t>
    </rPh>
    <rPh sb="15" eb="17">
      <t>キョカ</t>
    </rPh>
    <rPh sb="17" eb="19">
      <t>エイギョウ</t>
    </rPh>
    <phoneticPr fontId="3"/>
  </si>
  <si>
    <t>薬局</t>
    <rPh sb="0" eb="2">
      <t>ヤッキョク</t>
    </rPh>
    <phoneticPr fontId="3"/>
  </si>
  <si>
    <t>店舗販売業</t>
    <rPh sb="0" eb="2">
      <t>テンポ</t>
    </rPh>
    <rPh sb="2" eb="5">
      <t>ハンバイギョウ</t>
    </rPh>
    <phoneticPr fontId="3"/>
  </si>
  <si>
    <t>高度管理医療機器等販売業</t>
    <rPh sb="0" eb="2">
      <t>コウド</t>
    </rPh>
    <rPh sb="2" eb="4">
      <t>カンリ</t>
    </rPh>
    <rPh sb="4" eb="6">
      <t>イリョウ</t>
    </rPh>
    <rPh sb="6" eb="8">
      <t>キキ</t>
    </rPh>
    <rPh sb="8" eb="9">
      <t>トウ</t>
    </rPh>
    <rPh sb="9" eb="11">
      <t>ハンバイ</t>
    </rPh>
    <rPh sb="11" eb="12">
      <t>ギョウ</t>
    </rPh>
    <phoneticPr fontId="3"/>
  </si>
  <si>
    <t>管理医療機器販売業</t>
    <rPh sb="0" eb="2">
      <t>カンリ</t>
    </rPh>
    <rPh sb="4" eb="6">
      <t>キキ</t>
    </rPh>
    <phoneticPr fontId="3"/>
  </si>
  <si>
    <t>管理医療機器貸与業</t>
    <rPh sb="0" eb="2">
      <t>カンリ</t>
    </rPh>
    <rPh sb="4" eb="6">
      <t>キキ</t>
    </rPh>
    <rPh sb="6" eb="8">
      <t>タイヨ</t>
    </rPh>
    <rPh sb="8" eb="9">
      <t>ギョウ</t>
    </rPh>
    <phoneticPr fontId="3"/>
  </si>
  <si>
    <t>一般販売業</t>
    <rPh sb="0" eb="2">
      <t>イッパン</t>
    </rPh>
    <rPh sb="2" eb="5">
      <t>ハンバイギョウ</t>
    </rPh>
    <phoneticPr fontId="3"/>
  </si>
  <si>
    <t>特定品目販売業</t>
    <rPh sb="0" eb="2">
      <t>トクテイ</t>
    </rPh>
    <rPh sb="2" eb="4">
      <t>ヒンモク</t>
    </rPh>
    <rPh sb="4" eb="7">
      <t>ハンバイギョウ</t>
    </rPh>
    <phoneticPr fontId="3"/>
  </si>
  <si>
    <t>農業用品目販売業</t>
    <rPh sb="0" eb="3">
      <t>ノウギョウヨウ</t>
    </rPh>
    <rPh sb="3" eb="5">
      <t>ヒンモク</t>
    </rPh>
    <rPh sb="5" eb="8">
      <t>ハンバイギョウ</t>
    </rPh>
    <phoneticPr fontId="3"/>
  </si>
  <si>
    <t>毒物劇物業務上取扱者</t>
    <rPh sb="0" eb="2">
      <t>ドクブツ</t>
    </rPh>
    <rPh sb="2" eb="4">
      <t>ゲキブツ</t>
    </rPh>
    <rPh sb="4" eb="7">
      <t>ギョウムジョウ</t>
    </rPh>
    <rPh sb="7" eb="9">
      <t>トリアツカイ</t>
    </rPh>
    <rPh sb="9" eb="10">
      <t>シャ</t>
    </rPh>
    <phoneticPr fontId="3"/>
  </si>
  <si>
    <t>薬局等</t>
    <rPh sb="0" eb="2">
      <t>ヤッキョク</t>
    </rPh>
    <rPh sb="2" eb="3">
      <t>ナド</t>
    </rPh>
    <phoneticPr fontId="1"/>
  </si>
  <si>
    <t>業種</t>
    <rPh sb="0" eb="2">
      <t>ギョウシュ</t>
    </rPh>
    <phoneticPr fontId="1"/>
  </si>
  <si>
    <t>毒物劇物販売業等</t>
  </si>
  <si>
    <t>高度管理医療機器等貸与業</t>
    <rPh sb="0" eb="2">
      <t>コウド</t>
    </rPh>
    <rPh sb="2" eb="4">
      <t>カンリ</t>
    </rPh>
    <rPh sb="4" eb="6">
      <t>イリョウ</t>
    </rPh>
    <rPh sb="6" eb="8">
      <t>キキ</t>
    </rPh>
    <rPh sb="8" eb="9">
      <t>トウ</t>
    </rPh>
    <rPh sb="9" eb="11">
      <t>タイヨ</t>
    </rPh>
    <rPh sb="11" eb="12">
      <t>ギョウ</t>
    </rPh>
    <phoneticPr fontId="3"/>
  </si>
  <si>
    <t>上記以外の法許可営業</t>
    <rPh sb="0" eb="2">
      <t>ジョウキ</t>
    </rPh>
    <rPh sb="2" eb="4">
      <t>イガイ</t>
    </rPh>
    <rPh sb="5" eb="6">
      <t>ホウ</t>
    </rPh>
    <rPh sb="6" eb="8">
      <t>キョカ</t>
    </rPh>
    <rPh sb="8" eb="10">
      <t>エイギョウ</t>
    </rPh>
    <phoneticPr fontId="3"/>
  </si>
  <si>
    <t>調査対象日</t>
    <rPh sb="0" eb="2">
      <t>チョウサ</t>
    </rPh>
    <rPh sb="2" eb="4">
      <t>タイショウ</t>
    </rPh>
    <rPh sb="4" eb="5">
      <t>ビ</t>
    </rPh>
    <phoneticPr fontId="1"/>
  </si>
  <si>
    <t>理容所</t>
  </si>
  <si>
    <t xml:space="preserve">薬種商販売業	</t>
  </si>
  <si>
    <t>高度管理医療機器等販売業</t>
  </si>
  <si>
    <t>高度管理医療機器等貸与業</t>
  </si>
  <si>
    <t>管理医療機器販売業</t>
  </si>
  <si>
    <t>管理医療機器貸与業</t>
  </si>
  <si>
    <t>薬局</t>
  </si>
  <si>
    <t>店舗販売業</t>
  </si>
  <si>
    <t>薬種商販売業</t>
  </si>
  <si>
    <t>喫茶店営業</t>
  </si>
  <si>
    <t>上記以外の法営業</t>
  </si>
  <si>
    <t>条例営業等（含行商）</t>
  </si>
  <si>
    <t>その他報告営業</t>
  </si>
  <si>
    <t>ふぐ取扱営業（再掲）</t>
  </si>
  <si>
    <t>飲食店営業</t>
    <phoneticPr fontId="1"/>
  </si>
  <si>
    <t>登録犬数</t>
    <phoneticPr fontId="1"/>
  </si>
  <si>
    <t>東京都</t>
    <rPh sb="0" eb="3">
      <t>トウキョウト</t>
    </rPh>
    <phoneticPr fontId="1"/>
  </si>
  <si>
    <t>墨田区</t>
    <rPh sb="0" eb="3">
      <t>スミダク</t>
    </rPh>
    <phoneticPr fontId="1"/>
  </si>
  <si>
    <t>医療費</t>
  </si>
  <si>
    <t>葬祭料</t>
  </si>
  <si>
    <t>特級</t>
    <rPh sb="0" eb="2">
      <t>トッキュウ</t>
    </rPh>
    <phoneticPr fontId="3"/>
  </si>
  <si>
    <t>１級</t>
    <phoneticPr fontId="3"/>
  </si>
  <si>
    <t>２級</t>
    <rPh sb="1" eb="2">
      <t>キュウ</t>
    </rPh>
    <phoneticPr fontId="3"/>
  </si>
  <si>
    <t>３級</t>
    <rPh sb="1" eb="2">
      <t>キュウ</t>
    </rPh>
    <phoneticPr fontId="3"/>
  </si>
  <si>
    <t>級外</t>
    <rPh sb="0" eb="1">
      <t>キュウ</t>
    </rPh>
    <rPh sb="1" eb="2">
      <t>ガイ</t>
    </rPh>
    <phoneticPr fontId="3"/>
  </si>
  <si>
    <t>定期</t>
    <rPh sb="0" eb="2">
      <t>テイキ</t>
    </rPh>
    <phoneticPr fontId="1"/>
  </si>
  <si>
    <t>おたふくかぜ（子ども）</t>
    <rPh sb="7" eb="8">
      <t>コ</t>
    </rPh>
    <phoneticPr fontId="3"/>
  </si>
  <si>
    <t>男性ＨＰＶ（子ども）</t>
    <rPh sb="0" eb="2">
      <t>ダンセイ</t>
    </rPh>
    <rPh sb="6" eb="7">
      <t>コ</t>
    </rPh>
    <phoneticPr fontId="3"/>
  </si>
  <si>
    <t>小児インフルエンザワクチン（子ども）</t>
    <rPh sb="0" eb="2">
      <t>ショウニ</t>
    </rPh>
    <rPh sb="14" eb="15">
      <t>コ</t>
    </rPh>
    <phoneticPr fontId="3"/>
  </si>
  <si>
    <t>高齢者肺炎球菌</t>
    <rPh sb="0" eb="3">
      <t>コウレイシャ</t>
    </rPh>
    <rPh sb="3" eb="5">
      <t>ハイエン</t>
    </rPh>
    <rPh sb="5" eb="7">
      <t>キュウキン</t>
    </rPh>
    <phoneticPr fontId="3"/>
  </si>
  <si>
    <t>任意</t>
    <rPh sb="0" eb="2">
      <t>ニンイ</t>
    </rPh>
    <phoneticPr fontId="1"/>
  </si>
  <si>
    <t>調査対象開始日</t>
    <rPh sb="0" eb="2">
      <t>チョウサ</t>
    </rPh>
    <rPh sb="2" eb="4">
      <t>タイショウ</t>
    </rPh>
    <rPh sb="4" eb="7">
      <t>カイシビ</t>
    </rPh>
    <phoneticPr fontId="1"/>
  </si>
  <si>
    <t>調査対象終了日</t>
    <rPh sb="0" eb="2">
      <t>チョウサ</t>
    </rPh>
    <rPh sb="2" eb="4">
      <t>タイショウ</t>
    </rPh>
    <rPh sb="4" eb="7">
      <t>シュウリョウビ</t>
    </rPh>
    <phoneticPr fontId="1"/>
  </si>
  <si>
    <t>2023/4/1</t>
  </si>
  <si>
    <t>2019/4/1</t>
  </si>
  <si>
    <t>2020/4/1</t>
  </si>
  <si>
    <t>2021/4/1</t>
  </si>
  <si>
    <t>2022/4/1</t>
  </si>
  <si>
    <t>2024/4/1</t>
  </si>
  <si>
    <t>2014/4/1</t>
  </si>
  <si>
    <t>2015/4/1</t>
  </si>
  <si>
    <t>2016/4/1</t>
  </si>
  <si>
    <t>2017/4/1</t>
  </si>
  <si>
    <t>2018/4/1</t>
  </si>
  <si>
    <t>2024/3/31</t>
  </si>
  <si>
    <t>2020/3/31</t>
  </si>
  <si>
    <t>2021/3/31</t>
  </si>
  <si>
    <t>2022/3/31</t>
  </si>
  <si>
    <t>2023/3/31</t>
  </si>
  <si>
    <t>2025/3/31</t>
  </si>
  <si>
    <t>2015/3/31</t>
  </si>
  <si>
    <t>2016/3/31</t>
  </si>
  <si>
    <t>2017/3/31</t>
  </si>
  <si>
    <t>2018/3/31</t>
  </si>
  <si>
    <t>2019/3/31</t>
  </si>
  <si>
    <t>3～4か月児</t>
  </si>
  <si>
    <t>乳幼児</t>
    <rPh sb="0" eb="3">
      <t>ニュウヨウジ</t>
    </rPh>
    <phoneticPr fontId="1"/>
  </si>
  <si>
    <t>診査場所</t>
    <rPh sb="2" eb="4">
      <t>バショ</t>
    </rPh>
    <phoneticPr fontId="1"/>
  </si>
  <si>
    <t>委託医療機関</t>
    <rPh sb="0" eb="2">
      <t>イタク</t>
    </rPh>
    <rPh sb="2" eb="4">
      <t>イリョウ</t>
    </rPh>
    <rPh sb="4" eb="6">
      <t>キカン</t>
    </rPh>
    <phoneticPr fontId="1"/>
  </si>
  <si>
    <t>9～10か月児</t>
  </si>
  <si>
    <t>1歳6か月児</t>
  </si>
  <si>
    <t>若年節目検診</t>
    <rPh sb="0" eb="2">
      <t>ジャクネン</t>
    </rPh>
    <rPh sb="2" eb="4">
      <t>フシメ</t>
    </rPh>
    <rPh sb="4" eb="6">
      <t>ケンシン</t>
    </rPh>
    <phoneticPr fontId="1"/>
  </si>
  <si>
    <t>20歳</t>
    <rPh sb="2" eb="3">
      <t>サイ</t>
    </rPh>
    <phoneticPr fontId="1"/>
  </si>
  <si>
    <t>25歳</t>
    <rPh sb="2" eb="3">
      <t>サイ</t>
    </rPh>
    <phoneticPr fontId="1"/>
  </si>
  <si>
    <t>30歳</t>
    <rPh sb="2" eb="3">
      <t>サイ</t>
    </rPh>
    <phoneticPr fontId="1"/>
  </si>
  <si>
    <t>35歳</t>
    <rPh sb="2" eb="3">
      <t>サイ</t>
    </rPh>
    <phoneticPr fontId="1"/>
  </si>
  <si>
    <t>大腸がん</t>
    <rPh sb="0" eb="2">
      <t>ダイチョウ</t>
    </rPh>
    <phoneticPr fontId="1"/>
  </si>
  <si>
    <t>肺がん</t>
    <rPh sb="0" eb="1">
      <t>ハイ</t>
    </rPh>
    <phoneticPr fontId="1"/>
  </si>
  <si>
    <t>Ｘ線</t>
    <rPh sb="1" eb="2">
      <t>セン</t>
    </rPh>
    <phoneticPr fontId="1"/>
  </si>
  <si>
    <t>喀痰※再掲</t>
  </si>
  <si>
    <t>子宮頸がん</t>
    <rPh sb="0" eb="2">
      <t>シキュウ</t>
    </rPh>
    <rPh sb="2" eb="3">
      <t>ケイ</t>
    </rPh>
    <phoneticPr fontId="1"/>
  </si>
  <si>
    <t>頸部</t>
    <rPh sb="0" eb="2">
      <t>ケイブ</t>
    </rPh>
    <phoneticPr fontId="1"/>
  </si>
  <si>
    <t>体部※再掲</t>
  </si>
  <si>
    <t>乳がん</t>
    <rPh sb="0" eb="1">
      <t>ニュウ</t>
    </rPh>
    <phoneticPr fontId="1"/>
  </si>
  <si>
    <t>結核検診</t>
    <rPh sb="0" eb="2">
      <t>ケッカク</t>
    </rPh>
    <rPh sb="2" eb="4">
      <t>ケンシン</t>
    </rPh>
    <phoneticPr fontId="1"/>
  </si>
  <si>
    <t>X線検査者数</t>
  </si>
  <si>
    <t>定期外検診</t>
    <rPh sb="0" eb="2">
      <t>テイキ</t>
    </rPh>
    <rPh sb="2" eb="3">
      <t>ガイ</t>
    </rPh>
    <rPh sb="3" eb="5">
      <t>ケンシン</t>
    </rPh>
    <phoneticPr fontId="1"/>
  </si>
  <si>
    <t>QFT検査</t>
  </si>
  <si>
    <t>訪問指導</t>
    <rPh sb="0" eb="2">
      <t>ホウモン</t>
    </rPh>
    <rPh sb="2" eb="4">
      <t>シドウ</t>
    </rPh>
    <phoneticPr fontId="1"/>
  </si>
  <si>
    <t>妊産婦(延)</t>
    <phoneticPr fontId="1"/>
  </si>
  <si>
    <t>生活習慣病予防健康診査</t>
  </si>
  <si>
    <t>(区民のみを対象とした)接種者数</t>
    <rPh sb="1" eb="3">
      <t>クミン</t>
    </rPh>
    <rPh sb="6" eb="8">
      <t>タイショウ</t>
    </rPh>
    <rPh sb="12" eb="14">
      <t>セッシュ</t>
    </rPh>
    <rPh sb="14" eb="15">
      <t>シャ</t>
    </rPh>
    <rPh sb="15" eb="16">
      <t>スウ</t>
    </rPh>
    <phoneticPr fontId="1"/>
  </si>
  <si>
    <t>-</t>
  </si>
  <si>
    <t>小児用肺炎球菌</t>
  </si>
  <si>
    <t>BCG</t>
  </si>
  <si>
    <t>麻しん、風しん</t>
  </si>
  <si>
    <t>麻しん（単独）</t>
  </si>
  <si>
    <t>風しん（単独）</t>
  </si>
  <si>
    <t>ヒトパピローマウイルス感染症</t>
  </si>
  <si>
    <t>水痘</t>
  </si>
  <si>
    <t>B型肝炎</t>
  </si>
  <si>
    <t>高齢者インフルエンザ</t>
  </si>
  <si>
    <t>高齢者用肺炎球菌</t>
  </si>
  <si>
    <t>定期</t>
    <rPh sb="0" eb="2">
      <t>テイキ</t>
    </rPh>
    <phoneticPr fontId="1"/>
  </si>
  <si>
    <t>任意</t>
    <rPh sb="0" eb="2">
      <t>ニンイ</t>
    </rPh>
    <phoneticPr fontId="1"/>
  </si>
  <si>
    <t>高齢者肺炎球菌</t>
  </si>
  <si>
    <t>麻しん、風しん（子ども）</t>
  </si>
  <si>
    <t>麻しん（単独）（子ども）</t>
  </si>
  <si>
    <t>風しん（単独）（子ども）</t>
  </si>
  <si>
    <t>麻しん、風しん（大人）</t>
  </si>
  <si>
    <t>風しん（単独）（大人）</t>
  </si>
  <si>
    <t>腸管出血性大腸菌感染症</t>
  </si>
  <si>
    <t>マラリア</t>
  </si>
  <si>
    <t>デング熱</t>
  </si>
  <si>
    <t>レジオネラ症</t>
  </si>
  <si>
    <t>コクシジオイデス症</t>
  </si>
  <si>
    <t>E型肝炎</t>
  </si>
  <si>
    <t>A型肝炎</t>
  </si>
  <si>
    <t>レプトスピラ症</t>
  </si>
  <si>
    <t>エキノコックス症</t>
  </si>
  <si>
    <t>ブルセラ症</t>
  </si>
  <si>
    <t>日本紅斑熱</t>
  </si>
  <si>
    <t>回帰熱</t>
  </si>
  <si>
    <t>アメーバ赤痢</t>
  </si>
  <si>
    <t>後天性免疫不全症候群</t>
  </si>
  <si>
    <t>梅毒</t>
  </si>
  <si>
    <t>ジアルジア症</t>
  </si>
  <si>
    <t>クリプトスポリジウム症</t>
  </si>
  <si>
    <t>破傷風</t>
  </si>
  <si>
    <t>劇症型溶血性レンサ球菌感染症</t>
  </si>
  <si>
    <t>先天性風しん症候群</t>
  </si>
  <si>
    <t>侵襲性肺炎球菌感染症</t>
  </si>
  <si>
    <t>侵襲性インフルエンザ菌感染症</t>
  </si>
  <si>
    <t>侵襲性髄膜炎菌感染症</t>
  </si>
  <si>
    <t>クロイツフェルト・ヤコブ病</t>
  </si>
  <si>
    <t>急性脳炎</t>
  </si>
  <si>
    <t>カルバペネム耐性腸内細菌科細菌感染症</t>
  </si>
  <si>
    <t>水痘（入院例に限る）</t>
  </si>
  <si>
    <t>風しん</t>
  </si>
  <si>
    <t>麻しん</t>
  </si>
  <si>
    <t>百日咳</t>
  </si>
  <si>
    <t>ウイルス性肝炎</t>
  </si>
  <si>
    <t>急性弛緩性麻痺</t>
  </si>
  <si>
    <t>播種性クリプトコックス症</t>
  </si>
  <si>
    <t>２級</t>
  </si>
  <si>
    <t>３級</t>
  </si>
  <si>
    <t>級外</t>
    <rPh sb="0" eb="2">
      <t>キュウガイ</t>
    </rPh>
    <phoneticPr fontId="1"/>
  </si>
  <si>
    <t>児童補償手当</t>
  </si>
  <si>
    <t>備考</t>
    <rPh sb="0" eb="2">
      <t>ビコウ</t>
    </rPh>
    <phoneticPr fontId="1"/>
  </si>
  <si>
    <t>再掲</t>
    <rPh sb="0" eb="2">
      <t>サイケイ</t>
    </rPh>
    <phoneticPr fontId="1"/>
  </si>
  <si>
    <t>0～17歳</t>
    <phoneticPr fontId="1"/>
  </si>
  <si>
    <t>調査対象開始日</t>
    <rPh sb="0" eb="7">
      <t>チョウサタイショウカイシビ</t>
    </rPh>
    <phoneticPr fontId="1"/>
  </si>
  <si>
    <t>慢性閉塞性肺疾患</t>
  </si>
  <si>
    <t>東京都</t>
    <rPh sb="0" eb="3">
      <t>トウキョウト</t>
    </rPh>
    <phoneticPr fontId="1"/>
  </si>
  <si>
    <t>全国</t>
    <rPh sb="0" eb="2">
      <t>ゼンコク</t>
    </rPh>
    <phoneticPr fontId="1"/>
  </si>
  <si>
    <t>一般販売業</t>
  </si>
  <si>
    <t>薬種商販売業</t>
    <rPh sb="0" eb="2">
      <t>ヤクシュ</t>
    </rPh>
    <rPh sb="2" eb="3">
      <t>ショウ</t>
    </rPh>
    <rPh sb="3" eb="6">
      <t>ハンバイギョウ</t>
    </rPh>
    <phoneticPr fontId="3"/>
  </si>
  <si>
    <t>特例販売業</t>
  </si>
  <si>
    <t>管理医療機器賃貸業</t>
    <rPh sb="0" eb="2">
      <t>カンリ</t>
    </rPh>
    <rPh sb="4" eb="6">
      <t>キキ</t>
    </rPh>
    <phoneticPr fontId="3"/>
  </si>
  <si>
    <t>農業用品目販売業</t>
    <rPh sb="0" eb="2">
      <t>ノウギョウ</t>
    </rPh>
    <rPh sb="2" eb="3">
      <t>ヨウ</t>
    </rPh>
    <rPh sb="3" eb="5">
      <t>ヒンモク</t>
    </rPh>
    <rPh sb="5" eb="8">
      <t>ハンバイギョウ</t>
    </rPh>
    <phoneticPr fontId="3"/>
  </si>
  <si>
    <t>上記以外の法営業</t>
    <rPh sb="0" eb="2">
      <t>ジョウキ</t>
    </rPh>
    <rPh sb="2" eb="4">
      <t>イガイ</t>
    </rPh>
    <rPh sb="5" eb="6">
      <t>ホウ</t>
    </rPh>
    <rPh sb="6" eb="8">
      <t>エイギョウ</t>
    </rPh>
    <phoneticPr fontId="3"/>
  </si>
  <si>
    <t>狂犬病予防注射済数</t>
  </si>
  <si>
    <t>病院</t>
  </si>
  <si>
    <t>診療所</t>
  </si>
  <si>
    <t>75歳以上の健康診査</t>
    <rPh sb="2" eb="3">
      <t>サイ</t>
    </rPh>
    <rPh sb="3" eb="5">
      <t>イジョウ</t>
    </rPh>
    <rPh sb="6" eb="10">
      <t>ケンコウシンサ</t>
    </rPh>
    <phoneticPr fontId="1"/>
  </si>
  <si>
    <t>区分</t>
    <rPh sb="0" eb="1">
      <t>ク</t>
    </rPh>
    <rPh sb="1" eb="2">
      <t>ブン</t>
    </rPh>
    <phoneticPr fontId="3"/>
  </si>
  <si>
    <t>0～17歳</t>
    <phoneticPr fontId="1"/>
  </si>
  <si>
    <t>ぜん息性気管支炎</t>
    <phoneticPr fontId="1"/>
  </si>
  <si>
    <t>Ｂ型・Ｃ型肝炎インターフェロン治療</t>
    <rPh sb="1" eb="2">
      <t>ガタ</t>
    </rPh>
    <rPh sb="4" eb="5">
      <t>ガタ</t>
    </rPh>
    <rPh sb="5" eb="7">
      <t>カンエン</t>
    </rPh>
    <rPh sb="15" eb="17">
      <t>チリョウ</t>
    </rPh>
    <phoneticPr fontId="3"/>
  </si>
  <si>
    <t>Ｃ型肝炎インターフェロンフリー治療</t>
    <rPh sb="1" eb="2">
      <t>ガタ</t>
    </rPh>
    <rPh sb="2" eb="4">
      <t>カンエン</t>
    </rPh>
    <rPh sb="15" eb="17">
      <t>チリョウ</t>
    </rPh>
    <phoneticPr fontId="3"/>
  </si>
  <si>
    <t>Ｂ型肝炎核酸アナログ製剤治療</t>
    <rPh sb="1" eb="2">
      <t>ガタ</t>
    </rPh>
    <rPh sb="2" eb="4">
      <t>カンエン</t>
    </rPh>
    <rPh sb="4" eb="6">
      <t>カクサン</t>
    </rPh>
    <rPh sb="10" eb="12">
      <t>セイザイ</t>
    </rPh>
    <rPh sb="12" eb="14">
      <t>チリョウ</t>
    </rPh>
    <phoneticPr fontId="3"/>
  </si>
  <si>
    <t>年度</t>
    <rPh sb="0" eb="2">
      <t>ネンド</t>
    </rPh>
    <phoneticPr fontId="1"/>
  </si>
  <si>
    <t>基準日</t>
    <rPh sb="0" eb="3">
      <t>キジュンビ</t>
    </rPh>
    <phoneticPr fontId="1"/>
  </si>
  <si>
    <t>基準日</t>
    <rPh sb="0" eb="3">
      <t>キジュンビビ</t>
    </rPh>
    <phoneticPr fontId="1"/>
  </si>
  <si>
    <t>基準日</t>
    <rPh sb="0" eb="2">
      <t>キジュン</t>
    </rPh>
    <rPh sb="2" eb="3">
      <t>ビ</t>
    </rPh>
    <phoneticPr fontId="1"/>
  </si>
  <si>
    <t>化製場関係施設数</t>
    <rPh sb="0" eb="3">
      <t>カセイバ</t>
    </rPh>
    <rPh sb="3" eb="5">
      <t>カンケイ</t>
    </rPh>
    <rPh sb="5" eb="8">
      <t>シセツスウ</t>
    </rPh>
    <phoneticPr fontId="1"/>
  </si>
  <si>
    <t>基準日</t>
    <rPh sb="0" eb="2">
      <t>キジュン</t>
    </rPh>
    <rPh sb="2" eb="3">
      <t>ヒ</t>
    </rPh>
    <phoneticPr fontId="1"/>
  </si>
  <si>
    <t>帯状疱疹ワクチン</t>
    <rPh sb="0" eb="4">
      <t>タイジョウホウシン</t>
    </rPh>
    <phoneticPr fontId="1"/>
  </si>
  <si>
    <t xml:space="preserve">カルバペネム耐性腸内細菌目細菌感染症
</t>
    <rPh sb="12" eb="13">
      <t>モク</t>
    </rPh>
    <phoneticPr fontId="1"/>
  </si>
  <si>
    <t>後天性免疫不全症候群（HIV感染症を含む）</t>
    <rPh sb="0" eb="3">
      <t>コウテンセイ</t>
    </rPh>
    <rPh sb="3" eb="5">
      <t>メンエキ</t>
    </rPh>
    <rPh sb="5" eb="6">
      <t>フ</t>
    </rPh>
    <rPh sb="6" eb="7">
      <t>ゼン</t>
    </rPh>
    <rPh sb="7" eb="10">
      <t>ショウコウグン</t>
    </rPh>
    <rPh sb="14" eb="17">
      <t>カンセンショウ</t>
    </rPh>
    <rPh sb="18" eb="19">
      <t>フク</t>
    </rPh>
    <phoneticPr fontId="3"/>
  </si>
  <si>
    <t>2類</t>
  </si>
  <si>
    <t>2類</t>
    <rPh sb="1" eb="2">
      <t>ルイ</t>
    </rPh>
    <phoneticPr fontId="1"/>
  </si>
  <si>
    <t>2類</t>
    <phoneticPr fontId="1"/>
  </si>
  <si>
    <t>急性灰白髄炎（不活化ポリオ）</t>
    <phoneticPr fontId="3"/>
  </si>
  <si>
    <t>ジフテリア・百日せき・破傷風</t>
    <rPh sb="11" eb="14">
      <t>ハショウフウ</t>
    </rPh>
    <phoneticPr fontId="3"/>
  </si>
  <si>
    <t>ジフテリア・破傷風</t>
    <rPh sb="6" eb="9">
      <t>ハショウフウ</t>
    </rPh>
    <phoneticPr fontId="1"/>
  </si>
  <si>
    <t>四種混合</t>
  </si>
  <si>
    <t>四種混合</t>
    <phoneticPr fontId="1"/>
  </si>
  <si>
    <r>
      <rPr>
        <sz val="11"/>
        <rFont val="游ゴシック"/>
        <family val="3"/>
        <charset val="128"/>
      </rPr>
      <t>五</t>
    </r>
    <r>
      <rPr>
        <sz val="11"/>
        <rFont val="游ゴシック"/>
        <family val="3"/>
        <charset val="128"/>
        <scheme val="minor"/>
      </rPr>
      <t>種混合</t>
    </r>
    <rPh sb="0" eb="1">
      <t>5</t>
    </rPh>
    <phoneticPr fontId="1"/>
  </si>
  <si>
    <t>ジフテリア、百日せき、破傷風</t>
    <rPh sb="6" eb="8">
      <t>ヒャクニチ</t>
    </rPh>
    <rPh sb="11" eb="14">
      <t>ハショウフウ</t>
    </rPh>
    <phoneticPr fontId="1"/>
  </si>
  <si>
    <t>ジフテリア、破傷風</t>
    <rPh sb="6" eb="9">
      <t>ハショウフウ</t>
    </rPh>
    <phoneticPr fontId="1"/>
  </si>
  <si>
    <t>風しん（追加的対策）</t>
    <rPh sb="0" eb="10">
      <t>ハショウフウ</t>
    </rPh>
    <phoneticPr fontId="3"/>
  </si>
  <si>
    <t>特定保健指導実施者(動機付け支援)</t>
    <rPh sb="10" eb="13">
      <t>ドウキヅ</t>
    </rPh>
    <rPh sb="14" eb="16">
      <t>シエン</t>
    </rPh>
    <phoneticPr fontId="1"/>
  </si>
  <si>
    <t>特定保健指導実施者(積極的支援)2</t>
    <rPh sb="10" eb="13">
      <t>セッキョクテキ</t>
    </rPh>
    <rPh sb="13" eb="15">
      <t>シエン</t>
    </rPh>
    <phoneticPr fontId="1"/>
  </si>
  <si>
    <t>2025/1/1</t>
  </si>
  <si>
    <t>2025/12/31</t>
  </si>
  <si>
    <t>墨田区保健所</t>
    <rPh sb="0" eb="3">
      <t>スミダク</t>
    </rPh>
    <rPh sb="3" eb="6">
      <t>ホケンジョ</t>
    </rPh>
    <phoneticPr fontId="1"/>
  </si>
  <si>
    <t>横川5－7－4
すみだ保健子育て総合センター２階</t>
    <rPh sb="0" eb="2">
      <t>ヨコカワ</t>
    </rPh>
    <rPh sb="23" eb="24">
      <t>カイ</t>
    </rPh>
    <phoneticPr fontId="3"/>
  </si>
  <si>
    <t>肺気しゅ</t>
    <phoneticPr fontId="1"/>
  </si>
  <si>
    <t>再掲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</si>
</sst>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\(#,##0\)"/>
    <numFmt numFmtId="177" formatCode="#,##0_ "/>
    <numFmt numFmtId="178" formatCode="0_ "/>
    <numFmt numFmtId="179" formatCode="0_);[Red]\(0\)"/>
    <numFmt numFmtId="180" formatCode="#,##0.00_ "/>
  </numFmts>
  <fonts count="3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1"/>
      <color rgb="FF0070C0"/>
      <name val="游ゴシック"/>
      <family val="3"/>
      <charset val="128"/>
      <scheme val="minor"/>
    </font>
    <font>
      <sz val="11"/>
      <name val="游ゴシック"/>
      <family val="3"/>
      <charset val="128"/>
    </font>
    <font>
      <sz val="11"/>
      <color theme="1"/>
      <name val="游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719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38" fontId="4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2" fillId="0" borderId="0"/>
  </cellStyleXfs>
  <cellXfs count="147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24" fillId="0" borderId="0" xfId="0" applyFont="1">
      <alignment vertical="center"/>
    </xf>
    <xf numFmtId="3" fontId="24" fillId="0" borderId="0" xfId="0" applyNumberFormat="1" applyFont="1">
      <alignment vertical="center"/>
    </xf>
    <xf numFmtId="0" fontId="25" fillId="0" borderId="0" xfId="0" applyFont="1" applyAlignment="1">
      <alignment horizontal="center" vertical="center"/>
    </xf>
    <xf numFmtId="176" fontId="25" fillId="0" borderId="0" xfId="2" applyNumberFormat="1" applyFont="1" applyAlignment="1">
      <alignment horizontal="center" vertical="center"/>
    </xf>
    <xf numFmtId="14" fontId="25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176" fontId="6" fillId="0" borderId="0" xfId="2" applyNumberFormat="1" applyFont="1"/>
    <xf numFmtId="14" fontId="24" fillId="0" borderId="0" xfId="0" applyNumberFormat="1" applyFont="1" applyAlignment="1">
      <alignment horizontal="left" vertical="center"/>
    </xf>
    <xf numFmtId="14" fontId="24" fillId="0" borderId="0" xfId="0" applyNumberFormat="1" applyFont="1">
      <alignment vertical="center"/>
    </xf>
    <xf numFmtId="0" fontId="6" fillId="0" borderId="0" xfId="1" applyFont="1"/>
    <xf numFmtId="0" fontId="6" fillId="0" borderId="0" xfId="1" applyFont="1" applyAlignment="1">
      <alignment horizontal="left"/>
    </xf>
    <xf numFmtId="176" fontId="6" fillId="0" borderId="0" xfId="2" applyNumberFormat="1" applyFont="1" applyAlignment="1">
      <alignment horizontal="left"/>
    </xf>
    <xf numFmtId="0" fontId="2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shrinkToFit="1"/>
    </xf>
    <xf numFmtId="0" fontId="6" fillId="0" borderId="0" xfId="3" applyFont="1" applyAlignment="1">
      <alignment horizontal="left"/>
    </xf>
    <xf numFmtId="177" fontId="24" fillId="0" borderId="0" xfId="0" applyNumberFormat="1" applyFont="1">
      <alignment vertical="center"/>
    </xf>
    <xf numFmtId="177" fontId="6" fillId="0" borderId="0" xfId="3" applyNumberFormat="1" applyFont="1"/>
    <xf numFmtId="177" fontId="6" fillId="0" borderId="0" xfId="4" applyNumberFormat="1" applyFont="1" applyAlignment="1">
      <alignment horizontal="right"/>
    </xf>
    <xf numFmtId="177" fontId="6" fillId="0" borderId="0" xfId="5" applyNumberFormat="1" applyFont="1"/>
    <xf numFmtId="177" fontId="6" fillId="0" borderId="0" xfId="6" applyNumberFormat="1" applyFont="1">
      <alignment vertical="center"/>
    </xf>
    <xf numFmtId="178" fontId="24" fillId="0" borderId="0" xfId="0" applyNumberFormat="1" applyFont="1">
      <alignment vertical="center"/>
    </xf>
    <xf numFmtId="0" fontId="6" fillId="0" borderId="0" xfId="7" applyFont="1" applyAlignment="1">
      <alignment vertical="center" wrapText="1"/>
    </xf>
    <xf numFmtId="177" fontId="6" fillId="0" borderId="0" xfId="7" applyNumberFormat="1" applyFont="1" applyAlignment="1">
      <alignment horizontal="right" vertical="center"/>
    </xf>
    <xf numFmtId="0" fontId="6" fillId="0" borderId="0" xfId="7" applyFont="1" applyAlignment="1">
      <alignment vertical="center"/>
    </xf>
    <xf numFmtId="177" fontId="6" fillId="0" borderId="0" xfId="9" applyNumberFormat="1" applyFont="1" applyAlignment="1">
      <alignment horizontal="right" vertical="center"/>
    </xf>
    <xf numFmtId="0" fontId="6" fillId="0" borderId="0" xfId="8" applyFont="1" applyAlignment="1">
      <alignment vertical="center"/>
    </xf>
    <xf numFmtId="178" fontId="6" fillId="0" borderId="0" xfId="8" applyNumberFormat="1" applyFont="1" applyAlignment="1">
      <alignment horizontal="right" vertical="center"/>
    </xf>
    <xf numFmtId="0" fontId="6" fillId="0" borderId="0" xfId="7" applyFont="1" applyAlignment="1">
      <alignment vertical="center" shrinkToFit="1"/>
    </xf>
    <xf numFmtId="178" fontId="6" fillId="0" borderId="0" xfId="10" applyNumberFormat="1" applyFont="1" applyAlignment="1">
      <alignment horizontal="right" vertical="center"/>
    </xf>
    <xf numFmtId="0" fontId="24" fillId="0" borderId="0" xfId="7" applyFont="1" applyAlignment="1">
      <alignment vertical="center"/>
    </xf>
    <xf numFmtId="0" fontId="24" fillId="0" borderId="0" xfId="8" applyFont="1" applyAlignment="1">
      <alignment vertical="center"/>
    </xf>
    <xf numFmtId="38" fontId="6" fillId="0" borderId="0" xfId="373" applyFont="1" applyFill="1" applyBorder="1" applyAlignment="1">
      <alignment horizontal="right" vertical="center"/>
    </xf>
    <xf numFmtId="0" fontId="27" fillId="0" borderId="0" xfId="8" applyFont="1" applyAlignment="1">
      <alignment vertical="center"/>
    </xf>
    <xf numFmtId="0" fontId="24" fillId="0" borderId="0" xfId="7" applyFont="1" applyAlignment="1">
      <alignment vertical="center" wrapText="1"/>
    </xf>
    <xf numFmtId="177" fontId="6" fillId="0" borderId="0" xfId="8" applyNumberFormat="1" applyFont="1" applyAlignment="1">
      <alignment horizontal="right" vertical="center"/>
    </xf>
    <xf numFmtId="177" fontId="6" fillId="0" borderId="0" xfId="10" applyNumberFormat="1" applyFont="1" applyAlignment="1">
      <alignment horizontal="right" vertical="center"/>
    </xf>
    <xf numFmtId="177" fontId="6" fillId="0" borderId="0" xfId="373" applyNumberFormat="1" applyFont="1" applyFill="1" applyBorder="1" applyAlignment="1">
      <alignment horizontal="right" vertical="center"/>
    </xf>
    <xf numFmtId="0" fontId="26" fillId="0" borderId="0" xfId="0" applyFont="1">
      <alignment vertical="center"/>
    </xf>
    <xf numFmtId="177" fontId="6" fillId="0" borderId="0" xfId="11" applyNumberFormat="1" applyFont="1" applyFill="1" applyBorder="1" applyAlignment="1">
      <alignment shrinkToFit="1"/>
    </xf>
    <xf numFmtId="0" fontId="25" fillId="0" borderId="0" xfId="13" applyFont="1" applyAlignment="1">
      <alignment shrinkToFit="1"/>
    </xf>
    <xf numFmtId="0" fontId="25" fillId="0" borderId="0" xfId="0" applyFont="1">
      <alignment vertical="center"/>
    </xf>
    <xf numFmtId="0" fontId="25" fillId="0" borderId="0" xfId="12" applyFont="1" applyAlignment="1">
      <alignment horizontal="center"/>
    </xf>
    <xf numFmtId="177" fontId="6" fillId="0" borderId="0" xfId="14" applyNumberFormat="1" applyFont="1"/>
    <xf numFmtId="177" fontId="6" fillId="0" borderId="0" xfId="15" applyNumberFormat="1" applyFont="1"/>
    <xf numFmtId="0" fontId="6" fillId="0" borderId="0" xfId="12" applyFont="1" applyAlignment="1">
      <alignment horizontal="center"/>
    </xf>
    <xf numFmtId="177" fontId="6" fillId="0" borderId="0" xfId="12" applyNumberFormat="1" applyFont="1" applyAlignment="1">
      <alignment shrinkToFit="1"/>
    </xf>
    <xf numFmtId="177" fontId="6" fillId="0" borderId="0" xfId="14" applyNumberFormat="1" applyFont="1" applyAlignment="1">
      <alignment horizontal="right"/>
    </xf>
    <xf numFmtId="0" fontId="6" fillId="0" borderId="0" xfId="12" applyFont="1" applyAlignment="1">
      <alignment shrinkToFit="1"/>
    </xf>
    <xf numFmtId="0" fontId="6" fillId="0" borderId="0" xfId="16" applyFont="1" applyAlignment="1">
      <alignment shrinkToFit="1"/>
    </xf>
    <xf numFmtId="0" fontId="6" fillId="0" borderId="0" xfId="18" applyFont="1" applyAlignment="1">
      <alignment vertical="center"/>
    </xf>
    <xf numFmtId="0" fontId="26" fillId="0" borderId="0" xfId="17" applyFont="1" applyAlignment="1">
      <alignment horizontal="center" vertical="center"/>
    </xf>
    <xf numFmtId="0" fontId="26" fillId="0" borderId="0" xfId="17" applyFont="1" applyAlignment="1">
      <alignment vertical="center"/>
    </xf>
    <xf numFmtId="177" fontId="6" fillId="0" borderId="0" xfId="21" applyNumberFormat="1" applyFont="1" applyAlignment="1">
      <alignment vertical="center"/>
    </xf>
    <xf numFmtId="178" fontId="6" fillId="0" borderId="0" xfId="21" applyNumberFormat="1" applyFont="1" applyAlignment="1">
      <alignment vertical="center"/>
    </xf>
    <xf numFmtId="177" fontId="6" fillId="0" borderId="0" xfId="21" applyNumberFormat="1" applyFont="1" applyAlignment="1">
      <alignment horizontal="left" vertical="center"/>
    </xf>
    <xf numFmtId="0" fontId="6" fillId="0" borderId="0" xfId="20" applyFont="1" applyAlignment="1">
      <alignment horizontal="left" vertical="center"/>
    </xf>
    <xf numFmtId="0" fontId="26" fillId="0" borderId="0" xfId="0" applyFont="1" applyAlignment="1">
      <alignment horizontal="left" vertical="top"/>
    </xf>
    <xf numFmtId="0" fontId="26" fillId="0" borderId="0" xfId="20" applyFont="1" applyAlignment="1">
      <alignment horizontal="left" vertical="top"/>
    </xf>
    <xf numFmtId="0" fontId="26" fillId="0" borderId="0" xfId="17" applyFont="1" applyAlignment="1">
      <alignment horizontal="left" vertical="top"/>
    </xf>
    <xf numFmtId="177" fontId="6" fillId="0" borderId="0" xfId="23" applyNumberFormat="1" applyFont="1"/>
    <xf numFmtId="0" fontId="6" fillId="0" borderId="0" xfId="1718" applyFont="1" applyAlignment="1">
      <alignment vertical="center"/>
    </xf>
    <xf numFmtId="177" fontId="6" fillId="0" borderId="0" xfId="22" applyNumberFormat="1" applyFont="1"/>
    <xf numFmtId="0" fontId="26" fillId="0" borderId="0" xfId="22" applyFont="1" applyAlignment="1">
      <alignment horizontal="center"/>
    </xf>
    <xf numFmtId="178" fontId="25" fillId="0" borderId="0" xfId="0" applyNumberFormat="1" applyFont="1">
      <alignment vertical="center"/>
    </xf>
    <xf numFmtId="0" fontId="25" fillId="0" borderId="0" xfId="0" applyFont="1" applyAlignment="1">
      <alignment horizontal="left" vertical="center"/>
    </xf>
    <xf numFmtId="177" fontId="25" fillId="0" borderId="0" xfId="0" applyNumberFormat="1" applyFont="1">
      <alignment vertical="center"/>
    </xf>
    <xf numFmtId="0" fontId="26" fillId="0" borderId="0" xfId="0" applyFont="1" applyAlignment="1">
      <alignment horizontal="left" vertical="center"/>
    </xf>
    <xf numFmtId="0" fontId="25" fillId="0" borderId="0" xfId="28" applyFont="1" applyAlignment="1">
      <alignment horizontal="left" vertical="center"/>
    </xf>
    <xf numFmtId="177" fontId="6" fillId="0" borderId="0" xfId="31" applyNumberFormat="1" applyFont="1">
      <alignment vertical="center"/>
    </xf>
    <xf numFmtId="177" fontId="6" fillId="0" borderId="0" xfId="32" applyNumberFormat="1" applyFont="1">
      <alignment vertical="center"/>
    </xf>
    <xf numFmtId="176" fontId="6" fillId="0" borderId="0" xfId="30" applyNumberFormat="1" applyFont="1" applyAlignment="1">
      <alignment horizontal="center" vertical="center"/>
    </xf>
    <xf numFmtId="0" fontId="6" fillId="0" borderId="0" xfId="29" applyFont="1" applyAlignment="1">
      <alignment vertical="center"/>
    </xf>
    <xf numFmtId="0" fontId="6" fillId="0" borderId="0" xfId="29" applyFont="1" applyAlignment="1">
      <alignment vertical="center" shrinkToFit="1"/>
    </xf>
    <xf numFmtId="0" fontId="26" fillId="0" borderId="0" xfId="30" applyFont="1" applyAlignment="1">
      <alignment horizontal="left" vertical="center"/>
    </xf>
    <xf numFmtId="0" fontId="26" fillId="0" borderId="0" xfId="31" applyFont="1" applyAlignment="1">
      <alignment horizontal="left" vertical="center"/>
    </xf>
    <xf numFmtId="0" fontId="25" fillId="0" borderId="0" xfId="34" applyFont="1" applyAlignment="1">
      <alignment horizontal="left" vertical="center"/>
    </xf>
    <xf numFmtId="0" fontId="6" fillId="0" borderId="0" xfId="33" applyFont="1"/>
    <xf numFmtId="177" fontId="6" fillId="0" borderId="0" xfId="34" applyNumberFormat="1" applyFont="1"/>
    <xf numFmtId="177" fontId="6" fillId="0" borderId="0" xfId="35" applyNumberFormat="1" applyFont="1"/>
    <xf numFmtId="0" fontId="6" fillId="0" borderId="0" xfId="36" applyFont="1" applyAlignment="1">
      <alignment horizontal="left"/>
    </xf>
    <xf numFmtId="177" fontId="6" fillId="0" borderId="0" xfId="37" applyNumberFormat="1" applyFont="1" applyAlignment="1">
      <alignment horizontal="right" vertical="center"/>
    </xf>
    <xf numFmtId="177" fontId="6" fillId="0" borderId="0" xfId="36" applyNumberFormat="1" applyFont="1"/>
    <xf numFmtId="177" fontId="6" fillId="0" borderId="0" xfId="37" applyNumberFormat="1" applyFont="1"/>
    <xf numFmtId="0" fontId="26" fillId="0" borderId="0" xfId="36" applyFont="1" applyAlignment="1">
      <alignment horizontal="left"/>
    </xf>
    <xf numFmtId="178" fontId="0" fillId="0" borderId="0" xfId="0" applyNumberFormat="1">
      <alignment vertical="center"/>
    </xf>
    <xf numFmtId="177" fontId="0" fillId="0" borderId="0" xfId="0" applyNumberFormat="1">
      <alignment vertical="center"/>
    </xf>
    <xf numFmtId="177" fontId="6" fillId="0" borderId="0" xfId="39" applyNumberFormat="1" applyFont="1"/>
    <xf numFmtId="177" fontId="6" fillId="0" borderId="0" xfId="40" applyNumberFormat="1" applyFont="1"/>
    <xf numFmtId="177" fontId="6" fillId="0" borderId="0" xfId="39" applyNumberFormat="1" applyFont="1" applyAlignment="1">
      <alignment horizontal="right"/>
    </xf>
    <xf numFmtId="177" fontId="6" fillId="0" borderId="0" xfId="40" applyNumberFormat="1" applyFont="1" applyAlignment="1">
      <alignment horizontal="right"/>
    </xf>
    <xf numFmtId="177" fontId="6" fillId="0" borderId="0" xfId="38" applyNumberFormat="1" applyFont="1"/>
    <xf numFmtId="177" fontId="6" fillId="0" borderId="0" xfId="38" applyNumberFormat="1" applyFont="1" applyAlignment="1">
      <alignment horizontal="right"/>
    </xf>
    <xf numFmtId="0" fontId="26" fillId="0" borderId="0" xfId="38" applyFont="1" applyAlignment="1">
      <alignment horizontal="left"/>
    </xf>
    <xf numFmtId="0" fontId="6" fillId="0" borderId="0" xfId="41" applyFont="1"/>
    <xf numFmtId="4" fontId="6" fillId="0" borderId="0" xfId="41" applyNumberFormat="1" applyFont="1"/>
    <xf numFmtId="180" fontId="6" fillId="0" borderId="0" xfId="41" applyNumberFormat="1" applyFont="1" applyAlignment="1">
      <alignment vertical="center"/>
    </xf>
    <xf numFmtId="0" fontId="26" fillId="0" borderId="0" xfId="41" applyFont="1" applyAlignment="1">
      <alignment horizontal="center" vertical="center"/>
    </xf>
    <xf numFmtId="0" fontId="26" fillId="0" borderId="0" xfId="41" applyFont="1" applyAlignment="1">
      <alignment horizontal="center"/>
    </xf>
    <xf numFmtId="0" fontId="6" fillId="0" borderId="0" xfId="42" applyFont="1"/>
    <xf numFmtId="177" fontId="6" fillId="0" borderId="0" xfId="42" applyNumberFormat="1" applyFont="1" applyAlignment="1">
      <alignment horizontal="right"/>
    </xf>
    <xf numFmtId="177" fontId="6" fillId="0" borderId="0" xfId="43" applyNumberFormat="1" applyFont="1" applyAlignment="1">
      <alignment horizontal="right"/>
    </xf>
    <xf numFmtId="177" fontId="24" fillId="0" borderId="0" xfId="0" applyNumberFormat="1" applyFont="1" applyAlignment="1">
      <alignment horizontal="right" vertical="center"/>
    </xf>
    <xf numFmtId="177" fontId="6" fillId="0" borderId="0" xfId="45" applyNumberFormat="1" applyFont="1" applyAlignment="1">
      <alignment vertical="center"/>
    </xf>
    <xf numFmtId="0" fontId="26" fillId="0" borderId="0" xfId="44" applyFont="1"/>
    <xf numFmtId="0" fontId="25" fillId="0" borderId="0" xfId="46" applyFont="1" applyAlignment="1">
      <alignment horizontal="center"/>
    </xf>
    <xf numFmtId="0" fontId="6" fillId="0" borderId="0" xfId="46" applyFont="1"/>
    <xf numFmtId="177" fontId="6" fillId="0" borderId="0" xfId="46" applyNumberFormat="1" applyFont="1"/>
    <xf numFmtId="177" fontId="6" fillId="0" borderId="0" xfId="48" applyNumberFormat="1" applyFont="1" applyAlignment="1">
      <alignment vertical="center"/>
    </xf>
    <xf numFmtId="177" fontId="6" fillId="0" borderId="0" xfId="49" applyNumberFormat="1" applyFont="1" applyAlignment="1">
      <alignment vertical="center"/>
    </xf>
    <xf numFmtId="177" fontId="6" fillId="0" borderId="0" xfId="47" applyNumberFormat="1" applyFont="1" applyAlignment="1">
      <alignment vertical="center"/>
    </xf>
    <xf numFmtId="0" fontId="6" fillId="0" borderId="0" xfId="47" applyFont="1" applyAlignment="1">
      <alignment vertical="center"/>
    </xf>
    <xf numFmtId="0" fontId="25" fillId="0" borderId="0" xfId="46" applyFont="1" applyAlignment="1">
      <alignment horizontal="left" vertical="center"/>
    </xf>
    <xf numFmtId="0" fontId="6" fillId="0" borderId="0" xfId="50" applyFont="1" applyAlignment="1">
      <alignment vertical="center"/>
    </xf>
    <xf numFmtId="177" fontId="6" fillId="0" borderId="0" xfId="51" applyNumberFormat="1" applyFont="1" applyAlignment="1">
      <alignment horizontal="right" vertical="center"/>
    </xf>
    <xf numFmtId="177" fontId="6" fillId="0" borderId="0" xfId="50" applyNumberFormat="1" applyFont="1" applyAlignment="1">
      <alignment horizontal="right" vertical="center"/>
    </xf>
    <xf numFmtId="0" fontId="26" fillId="0" borderId="0" xfId="46" applyFont="1" applyAlignment="1">
      <alignment horizontal="center" vertical="center"/>
    </xf>
    <xf numFmtId="178" fontId="6" fillId="0" borderId="0" xfId="0" applyNumberFormat="1" applyFont="1">
      <alignment vertical="center"/>
    </xf>
    <xf numFmtId="0" fontId="6" fillId="0" borderId="0" xfId="0" applyFont="1">
      <alignment vertical="center"/>
    </xf>
    <xf numFmtId="177" fontId="28" fillId="0" borderId="0" xfId="0" applyNumberFormat="1" applyFont="1">
      <alignment vertical="center"/>
    </xf>
    <xf numFmtId="177" fontId="6" fillId="0" borderId="0" xfId="0" applyNumberFormat="1" applyFont="1">
      <alignment vertical="center"/>
    </xf>
    <xf numFmtId="0" fontId="6" fillId="0" borderId="0" xfId="12" applyFont="1" applyAlignment="1">
      <alignment horizontal="left" vertical="center"/>
    </xf>
    <xf numFmtId="0" fontId="6" fillId="0" borderId="0" xfId="12" applyFont="1" applyAlignment="1">
      <alignment horizontal="left"/>
    </xf>
    <xf numFmtId="0" fontId="29" fillId="0" borderId="0" xfId="0" applyFont="1">
      <alignment vertical="center"/>
    </xf>
    <xf numFmtId="177" fontId="24" fillId="0" borderId="0" xfId="19" applyNumberFormat="1" applyFont="1" applyAlignment="1">
      <alignment horizontal="right" vertical="center"/>
    </xf>
    <xf numFmtId="177" fontId="24" fillId="0" borderId="0" xfId="21" applyNumberFormat="1" applyFont="1" applyAlignment="1">
      <alignment vertical="center"/>
    </xf>
    <xf numFmtId="0" fontId="24" fillId="0" borderId="0" xfId="1718" applyFont="1" applyAlignment="1">
      <alignment vertical="center"/>
    </xf>
    <xf numFmtId="177" fontId="24" fillId="0" borderId="0" xfId="23" applyNumberFormat="1" applyFont="1"/>
    <xf numFmtId="177" fontId="24" fillId="0" borderId="0" xfId="26" applyNumberFormat="1" applyFont="1"/>
    <xf numFmtId="178" fontId="24" fillId="0" borderId="0" xfId="18" applyNumberFormat="1" applyFont="1" applyAlignment="1">
      <alignment vertical="center"/>
    </xf>
    <xf numFmtId="0" fontId="24" fillId="0" borderId="0" xfId="17" applyFont="1" applyAlignment="1">
      <alignment vertical="center"/>
    </xf>
    <xf numFmtId="0" fontId="24" fillId="0" borderId="0" xfId="24" applyFont="1" applyAlignment="1">
      <alignment vertical="center"/>
    </xf>
    <xf numFmtId="176" fontId="24" fillId="0" borderId="0" xfId="25" applyNumberFormat="1" applyFont="1" applyAlignment="1">
      <alignment horizontal="left" wrapText="1"/>
    </xf>
    <xf numFmtId="176" fontId="24" fillId="0" borderId="0" xfId="25" applyNumberFormat="1" applyFont="1" applyAlignment="1">
      <alignment horizontal="left" vertical="center"/>
    </xf>
    <xf numFmtId="0" fontId="24" fillId="0" borderId="0" xfId="24" applyFont="1"/>
    <xf numFmtId="177" fontId="24" fillId="0" borderId="0" xfId="25" applyNumberFormat="1" applyFont="1"/>
    <xf numFmtId="177" fontId="24" fillId="0" borderId="0" xfId="28" applyNumberFormat="1" applyFont="1" applyAlignment="1">
      <alignment horizontal="right" vertical="center"/>
    </xf>
    <xf numFmtId="177" fontId="24" fillId="0" borderId="0" xfId="32" applyNumberFormat="1" applyFont="1">
      <alignment vertical="center"/>
    </xf>
    <xf numFmtId="177" fontId="24" fillId="0" borderId="0" xfId="31" applyNumberFormat="1" applyFont="1">
      <alignment vertical="center"/>
    </xf>
    <xf numFmtId="177" fontId="30" fillId="0" borderId="0" xfId="32" applyNumberFormat="1" applyFont="1">
      <alignment vertical="center"/>
    </xf>
    <xf numFmtId="177" fontId="30" fillId="0" borderId="0" xfId="31" applyNumberFormat="1" applyFont="1">
      <alignment vertical="center"/>
    </xf>
    <xf numFmtId="0" fontId="6" fillId="0" borderId="0" xfId="41" applyFont="1" applyAlignment="1">
      <alignment vertical="center"/>
    </xf>
    <xf numFmtId="0" fontId="6" fillId="0" borderId="0" xfId="41" applyFont="1" applyAlignment="1">
      <alignment horizontal="left" vertical="center" wrapText="1"/>
    </xf>
    <xf numFmtId="179" fontId="24" fillId="0" borderId="0" xfId="28" applyNumberFormat="1" applyFont="1" applyAlignment="1">
      <alignment horizontal="right" vertical="center"/>
    </xf>
    <xf numFmtId="0" fontId="24" fillId="0" borderId="0" xfId="27" applyFont="1" applyAlignment="1">
      <alignment vertical="center" wrapText="1"/>
    </xf>
    <xf numFmtId="0" fontId="24" fillId="0" borderId="0" xfId="27" applyFont="1" applyAlignment="1">
      <alignment vertical="center" wrapText="1" shrinkToFit="1"/>
    </xf>
  </cellXfs>
  <cellStyles count="1719">
    <cellStyle name="20% - アクセント 1 2" xfId="53" xr:uid="{00000000-0005-0000-0000-000000000000}"/>
    <cellStyle name="20% - アクセント 2 2" xfId="54" xr:uid="{00000000-0005-0000-0000-000001000000}"/>
    <cellStyle name="20% - アクセント 3 2" xfId="55" xr:uid="{00000000-0005-0000-0000-000002000000}"/>
    <cellStyle name="20% - アクセント 4 2" xfId="56" xr:uid="{00000000-0005-0000-0000-000003000000}"/>
    <cellStyle name="20% - アクセント 5 2" xfId="57" xr:uid="{00000000-0005-0000-0000-000004000000}"/>
    <cellStyle name="20% - アクセント 6 2" xfId="58" xr:uid="{00000000-0005-0000-0000-000005000000}"/>
    <cellStyle name="40% - アクセント 1 2" xfId="59" xr:uid="{00000000-0005-0000-0000-000006000000}"/>
    <cellStyle name="40% - アクセント 2 2" xfId="60" xr:uid="{00000000-0005-0000-0000-000007000000}"/>
    <cellStyle name="40% - アクセント 3 2" xfId="61" xr:uid="{00000000-0005-0000-0000-000008000000}"/>
    <cellStyle name="40% - アクセント 4 2" xfId="62" xr:uid="{00000000-0005-0000-0000-000009000000}"/>
    <cellStyle name="40% - アクセント 5 2" xfId="63" xr:uid="{00000000-0005-0000-0000-00000A000000}"/>
    <cellStyle name="40% - アクセント 6 2" xfId="64" xr:uid="{00000000-0005-0000-0000-00000B000000}"/>
    <cellStyle name="60% - アクセント 1 2" xfId="65" xr:uid="{00000000-0005-0000-0000-00000C000000}"/>
    <cellStyle name="60% - アクセント 2 2" xfId="66" xr:uid="{00000000-0005-0000-0000-00000D000000}"/>
    <cellStyle name="60% - アクセント 3 2" xfId="67" xr:uid="{00000000-0005-0000-0000-00000E000000}"/>
    <cellStyle name="60% - アクセント 4 2" xfId="68" xr:uid="{00000000-0005-0000-0000-00000F000000}"/>
    <cellStyle name="60% - アクセント 5 2" xfId="69" xr:uid="{00000000-0005-0000-0000-000010000000}"/>
    <cellStyle name="60% - アクセント 6 2" xfId="70" xr:uid="{00000000-0005-0000-0000-000011000000}"/>
    <cellStyle name="アクセント 1 2" xfId="71" xr:uid="{00000000-0005-0000-0000-000012000000}"/>
    <cellStyle name="アクセント 2 2" xfId="72" xr:uid="{00000000-0005-0000-0000-000013000000}"/>
    <cellStyle name="アクセント 3 2" xfId="73" xr:uid="{00000000-0005-0000-0000-000014000000}"/>
    <cellStyle name="アクセント 4 2" xfId="74" xr:uid="{00000000-0005-0000-0000-000015000000}"/>
    <cellStyle name="アクセント 5 2" xfId="75" xr:uid="{00000000-0005-0000-0000-000016000000}"/>
    <cellStyle name="アクセント 6 2" xfId="76" xr:uid="{00000000-0005-0000-0000-000017000000}"/>
    <cellStyle name="タイトル 2" xfId="77" xr:uid="{00000000-0005-0000-0000-000018000000}"/>
    <cellStyle name="チェック セル 2" xfId="78" xr:uid="{00000000-0005-0000-0000-000019000000}"/>
    <cellStyle name="どちらでもない 2" xfId="79" xr:uid="{00000000-0005-0000-0000-00001A000000}"/>
    <cellStyle name="パーセント 2" xfId="118" xr:uid="{00000000-0005-0000-0000-00001B000000}"/>
    <cellStyle name="メモ 2" xfId="81" xr:uid="{00000000-0005-0000-0000-00001C000000}"/>
    <cellStyle name="メモ 2 2" xfId="95" xr:uid="{00000000-0005-0000-0000-00001D000000}"/>
    <cellStyle name="メモ 3" xfId="80" xr:uid="{00000000-0005-0000-0000-00001E000000}"/>
    <cellStyle name="リンク セル 2" xfId="82" xr:uid="{00000000-0005-0000-0000-00001F000000}"/>
    <cellStyle name="悪い 2" xfId="83" xr:uid="{00000000-0005-0000-0000-000020000000}"/>
    <cellStyle name="計算 2" xfId="84" xr:uid="{00000000-0005-0000-0000-000021000000}"/>
    <cellStyle name="警告文 2" xfId="85" xr:uid="{00000000-0005-0000-0000-000022000000}"/>
    <cellStyle name="桁区切り" xfId="11" builtinId="6"/>
    <cellStyle name="桁区切り 2" xfId="97" xr:uid="{00000000-0005-0000-0000-000024000000}"/>
    <cellStyle name="桁区切り 2 10" xfId="375" xr:uid="{00000000-0005-0000-0000-000025000000}"/>
    <cellStyle name="桁区切り 2 10 2" xfId="759" xr:uid="{00000000-0005-0000-0000-000026000000}"/>
    <cellStyle name="桁区切り 2 10 2 2" xfId="1527" xr:uid="{00000000-0005-0000-0000-000027000000}"/>
    <cellStyle name="桁区切り 2 10 3" xfId="1143" xr:uid="{00000000-0005-0000-0000-000028000000}"/>
    <cellStyle name="桁区切り 2 11" xfId="567" xr:uid="{00000000-0005-0000-0000-000029000000}"/>
    <cellStyle name="桁区切り 2 11 2" xfId="1335" xr:uid="{00000000-0005-0000-0000-00002A000000}"/>
    <cellStyle name="桁区切り 2 12" xfId="951" xr:uid="{00000000-0005-0000-0000-00002B000000}"/>
    <cellStyle name="桁区切り 2 2" xfId="99" xr:uid="{00000000-0005-0000-0000-00002C000000}"/>
    <cellStyle name="桁区切り 2 2 10" xfId="953" xr:uid="{00000000-0005-0000-0000-00002D000000}"/>
    <cellStyle name="桁区切り 2 2 2" xfId="103" xr:uid="{00000000-0005-0000-0000-00002E000000}"/>
    <cellStyle name="桁区切り 2 2 2 2" xfId="113" xr:uid="{00000000-0005-0000-0000-00002F000000}"/>
    <cellStyle name="桁区切り 2 2 2 2 2" xfId="223" xr:uid="{00000000-0005-0000-0000-000030000000}"/>
    <cellStyle name="桁区切り 2 2 2 2 2 2" xfId="271" xr:uid="{00000000-0005-0000-0000-000031000000}"/>
    <cellStyle name="桁区切り 2 2 2 2 2 2 2" xfId="367" xr:uid="{00000000-0005-0000-0000-000032000000}"/>
    <cellStyle name="桁区切り 2 2 2 2 2 2 2 2" xfId="561" xr:uid="{00000000-0005-0000-0000-000033000000}"/>
    <cellStyle name="桁区切り 2 2 2 2 2 2 2 2 2" xfId="945" xr:uid="{00000000-0005-0000-0000-000034000000}"/>
    <cellStyle name="桁区切り 2 2 2 2 2 2 2 2 2 2" xfId="1713" xr:uid="{00000000-0005-0000-0000-000035000000}"/>
    <cellStyle name="桁区切り 2 2 2 2 2 2 2 2 3" xfId="1329" xr:uid="{00000000-0005-0000-0000-000036000000}"/>
    <cellStyle name="桁区切り 2 2 2 2 2 2 2 3" xfId="753" xr:uid="{00000000-0005-0000-0000-000037000000}"/>
    <cellStyle name="桁区切り 2 2 2 2 2 2 2 3 2" xfId="1521" xr:uid="{00000000-0005-0000-0000-000038000000}"/>
    <cellStyle name="桁区切り 2 2 2 2 2 2 2 4" xfId="1137" xr:uid="{00000000-0005-0000-0000-000039000000}"/>
    <cellStyle name="桁区切り 2 2 2 2 2 2 3" xfId="465" xr:uid="{00000000-0005-0000-0000-00003A000000}"/>
    <cellStyle name="桁区切り 2 2 2 2 2 2 3 2" xfId="849" xr:uid="{00000000-0005-0000-0000-00003B000000}"/>
    <cellStyle name="桁区切り 2 2 2 2 2 2 3 2 2" xfId="1617" xr:uid="{00000000-0005-0000-0000-00003C000000}"/>
    <cellStyle name="桁区切り 2 2 2 2 2 2 3 3" xfId="1233" xr:uid="{00000000-0005-0000-0000-00003D000000}"/>
    <cellStyle name="桁区切り 2 2 2 2 2 2 4" xfId="657" xr:uid="{00000000-0005-0000-0000-00003E000000}"/>
    <cellStyle name="桁区切り 2 2 2 2 2 2 4 2" xfId="1425" xr:uid="{00000000-0005-0000-0000-00003F000000}"/>
    <cellStyle name="桁区切り 2 2 2 2 2 2 5" xfId="1041" xr:uid="{00000000-0005-0000-0000-000040000000}"/>
    <cellStyle name="桁区切り 2 2 2 2 2 3" xfId="319" xr:uid="{00000000-0005-0000-0000-000041000000}"/>
    <cellStyle name="桁区切り 2 2 2 2 2 3 2" xfId="513" xr:uid="{00000000-0005-0000-0000-000042000000}"/>
    <cellStyle name="桁区切り 2 2 2 2 2 3 2 2" xfId="897" xr:uid="{00000000-0005-0000-0000-000043000000}"/>
    <cellStyle name="桁区切り 2 2 2 2 2 3 2 2 2" xfId="1665" xr:uid="{00000000-0005-0000-0000-000044000000}"/>
    <cellStyle name="桁区切り 2 2 2 2 2 3 2 3" xfId="1281" xr:uid="{00000000-0005-0000-0000-000045000000}"/>
    <cellStyle name="桁区切り 2 2 2 2 2 3 3" xfId="705" xr:uid="{00000000-0005-0000-0000-000046000000}"/>
    <cellStyle name="桁区切り 2 2 2 2 2 3 3 2" xfId="1473" xr:uid="{00000000-0005-0000-0000-000047000000}"/>
    <cellStyle name="桁区切り 2 2 2 2 2 3 4" xfId="1089" xr:uid="{00000000-0005-0000-0000-000048000000}"/>
    <cellStyle name="桁区切り 2 2 2 2 2 4" xfId="417" xr:uid="{00000000-0005-0000-0000-000049000000}"/>
    <cellStyle name="桁区切り 2 2 2 2 2 4 2" xfId="801" xr:uid="{00000000-0005-0000-0000-00004A000000}"/>
    <cellStyle name="桁区切り 2 2 2 2 2 4 2 2" xfId="1569" xr:uid="{00000000-0005-0000-0000-00004B000000}"/>
    <cellStyle name="桁区切り 2 2 2 2 2 4 3" xfId="1185" xr:uid="{00000000-0005-0000-0000-00004C000000}"/>
    <cellStyle name="桁区切り 2 2 2 2 2 5" xfId="609" xr:uid="{00000000-0005-0000-0000-00004D000000}"/>
    <cellStyle name="桁区切り 2 2 2 2 2 5 2" xfId="1377" xr:uid="{00000000-0005-0000-0000-00004E000000}"/>
    <cellStyle name="桁区切り 2 2 2 2 2 6" xfId="993" xr:uid="{00000000-0005-0000-0000-00004F000000}"/>
    <cellStyle name="桁区切り 2 2 2 2 3" xfId="247" xr:uid="{00000000-0005-0000-0000-000050000000}"/>
    <cellStyle name="桁区切り 2 2 2 2 3 2" xfId="343" xr:uid="{00000000-0005-0000-0000-000051000000}"/>
    <cellStyle name="桁区切り 2 2 2 2 3 2 2" xfId="537" xr:uid="{00000000-0005-0000-0000-000052000000}"/>
    <cellStyle name="桁区切り 2 2 2 2 3 2 2 2" xfId="921" xr:uid="{00000000-0005-0000-0000-000053000000}"/>
    <cellStyle name="桁区切り 2 2 2 2 3 2 2 2 2" xfId="1689" xr:uid="{00000000-0005-0000-0000-000054000000}"/>
    <cellStyle name="桁区切り 2 2 2 2 3 2 2 3" xfId="1305" xr:uid="{00000000-0005-0000-0000-000055000000}"/>
    <cellStyle name="桁区切り 2 2 2 2 3 2 3" xfId="729" xr:uid="{00000000-0005-0000-0000-000056000000}"/>
    <cellStyle name="桁区切り 2 2 2 2 3 2 3 2" xfId="1497" xr:uid="{00000000-0005-0000-0000-000057000000}"/>
    <cellStyle name="桁区切り 2 2 2 2 3 2 4" xfId="1113" xr:uid="{00000000-0005-0000-0000-000058000000}"/>
    <cellStyle name="桁区切り 2 2 2 2 3 3" xfId="441" xr:uid="{00000000-0005-0000-0000-000059000000}"/>
    <cellStyle name="桁区切り 2 2 2 2 3 3 2" xfId="825" xr:uid="{00000000-0005-0000-0000-00005A000000}"/>
    <cellStyle name="桁区切り 2 2 2 2 3 3 2 2" xfId="1593" xr:uid="{00000000-0005-0000-0000-00005B000000}"/>
    <cellStyle name="桁区切り 2 2 2 2 3 3 3" xfId="1209" xr:uid="{00000000-0005-0000-0000-00005C000000}"/>
    <cellStyle name="桁区切り 2 2 2 2 3 4" xfId="633" xr:uid="{00000000-0005-0000-0000-00005D000000}"/>
    <cellStyle name="桁区切り 2 2 2 2 3 4 2" xfId="1401" xr:uid="{00000000-0005-0000-0000-00005E000000}"/>
    <cellStyle name="桁区切り 2 2 2 2 3 5" xfId="1017" xr:uid="{00000000-0005-0000-0000-00005F000000}"/>
    <cellStyle name="桁区切り 2 2 2 2 4" xfId="295" xr:uid="{00000000-0005-0000-0000-000060000000}"/>
    <cellStyle name="桁区切り 2 2 2 2 4 2" xfId="489" xr:uid="{00000000-0005-0000-0000-000061000000}"/>
    <cellStyle name="桁区切り 2 2 2 2 4 2 2" xfId="873" xr:uid="{00000000-0005-0000-0000-000062000000}"/>
    <cellStyle name="桁区切り 2 2 2 2 4 2 2 2" xfId="1641" xr:uid="{00000000-0005-0000-0000-000063000000}"/>
    <cellStyle name="桁区切り 2 2 2 2 4 2 3" xfId="1257" xr:uid="{00000000-0005-0000-0000-000064000000}"/>
    <cellStyle name="桁区切り 2 2 2 2 4 3" xfId="681" xr:uid="{00000000-0005-0000-0000-000065000000}"/>
    <cellStyle name="桁区切り 2 2 2 2 4 3 2" xfId="1449" xr:uid="{00000000-0005-0000-0000-000066000000}"/>
    <cellStyle name="桁区切り 2 2 2 2 4 4" xfId="1065" xr:uid="{00000000-0005-0000-0000-000067000000}"/>
    <cellStyle name="桁区切り 2 2 2 2 5" xfId="393" xr:uid="{00000000-0005-0000-0000-000068000000}"/>
    <cellStyle name="桁区切り 2 2 2 2 5 2" xfId="777" xr:uid="{00000000-0005-0000-0000-000069000000}"/>
    <cellStyle name="桁区切り 2 2 2 2 5 2 2" xfId="1545" xr:uid="{00000000-0005-0000-0000-00006A000000}"/>
    <cellStyle name="桁区切り 2 2 2 2 5 3" xfId="1161" xr:uid="{00000000-0005-0000-0000-00006B000000}"/>
    <cellStyle name="桁区切り 2 2 2 2 6" xfId="585" xr:uid="{00000000-0005-0000-0000-00006C000000}"/>
    <cellStyle name="桁区切り 2 2 2 2 6 2" xfId="1353" xr:uid="{00000000-0005-0000-0000-00006D000000}"/>
    <cellStyle name="桁区切り 2 2 2 2 7" xfId="969" xr:uid="{00000000-0005-0000-0000-00006E000000}"/>
    <cellStyle name="桁区切り 2 2 2 3" xfId="211" xr:uid="{00000000-0005-0000-0000-00006F000000}"/>
    <cellStyle name="桁区切り 2 2 2 3 2" xfId="259" xr:uid="{00000000-0005-0000-0000-000070000000}"/>
    <cellStyle name="桁区切り 2 2 2 3 2 2" xfId="355" xr:uid="{00000000-0005-0000-0000-000071000000}"/>
    <cellStyle name="桁区切り 2 2 2 3 2 2 2" xfId="549" xr:uid="{00000000-0005-0000-0000-000072000000}"/>
    <cellStyle name="桁区切り 2 2 2 3 2 2 2 2" xfId="933" xr:uid="{00000000-0005-0000-0000-000073000000}"/>
    <cellStyle name="桁区切り 2 2 2 3 2 2 2 2 2" xfId="1701" xr:uid="{00000000-0005-0000-0000-000074000000}"/>
    <cellStyle name="桁区切り 2 2 2 3 2 2 2 3" xfId="1317" xr:uid="{00000000-0005-0000-0000-000075000000}"/>
    <cellStyle name="桁区切り 2 2 2 3 2 2 3" xfId="741" xr:uid="{00000000-0005-0000-0000-000076000000}"/>
    <cellStyle name="桁区切り 2 2 2 3 2 2 3 2" xfId="1509" xr:uid="{00000000-0005-0000-0000-000077000000}"/>
    <cellStyle name="桁区切り 2 2 2 3 2 2 4" xfId="1125" xr:uid="{00000000-0005-0000-0000-000078000000}"/>
    <cellStyle name="桁区切り 2 2 2 3 2 3" xfId="453" xr:uid="{00000000-0005-0000-0000-000079000000}"/>
    <cellStyle name="桁区切り 2 2 2 3 2 3 2" xfId="837" xr:uid="{00000000-0005-0000-0000-00007A000000}"/>
    <cellStyle name="桁区切り 2 2 2 3 2 3 2 2" xfId="1605" xr:uid="{00000000-0005-0000-0000-00007B000000}"/>
    <cellStyle name="桁区切り 2 2 2 3 2 3 3" xfId="1221" xr:uid="{00000000-0005-0000-0000-00007C000000}"/>
    <cellStyle name="桁区切り 2 2 2 3 2 4" xfId="645" xr:uid="{00000000-0005-0000-0000-00007D000000}"/>
    <cellStyle name="桁区切り 2 2 2 3 2 4 2" xfId="1413" xr:uid="{00000000-0005-0000-0000-00007E000000}"/>
    <cellStyle name="桁区切り 2 2 2 3 2 5" xfId="1029" xr:uid="{00000000-0005-0000-0000-00007F000000}"/>
    <cellStyle name="桁区切り 2 2 2 3 3" xfId="307" xr:uid="{00000000-0005-0000-0000-000080000000}"/>
    <cellStyle name="桁区切り 2 2 2 3 3 2" xfId="501" xr:uid="{00000000-0005-0000-0000-000081000000}"/>
    <cellStyle name="桁区切り 2 2 2 3 3 2 2" xfId="885" xr:uid="{00000000-0005-0000-0000-000082000000}"/>
    <cellStyle name="桁区切り 2 2 2 3 3 2 2 2" xfId="1653" xr:uid="{00000000-0005-0000-0000-000083000000}"/>
    <cellStyle name="桁区切り 2 2 2 3 3 2 3" xfId="1269" xr:uid="{00000000-0005-0000-0000-000084000000}"/>
    <cellStyle name="桁区切り 2 2 2 3 3 3" xfId="693" xr:uid="{00000000-0005-0000-0000-000085000000}"/>
    <cellStyle name="桁区切り 2 2 2 3 3 3 2" xfId="1461" xr:uid="{00000000-0005-0000-0000-000086000000}"/>
    <cellStyle name="桁区切り 2 2 2 3 3 4" xfId="1077" xr:uid="{00000000-0005-0000-0000-000087000000}"/>
    <cellStyle name="桁区切り 2 2 2 3 4" xfId="405" xr:uid="{00000000-0005-0000-0000-000088000000}"/>
    <cellStyle name="桁区切り 2 2 2 3 4 2" xfId="789" xr:uid="{00000000-0005-0000-0000-000089000000}"/>
    <cellStyle name="桁区切り 2 2 2 3 4 2 2" xfId="1557" xr:uid="{00000000-0005-0000-0000-00008A000000}"/>
    <cellStyle name="桁区切り 2 2 2 3 4 3" xfId="1173" xr:uid="{00000000-0005-0000-0000-00008B000000}"/>
    <cellStyle name="桁区切り 2 2 2 3 5" xfId="597" xr:uid="{00000000-0005-0000-0000-00008C000000}"/>
    <cellStyle name="桁区切り 2 2 2 3 5 2" xfId="1365" xr:uid="{00000000-0005-0000-0000-00008D000000}"/>
    <cellStyle name="桁区切り 2 2 2 3 6" xfId="981" xr:uid="{00000000-0005-0000-0000-00008E000000}"/>
    <cellStyle name="桁区切り 2 2 2 4" xfId="235" xr:uid="{00000000-0005-0000-0000-00008F000000}"/>
    <cellStyle name="桁区切り 2 2 2 4 2" xfId="331" xr:uid="{00000000-0005-0000-0000-000090000000}"/>
    <cellStyle name="桁区切り 2 2 2 4 2 2" xfId="525" xr:uid="{00000000-0005-0000-0000-000091000000}"/>
    <cellStyle name="桁区切り 2 2 2 4 2 2 2" xfId="909" xr:uid="{00000000-0005-0000-0000-000092000000}"/>
    <cellStyle name="桁区切り 2 2 2 4 2 2 2 2" xfId="1677" xr:uid="{00000000-0005-0000-0000-000093000000}"/>
    <cellStyle name="桁区切り 2 2 2 4 2 2 3" xfId="1293" xr:uid="{00000000-0005-0000-0000-000094000000}"/>
    <cellStyle name="桁区切り 2 2 2 4 2 3" xfId="717" xr:uid="{00000000-0005-0000-0000-000095000000}"/>
    <cellStyle name="桁区切り 2 2 2 4 2 3 2" xfId="1485" xr:uid="{00000000-0005-0000-0000-000096000000}"/>
    <cellStyle name="桁区切り 2 2 2 4 2 4" xfId="1101" xr:uid="{00000000-0005-0000-0000-000097000000}"/>
    <cellStyle name="桁区切り 2 2 2 4 3" xfId="429" xr:uid="{00000000-0005-0000-0000-000098000000}"/>
    <cellStyle name="桁区切り 2 2 2 4 3 2" xfId="813" xr:uid="{00000000-0005-0000-0000-000099000000}"/>
    <cellStyle name="桁区切り 2 2 2 4 3 2 2" xfId="1581" xr:uid="{00000000-0005-0000-0000-00009A000000}"/>
    <cellStyle name="桁区切り 2 2 2 4 3 3" xfId="1197" xr:uid="{00000000-0005-0000-0000-00009B000000}"/>
    <cellStyle name="桁区切り 2 2 2 4 4" xfId="621" xr:uid="{00000000-0005-0000-0000-00009C000000}"/>
    <cellStyle name="桁区切り 2 2 2 4 4 2" xfId="1389" xr:uid="{00000000-0005-0000-0000-00009D000000}"/>
    <cellStyle name="桁区切り 2 2 2 4 5" xfId="1005" xr:uid="{00000000-0005-0000-0000-00009E000000}"/>
    <cellStyle name="桁区切り 2 2 2 5" xfId="283" xr:uid="{00000000-0005-0000-0000-00009F000000}"/>
    <cellStyle name="桁区切り 2 2 2 5 2" xfId="477" xr:uid="{00000000-0005-0000-0000-0000A0000000}"/>
    <cellStyle name="桁区切り 2 2 2 5 2 2" xfId="861" xr:uid="{00000000-0005-0000-0000-0000A1000000}"/>
    <cellStyle name="桁区切り 2 2 2 5 2 2 2" xfId="1629" xr:uid="{00000000-0005-0000-0000-0000A2000000}"/>
    <cellStyle name="桁区切り 2 2 2 5 2 3" xfId="1245" xr:uid="{00000000-0005-0000-0000-0000A3000000}"/>
    <cellStyle name="桁区切り 2 2 2 5 3" xfId="669" xr:uid="{00000000-0005-0000-0000-0000A4000000}"/>
    <cellStyle name="桁区切り 2 2 2 5 3 2" xfId="1437" xr:uid="{00000000-0005-0000-0000-0000A5000000}"/>
    <cellStyle name="桁区切り 2 2 2 5 4" xfId="1053" xr:uid="{00000000-0005-0000-0000-0000A6000000}"/>
    <cellStyle name="桁区切り 2 2 2 6" xfId="381" xr:uid="{00000000-0005-0000-0000-0000A7000000}"/>
    <cellStyle name="桁区切り 2 2 2 6 2" xfId="765" xr:uid="{00000000-0005-0000-0000-0000A8000000}"/>
    <cellStyle name="桁区切り 2 2 2 6 2 2" xfId="1533" xr:uid="{00000000-0005-0000-0000-0000A9000000}"/>
    <cellStyle name="桁区切り 2 2 2 6 3" xfId="1149" xr:uid="{00000000-0005-0000-0000-0000AA000000}"/>
    <cellStyle name="桁区切り 2 2 2 7" xfId="573" xr:uid="{00000000-0005-0000-0000-0000AB000000}"/>
    <cellStyle name="桁区切り 2 2 2 7 2" xfId="1341" xr:uid="{00000000-0005-0000-0000-0000AC000000}"/>
    <cellStyle name="桁区切り 2 2 2 8" xfId="957" xr:uid="{00000000-0005-0000-0000-0000AD000000}"/>
    <cellStyle name="桁区切り 2 2 3" xfId="107" xr:uid="{00000000-0005-0000-0000-0000AE000000}"/>
    <cellStyle name="桁区切り 2 2 3 2" xfId="117" xr:uid="{00000000-0005-0000-0000-0000AF000000}"/>
    <cellStyle name="桁区切り 2 2 3 2 2" xfId="227" xr:uid="{00000000-0005-0000-0000-0000B0000000}"/>
    <cellStyle name="桁区切り 2 2 3 2 2 2" xfId="275" xr:uid="{00000000-0005-0000-0000-0000B1000000}"/>
    <cellStyle name="桁区切り 2 2 3 2 2 2 2" xfId="371" xr:uid="{00000000-0005-0000-0000-0000B2000000}"/>
    <cellStyle name="桁区切り 2 2 3 2 2 2 2 2" xfId="565" xr:uid="{00000000-0005-0000-0000-0000B3000000}"/>
    <cellStyle name="桁区切り 2 2 3 2 2 2 2 2 2" xfId="949" xr:uid="{00000000-0005-0000-0000-0000B4000000}"/>
    <cellStyle name="桁区切り 2 2 3 2 2 2 2 2 2 2" xfId="1717" xr:uid="{00000000-0005-0000-0000-0000B5000000}"/>
    <cellStyle name="桁区切り 2 2 3 2 2 2 2 2 3" xfId="1333" xr:uid="{00000000-0005-0000-0000-0000B6000000}"/>
    <cellStyle name="桁区切り 2 2 3 2 2 2 2 3" xfId="757" xr:uid="{00000000-0005-0000-0000-0000B7000000}"/>
    <cellStyle name="桁区切り 2 2 3 2 2 2 2 3 2" xfId="1525" xr:uid="{00000000-0005-0000-0000-0000B8000000}"/>
    <cellStyle name="桁区切り 2 2 3 2 2 2 2 4" xfId="1141" xr:uid="{00000000-0005-0000-0000-0000B9000000}"/>
    <cellStyle name="桁区切り 2 2 3 2 2 2 3" xfId="469" xr:uid="{00000000-0005-0000-0000-0000BA000000}"/>
    <cellStyle name="桁区切り 2 2 3 2 2 2 3 2" xfId="853" xr:uid="{00000000-0005-0000-0000-0000BB000000}"/>
    <cellStyle name="桁区切り 2 2 3 2 2 2 3 2 2" xfId="1621" xr:uid="{00000000-0005-0000-0000-0000BC000000}"/>
    <cellStyle name="桁区切り 2 2 3 2 2 2 3 3" xfId="1237" xr:uid="{00000000-0005-0000-0000-0000BD000000}"/>
    <cellStyle name="桁区切り 2 2 3 2 2 2 4" xfId="661" xr:uid="{00000000-0005-0000-0000-0000BE000000}"/>
    <cellStyle name="桁区切り 2 2 3 2 2 2 4 2" xfId="1429" xr:uid="{00000000-0005-0000-0000-0000BF000000}"/>
    <cellStyle name="桁区切り 2 2 3 2 2 2 5" xfId="1045" xr:uid="{00000000-0005-0000-0000-0000C0000000}"/>
    <cellStyle name="桁区切り 2 2 3 2 2 3" xfId="323" xr:uid="{00000000-0005-0000-0000-0000C1000000}"/>
    <cellStyle name="桁区切り 2 2 3 2 2 3 2" xfId="517" xr:uid="{00000000-0005-0000-0000-0000C2000000}"/>
    <cellStyle name="桁区切り 2 2 3 2 2 3 2 2" xfId="901" xr:uid="{00000000-0005-0000-0000-0000C3000000}"/>
    <cellStyle name="桁区切り 2 2 3 2 2 3 2 2 2" xfId="1669" xr:uid="{00000000-0005-0000-0000-0000C4000000}"/>
    <cellStyle name="桁区切り 2 2 3 2 2 3 2 3" xfId="1285" xr:uid="{00000000-0005-0000-0000-0000C5000000}"/>
    <cellStyle name="桁区切り 2 2 3 2 2 3 3" xfId="709" xr:uid="{00000000-0005-0000-0000-0000C6000000}"/>
    <cellStyle name="桁区切り 2 2 3 2 2 3 3 2" xfId="1477" xr:uid="{00000000-0005-0000-0000-0000C7000000}"/>
    <cellStyle name="桁区切り 2 2 3 2 2 3 4" xfId="1093" xr:uid="{00000000-0005-0000-0000-0000C8000000}"/>
    <cellStyle name="桁区切り 2 2 3 2 2 4" xfId="421" xr:uid="{00000000-0005-0000-0000-0000C9000000}"/>
    <cellStyle name="桁区切り 2 2 3 2 2 4 2" xfId="805" xr:uid="{00000000-0005-0000-0000-0000CA000000}"/>
    <cellStyle name="桁区切り 2 2 3 2 2 4 2 2" xfId="1573" xr:uid="{00000000-0005-0000-0000-0000CB000000}"/>
    <cellStyle name="桁区切り 2 2 3 2 2 4 3" xfId="1189" xr:uid="{00000000-0005-0000-0000-0000CC000000}"/>
    <cellStyle name="桁区切り 2 2 3 2 2 5" xfId="613" xr:uid="{00000000-0005-0000-0000-0000CD000000}"/>
    <cellStyle name="桁区切り 2 2 3 2 2 5 2" xfId="1381" xr:uid="{00000000-0005-0000-0000-0000CE000000}"/>
    <cellStyle name="桁区切り 2 2 3 2 2 6" xfId="997" xr:uid="{00000000-0005-0000-0000-0000CF000000}"/>
    <cellStyle name="桁区切り 2 2 3 2 3" xfId="251" xr:uid="{00000000-0005-0000-0000-0000D0000000}"/>
    <cellStyle name="桁区切り 2 2 3 2 3 2" xfId="347" xr:uid="{00000000-0005-0000-0000-0000D1000000}"/>
    <cellStyle name="桁区切り 2 2 3 2 3 2 2" xfId="541" xr:uid="{00000000-0005-0000-0000-0000D2000000}"/>
    <cellStyle name="桁区切り 2 2 3 2 3 2 2 2" xfId="925" xr:uid="{00000000-0005-0000-0000-0000D3000000}"/>
    <cellStyle name="桁区切り 2 2 3 2 3 2 2 2 2" xfId="1693" xr:uid="{00000000-0005-0000-0000-0000D4000000}"/>
    <cellStyle name="桁区切り 2 2 3 2 3 2 2 3" xfId="1309" xr:uid="{00000000-0005-0000-0000-0000D5000000}"/>
    <cellStyle name="桁区切り 2 2 3 2 3 2 3" xfId="733" xr:uid="{00000000-0005-0000-0000-0000D6000000}"/>
    <cellStyle name="桁区切り 2 2 3 2 3 2 3 2" xfId="1501" xr:uid="{00000000-0005-0000-0000-0000D7000000}"/>
    <cellStyle name="桁区切り 2 2 3 2 3 2 4" xfId="1117" xr:uid="{00000000-0005-0000-0000-0000D8000000}"/>
    <cellStyle name="桁区切り 2 2 3 2 3 3" xfId="445" xr:uid="{00000000-0005-0000-0000-0000D9000000}"/>
    <cellStyle name="桁区切り 2 2 3 2 3 3 2" xfId="829" xr:uid="{00000000-0005-0000-0000-0000DA000000}"/>
    <cellStyle name="桁区切り 2 2 3 2 3 3 2 2" xfId="1597" xr:uid="{00000000-0005-0000-0000-0000DB000000}"/>
    <cellStyle name="桁区切り 2 2 3 2 3 3 3" xfId="1213" xr:uid="{00000000-0005-0000-0000-0000DC000000}"/>
    <cellStyle name="桁区切り 2 2 3 2 3 4" xfId="637" xr:uid="{00000000-0005-0000-0000-0000DD000000}"/>
    <cellStyle name="桁区切り 2 2 3 2 3 4 2" xfId="1405" xr:uid="{00000000-0005-0000-0000-0000DE000000}"/>
    <cellStyle name="桁区切り 2 2 3 2 3 5" xfId="1021" xr:uid="{00000000-0005-0000-0000-0000DF000000}"/>
    <cellStyle name="桁区切り 2 2 3 2 4" xfId="299" xr:uid="{00000000-0005-0000-0000-0000E0000000}"/>
    <cellStyle name="桁区切り 2 2 3 2 4 2" xfId="493" xr:uid="{00000000-0005-0000-0000-0000E1000000}"/>
    <cellStyle name="桁区切り 2 2 3 2 4 2 2" xfId="877" xr:uid="{00000000-0005-0000-0000-0000E2000000}"/>
    <cellStyle name="桁区切り 2 2 3 2 4 2 2 2" xfId="1645" xr:uid="{00000000-0005-0000-0000-0000E3000000}"/>
    <cellStyle name="桁区切り 2 2 3 2 4 2 3" xfId="1261" xr:uid="{00000000-0005-0000-0000-0000E4000000}"/>
    <cellStyle name="桁区切り 2 2 3 2 4 3" xfId="685" xr:uid="{00000000-0005-0000-0000-0000E5000000}"/>
    <cellStyle name="桁区切り 2 2 3 2 4 3 2" xfId="1453" xr:uid="{00000000-0005-0000-0000-0000E6000000}"/>
    <cellStyle name="桁区切り 2 2 3 2 4 4" xfId="1069" xr:uid="{00000000-0005-0000-0000-0000E7000000}"/>
    <cellStyle name="桁区切り 2 2 3 2 5" xfId="397" xr:uid="{00000000-0005-0000-0000-0000E8000000}"/>
    <cellStyle name="桁区切り 2 2 3 2 5 2" xfId="781" xr:uid="{00000000-0005-0000-0000-0000E9000000}"/>
    <cellStyle name="桁区切り 2 2 3 2 5 2 2" xfId="1549" xr:uid="{00000000-0005-0000-0000-0000EA000000}"/>
    <cellStyle name="桁区切り 2 2 3 2 5 3" xfId="1165" xr:uid="{00000000-0005-0000-0000-0000EB000000}"/>
    <cellStyle name="桁区切り 2 2 3 2 6" xfId="589" xr:uid="{00000000-0005-0000-0000-0000EC000000}"/>
    <cellStyle name="桁区切り 2 2 3 2 6 2" xfId="1357" xr:uid="{00000000-0005-0000-0000-0000ED000000}"/>
    <cellStyle name="桁区切り 2 2 3 2 7" xfId="973" xr:uid="{00000000-0005-0000-0000-0000EE000000}"/>
    <cellStyle name="桁区切り 2 2 3 3" xfId="215" xr:uid="{00000000-0005-0000-0000-0000EF000000}"/>
    <cellStyle name="桁区切り 2 2 3 3 2" xfId="263" xr:uid="{00000000-0005-0000-0000-0000F0000000}"/>
    <cellStyle name="桁区切り 2 2 3 3 2 2" xfId="359" xr:uid="{00000000-0005-0000-0000-0000F1000000}"/>
    <cellStyle name="桁区切り 2 2 3 3 2 2 2" xfId="553" xr:uid="{00000000-0005-0000-0000-0000F2000000}"/>
    <cellStyle name="桁区切り 2 2 3 3 2 2 2 2" xfId="937" xr:uid="{00000000-0005-0000-0000-0000F3000000}"/>
    <cellStyle name="桁区切り 2 2 3 3 2 2 2 2 2" xfId="1705" xr:uid="{00000000-0005-0000-0000-0000F4000000}"/>
    <cellStyle name="桁区切り 2 2 3 3 2 2 2 3" xfId="1321" xr:uid="{00000000-0005-0000-0000-0000F5000000}"/>
    <cellStyle name="桁区切り 2 2 3 3 2 2 3" xfId="745" xr:uid="{00000000-0005-0000-0000-0000F6000000}"/>
    <cellStyle name="桁区切り 2 2 3 3 2 2 3 2" xfId="1513" xr:uid="{00000000-0005-0000-0000-0000F7000000}"/>
    <cellStyle name="桁区切り 2 2 3 3 2 2 4" xfId="1129" xr:uid="{00000000-0005-0000-0000-0000F8000000}"/>
    <cellStyle name="桁区切り 2 2 3 3 2 3" xfId="457" xr:uid="{00000000-0005-0000-0000-0000F9000000}"/>
    <cellStyle name="桁区切り 2 2 3 3 2 3 2" xfId="841" xr:uid="{00000000-0005-0000-0000-0000FA000000}"/>
    <cellStyle name="桁区切り 2 2 3 3 2 3 2 2" xfId="1609" xr:uid="{00000000-0005-0000-0000-0000FB000000}"/>
    <cellStyle name="桁区切り 2 2 3 3 2 3 3" xfId="1225" xr:uid="{00000000-0005-0000-0000-0000FC000000}"/>
    <cellStyle name="桁区切り 2 2 3 3 2 4" xfId="649" xr:uid="{00000000-0005-0000-0000-0000FD000000}"/>
    <cellStyle name="桁区切り 2 2 3 3 2 4 2" xfId="1417" xr:uid="{00000000-0005-0000-0000-0000FE000000}"/>
    <cellStyle name="桁区切り 2 2 3 3 2 5" xfId="1033" xr:uid="{00000000-0005-0000-0000-0000FF000000}"/>
    <cellStyle name="桁区切り 2 2 3 3 3" xfId="311" xr:uid="{00000000-0005-0000-0000-000000010000}"/>
    <cellStyle name="桁区切り 2 2 3 3 3 2" xfId="505" xr:uid="{00000000-0005-0000-0000-000001010000}"/>
    <cellStyle name="桁区切り 2 2 3 3 3 2 2" xfId="889" xr:uid="{00000000-0005-0000-0000-000002010000}"/>
    <cellStyle name="桁区切り 2 2 3 3 3 2 2 2" xfId="1657" xr:uid="{00000000-0005-0000-0000-000003010000}"/>
    <cellStyle name="桁区切り 2 2 3 3 3 2 3" xfId="1273" xr:uid="{00000000-0005-0000-0000-000004010000}"/>
    <cellStyle name="桁区切り 2 2 3 3 3 3" xfId="697" xr:uid="{00000000-0005-0000-0000-000005010000}"/>
    <cellStyle name="桁区切り 2 2 3 3 3 3 2" xfId="1465" xr:uid="{00000000-0005-0000-0000-000006010000}"/>
    <cellStyle name="桁区切り 2 2 3 3 3 4" xfId="1081" xr:uid="{00000000-0005-0000-0000-000007010000}"/>
    <cellStyle name="桁区切り 2 2 3 3 4" xfId="409" xr:uid="{00000000-0005-0000-0000-000008010000}"/>
    <cellStyle name="桁区切り 2 2 3 3 4 2" xfId="793" xr:uid="{00000000-0005-0000-0000-000009010000}"/>
    <cellStyle name="桁区切り 2 2 3 3 4 2 2" xfId="1561" xr:uid="{00000000-0005-0000-0000-00000A010000}"/>
    <cellStyle name="桁区切り 2 2 3 3 4 3" xfId="1177" xr:uid="{00000000-0005-0000-0000-00000B010000}"/>
    <cellStyle name="桁区切り 2 2 3 3 5" xfId="601" xr:uid="{00000000-0005-0000-0000-00000C010000}"/>
    <cellStyle name="桁区切り 2 2 3 3 5 2" xfId="1369" xr:uid="{00000000-0005-0000-0000-00000D010000}"/>
    <cellStyle name="桁区切り 2 2 3 3 6" xfId="985" xr:uid="{00000000-0005-0000-0000-00000E010000}"/>
    <cellStyle name="桁区切り 2 2 3 4" xfId="239" xr:uid="{00000000-0005-0000-0000-00000F010000}"/>
    <cellStyle name="桁区切り 2 2 3 4 2" xfId="335" xr:uid="{00000000-0005-0000-0000-000010010000}"/>
    <cellStyle name="桁区切り 2 2 3 4 2 2" xfId="529" xr:uid="{00000000-0005-0000-0000-000011010000}"/>
    <cellStyle name="桁区切り 2 2 3 4 2 2 2" xfId="913" xr:uid="{00000000-0005-0000-0000-000012010000}"/>
    <cellStyle name="桁区切り 2 2 3 4 2 2 2 2" xfId="1681" xr:uid="{00000000-0005-0000-0000-000013010000}"/>
    <cellStyle name="桁区切り 2 2 3 4 2 2 3" xfId="1297" xr:uid="{00000000-0005-0000-0000-000014010000}"/>
    <cellStyle name="桁区切り 2 2 3 4 2 3" xfId="721" xr:uid="{00000000-0005-0000-0000-000015010000}"/>
    <cellStyle name="桁区切り 2 2 3 4 2 3 2" xfId="1489" xr:uid="{00000000-0005-0000-0000-000016010000}"/>
    <cellStyle name="桁区切り 2 2 3 4 2 4" xfId="1105" xr:uid="{00000000-0005-0000-0000-000017010000}"/>
    <cellStyle name="桁区切り 2 2 3 4 3" xfId="433" xr:uid="{00000000-0005-0000-0000-000018010000}"/>
    <cellStyle name="桁区切り 2 2 3 4 3 2" xfId="817" xr:uid="{00000000-0005-0000-0000-000019010000}"/>
    <cellStyle name="桁区切り 2 2 3 4 3 2 2" xfId="1585" xr:uid="{00000000-0005-0000-0000-00001A010000}"/>
    <cellStyle name="桁区切り 2 2 3 4 3 3" xfId="1201" xr:uid="{00000000-0005-0000-0000-00001B010000}"/>
    <cellStyle name="桁区切り 2 2 3 4 4" xfId="625" xr:uid="{00000000-0005-0000-0000-00001C010000}"/>
    <cellStyle name="桁区切り 2 2 3 4 4 2" xfId="1393" xr:uid="{00000000-0005-0000-0000-00001D010000}"/>
    <cellStyle name="桁区切り 2 2 3 4 5" xfId="1009" xr:uid="{00000000-0005-0000-0000-00001E010000}"/>
    <cellStyle name="桁区切り 2 2 3 5" xfId="287" xr:uid="{00000000-0005-0000-0000-00001F010000}"/>
    <cellStyle name="桁区切り 2 2 3 5 2" xfId="481" xr:uid="{00000000-0005-0000-0000-000020010000}"/>
    <cellStyle name="桁区切り 2 2 3 5 2 2" xfId="865" xr:uid="{00000000-0005-0000-0000-000021010000}"/>
    <cellStyle name="桁区切り 2 2 3 5 2 2 2" xfId="1633" xr:uid="{00000000-0005-0000-0000-000022010000}"/>
    <cellStyle name="桁区切り 2 2 3 5 2 3" xfId="1249" xr:uid="{00000000-0005-0000-0000-000023010000}"/>
    <cellStyle name="桁区切り 2 2 3 5 3" xfId="673" xr:uid="{00000000-0005-0000-0000-000024010000}"/>
    <cellStyle name="桁区切り 2 2 3 5 3 2" xfId="1441" xr:uid="{00000000-0005-0000-0000-000025010000}"/>
    <cellStyle name="桁区切り 2 2 3 5 4" xfId="1057" xr:uid="{00000000-0005-0000-0000-000026010000}"/>
    <cellStyle name="桁区切り 2 2 3 6" xfId="385" xr:uid="{00000000-0005-0000-0000-000027010000}"/>
    <cellStyle name="桁区切り 2 2 3 6 2" xfId="769" xr:uid="{00000000-0005-0000-0000-000028010000}"/>
    <cellStyle name="桁区切り 2 2 3 6 2 2" xfId="1537" xr:uid="{00000000-0005-0000-0000-000029010000}"/>
    <cellStyle name="桁区切り 2 2 3 6 3" xfId="1153" xr:uid="{00000000-0005-0000-0000-00002A010000}"/>
    <cellStyle name="桁区切り 2 2 3 7" xfId="577" xr:uid="{00000000-0005-0000-0000-00002B010000}"/>
    <cellStyle name="桁区切り 2 2 3 7 2" xfId="1345" xr:uid="{00000000-0005-0000-0000-00002C010000}"/>
    <cellStyle name="桁区切り 2 2 3 8" xfId="961" xr:uid="{00000000-0005-0000-0000-00002D010000}"/>
    <cellStyle name="桁区切り 2 2 4" xfId="111" xr:uid="{00000000-0005-0000-0000-00002E010000}"/>
    <cellStyle name="桁区切り 2 2 4 2" xfId="219" xr:uid="{00000000-0005-0000-0000-00002F010000}"/>
    <cellStyle name="桁区切り 2 2 4 2 2" xfId="267" xr:uid="{00000000-0005-0000-0000-000030010000}"/>
    <cellStyle name="桁区切り 2 2 4 2 2 2" xfId="363" xr:uid="{00000000-0005-0000-0000-000031010000}"/>
    <cellStyle name="桁区切り 2 2 4 2 2 2 2" xfId="557" xr:uid="{00000000-0005-0000-0000-000032010000}"/>
    <cellStyle name="桁区切り 2 2 4 2 2 2 2 2" xfId="941" xr:uid="{00000000-0005-0000-0000-000033010000}"/>
    <cellStyle name="桁区切り 2 2 4 2 2 2 2 2 2" xfId="1709" xr:uid="{00000000-0005-0000-0000-000034010000}"/>
    <cellStyle name="桁区切り 2 2 4 2 2 2 2 3" xfId="1325" xr:uid="{00000000-0005-0000-0000-000035010000}"/>
    <cellStyle name="桁区切り 2 2 4 2 2 2 3" xfId="749" xr:uid="{00000000-0005-0000-0000-000036010000}"/>
    <cellStyle name="桁区切り 2 2 4 2 2 2 3 2" xfId="1517" xr:uid="{00000000-0005-0000-0000-000037010000}"/>
    <cellStyle name="桁区切り 2 2 4 2 2 2 4" xfId="1133" xr:uid="{00000000-0005-0000-0000-000038010000}"/>
    <cellStyle name="桁区切り 2 2 4 2 2 3" xfId="461" xr:uid="{00000000-0005-0000-0000-000039010000}"/>
    <cellStyle name="桁区切り 2 2 4 2 2 3 2" xfId="845" xr:uid="{00000000-0005-0000-0000-00003A010000}"/>
    <cellStyle name="桁区切り 2 2 4 2 2 3 2 2" xfId="1613" xr:uid="{00000000-0005-0000-0000-00003B010000}"/>
    <cellStyle name="桁区切り 2 2 4 2 2 3 3" xfId="1229" xr:uid="{00000000-0005-0000-0000-00003C010000}"/>
    <cellStyle name="桁区切り 2 2 4 2 2 4" xfId="653" xr:uid="{00000000-0005-0000-0000-00003D010000}"/>
    <cellStyle name="桁区切り 2 2 4 2 2 4 2" xfId="1421" xr:uid="{00000000-0005-0000-0000-00003E010000}"/>
    <cellStyle name="桁区切り 2 2 4 2 2 5" xfId="1037" xr:uid="{00000000-0005-0000-0000-00003F010000}"/>
    <cellStyle name="桁区切り 2 2 4 2 3" xfId="315" xr:uid="{00000000-0005-0000-0000-000040010000}"/>
    <cellStyle name="桁区切り 2 2 4 2 3 2" xfId="509" xr:uid="{00000000-0005-0000-0000-000041010000}"/>
    <cellStyle name="桁区切り 2 2 4 2 3 2 2" xfId="893" xr:uid="{00000000-0005-0000-0000-000042010000}"/>
    <cellStyle name="桁区切り 2 2 4 2 3 2 2 2" xfId="1661" xr:uid="{00000000-0005-0000-0000-000043010000}"/>
    <cellStyle name="桁区切り 2 2 4 2 3 2 3" xfId="1277" xr:uid="{00000000-0005-0000-0000-000044010000}"/>
    <cellStyle name="桁区切り 2 2 4 2 3 3" xfId="701" xr:uid="{00000000-0005-0000-0000-000045010000}"/>
    <cellStyle name="桁区切り 2 2 4 2 3 3 2" xfId="1469" xr:uid="{00000000-0005-0000-0000-000046010000}"/>
    <cellStyle name="桁区切り 2 2 4 2 3 4" xfId="1085" xr:uid="{00000000-0005-0000-0000-000047010000}"/>
    <cellStyle name="桁区切り 2 2 4 2 4" xfId="413" xr:uid="{00000000-0005-0000-0000-000048010000}"/>
    <cellStyle name="桁区切り 2 2 4 2 4 2" xfId="797" xr:uid="{00000000-0005-0000-0000-000049010000}"/>
    <cellStyle name="桁区切り 2 2 4 2 4 2 2" xfId="1565" xr:uid="{00000000-0005-0000-0000-00004A010000}"/>
    <cellStyle name="桁区切り 2 2 4 2 4 3" xfId="1181" xr:uid="{00000000-0005-0000-0000-00004B010000}"/>
    <cellStyle name="桁区切り 2 2 4 2 5" xfId="605" xr:uid="{00000000-0005-0000-0000-00004C010000}"/>
    <cellStyle name="桁区切り 2 2 4 2 5 2" xfId="1373" xr:uid="{00000000-0005-0000-0000-00004D010000}"/>
    <cellStyle name="桁区切り 2 2 4 2 6" xfId="989" xr:uid="{00000000-0005-0000-0000-00004E010000}"/>
    <cellStyle name="桁区切り 2 2 4 3" xfId="243" xr:uid="{00000000-0005-0000-0000-00004F010000}"/>
    <cellStyle name="桁区切り 2 2 4 3 2" xfId="339" xr:uid="{00000000-0005-0000-0000-000050010000}"/>
    <cellStyle name="桁区切り 2 2 4 3 2 2" xfId="533" xr:uid="{00000000-0005-0000-0000-000051010000}"/>
    <cellStyle name="桁区切り 2 2 4 3 2 2 2" xfId="917" xr:uid="{00000000-0005-0000-0000-000052010000}"/>
    <cellStyle name="桁区切り 2 2 4 3 2 2 2 2" xfId="1685" xr:uid="{00000000-0005-0000-0000-000053010000}"/>
    <cellStyle name="桁区切り 2 2 4 3 2 2 3" xfId="1301" xr:uid="{00000000-0005-0000-0000-000054010000}"/>
    <cellStyle name="桁区切り 2 2 4 3 2 3" xfId="725" xr:uid="{00000000-0005-0000-0000-000055010000}"/>
    <cellStyle name="桁区切り 2 2 4 3 2 3 2" xfId="1493" xr:uid="{00000000-0005-0000-0000-000056010000}"/>
    <cellStyle name="桁区切り 2 2 4 3 2 4" xfId="1109" xr:uid="{00000000-0005-0000-0000-000057010000}"/>
    <cellStyle name="桁区切り 2 2 4 3 3" xfId="437" xr:uid="{00000000-0005-0000-0000-000058010000}"/>
    <cellStyle name="桁区切り 2 2 4 3 3 2" xfId="821" xr:uid="{00000000-0005-0000-0000-000059010000}"/>
    <cellStyle name="桁区切り 2 2 4 3 3 2 2" xfId="1589" xr:uid="{00000000-0005-0000-0000-00005A010000}"/>
    <cellStyle name="桁区切り 2 2 4 3 3 3" xfId="1205" xr:uid="{00000000-0005-0000-0000-00005B010000}"/>
    <cellStyle name="桁区切り 2 2 4 3 4" xfId="629" xr:uid="{00000000-0005-0000-0000-00005C010000}"/>
    <cellStyle name="桁区切り 2 2 4 3 4 2" xfId="1397" xr:uid="{00000000-0005-0000-0000-00005D010000}"/>
    <cellStyle name="桁区切り 2 2 4 3 5" xfId="1013" xr:uid="{00000000-0005-0000-0000-00005E010000}"/>
    <cellStyle name="桁区切り 2 2 4 4" xfId="291" xr:uid="{00000000-0005-0000-0000-00005F010000}"/>
    <cellStyle name="桁区切り 2 2 4 4 2" xfId="485" xr:uid="{00000000-0005-0000-0000-000060010000}"/>
    <cellStyle name="桁区切り 2 2 4 4 2 2" xfId="869" xr:uid="{00000000-0005-0000-0000-000061010000}"/>
    <cellStyle name="桁区切り 2 2 4 4 2 2 2" xfId="1637" xr:uid="{00000000-0005-0000-0000-000062010000}"/>
    <cellStyle name="桁区切り 2 2 4 4 2 3" xfId="1253" xr:uid="{00000000-0005-0000-0000-000063010000}"/>
    <cellStyle name="桁区切り 2 2 4 4 3" xfId="677" xr:uid="{00000000-0005-0000-0000-000064010000}"/>
    <cellStyle name="桁区切り 2 2 4 4 3 2" xfId="1445" xr:uid="{00000000-0005-0000-0000-000065010000}"/>
    <cellStyle name="桁区切り 2 2 4 4 4" xfId="1061" xr:uid="{00000000-0005-0000-0000-000066010000}"/>
    <cellStyle name="桁区切り 2 2 4 5" xfId="389" xr:uid="{00000000-0005-0000-0000-000067010000}"/>
    <cellStyle name="桁区切り 2 2 4 5 2" xfId="773" xr:uid="{00000000-0005-0000-0000-000068010000}"/>
    <cellStyle name="桁区切り 2 2 4 5 2 2" xfId="1541" xr:uid="{00000000-0005-0000-0000-000069010000}"/>
    <cellStyle name="桁区切り 2 2 4 5 3" xfId="1157" xr:uid="{00000000-0005-0000-0000-00006A010000}"/>
    <cellStyle name="桁区切り 2 2 4 6" xfId="581" xr:uid="{00000000-0005-0000-0000-00006B010000}"/>
    <cellStyle name="桁区切り 2 2 4 6 2" xfId="1349" xr:uid="{00000000-0005-0000-0000-00006C010000}"/>
    <cellStyle name="桁区切り 2 2 4 7" xfId="965" xr:uid="{00000000-0005-0000-0000-00006D010000}"/>
    <cellStyle name="桁区切り 2 2 5" xfId="207" xr:uid="{00000000-0005-0000-0000-00006E010000}"/>
    <cellStyle name="桁区切り 2 2 5 2" xfId="255" xr:uid="{00000000-0005-0000-0000-00006F010000}"/>
    <cellStyle name="桁区切り 2 2 5 2 2" xfId="351" xr:uid="{00000000-0005-0000-0000-000070010000}"/>
    <cellStyle name="桁区切り 2 2 5 2 2 2" xfId="545" xr:uid="{00000000-0005-0000-0000-000071010000}"/>
    <cellStyle name="桁区切り 2 2 5 2 2 2 2" xfId="929" xr:uid="{00000000-0005-0000-0000-000072010000}"/>
    <cellStyle name="桁区切り 2 2 5 2 2 2 2 2" xfId="1697" xr:uid="{00000000-0005-0000-0000-000073010000}"/>
    <cellStyle name="桁区切り 2 2 5 2 2 2 3" xfId="1313" xr:uid="{00000000-0005-0000-0000-000074010000}"/>
    <cellStyle name="桁区切り 2 2 5 2 2 3" xfId="737" xr:uid="{00000000-0005-0000-0000-000075010000}"/>
    <cellStyle name="桁区切り 2 2 5 2 2 3 2" xfId="1505" xr:uid="{00000000-0005-0000-0000-000076010000}"/>
    <cellStyle name="桁区切り 2 2 5 2 2 4" xfId="1121" xr:uid="{00000000-0005-0000-0000-000077010000}"/>
    <cellStyle name="桁区切り 2 2 5 2 3" xfId="449" xr:uid="{00000000-0005-0000-0000-000078010000}"/>
    <cellStyle name="桁区切り 2 2 5 2 3 2" xfId="833" xr:uid="{00000000-0005-0000-0000-000079010000}"/>
    <cellStyle name="桁区切り 2 2 5 2 3 2 2" xfId="1601" xr:uid="{00000000-0005-0000-0000-00007A010000}"/>
    <cellStyle name="桁区切り 2 2 5 2 3 3" xfId="1217" xr:uid="{00000000-0005-0000-0000-00007B010000}"/>
    <cellStyle name="桁区切り 2 2 5 2 4" xfId="641" xr:uid="{00000000-0005-0000-0000-00007C010000}"/>
    <cellStyle name="桁区切り 2 2 5 2 4 2" xfId="1409" xr:uid="{00000000-0005-0000-0000-00007D010000}"/>
    <cellStyle name="桁区切り 2 2 5 2 5" xfId="1025" xr:uid="{00000000-0005-0000-0000-00007E010000}"/>
    <cellStyle name="桁区切り 2 2 5 3" xfId="303" xr:uid="{00000000-0005-0000-0000-00007F010000}"/>
    <cellStyle name="桁区切り 2 2 5 3 2" xfId="497" xr:uid="{00000000-0005-0000-0000-000080010000}"/>
    <cellStyle name="桁区切り 2 2 5 3 2 2" xfId="881" xr:uid="{00000000-0005-0000-0000-000081010000}"/>
    <cellStyle name="桁区切り 2 2 5 3 2 2 2" xfId="1649" xr:uid="{00000000-0005-0000-0000-000082010000}"/>
    <cellStyle name="桁区切り 2 2 5 3 2 3" xfId="1265" xr:uid="{00000000-0005-0000-0000-000083010000}"/>
    <cellStyle name="桁区切り 2 2 5 3 3" xfId="689" xr:uid="{00000000-0005-0000-0000-000084010000}"/>
    <cellStyle name="桁区切り 2 2 5 3 3 2" xfId="1457" xr:uid="{00000000-0005-0000-0000-000085010000}"/>
    <cellStyle name="桁区切り 2 2 5 3 4" xfId="1073" xr:uid="{00000000-0005-0000-0000-000086010000}"/>
    <cellStyle name="桁区切り 2 2 5 4" xfId="401" xr:uid="{00000000-0005-0000-0000-000087010000}"/>
    <cellStyle name="桁区切り 2 2 5 4 2" xfId="785" xr:uid="{00000000-0005-0000-0000-000088010000}"/>
    <cellStyle name="桁区切り 2 2 5 4 2 2" xfId="1553" xr:uid="{00000000-0005-0000-0000-000089010000}"/>
    <cellStyle name="桁区切り 2 2 5 4 3" xfId="1169" xr:uid="{00000000-0005-0000-0000-00008A010000}"/>
    <cellStyle name="桁区切り 2 2 5 5" xfId="593" xr:uid="{00000000-0005-0000-0000-00008B010000}"/>
    <cellStyle name="桁区切り 2 2 5 5 2" xfId="1361" xr:uid="{00000000-0005-0000-0000-00008C010000}"/>
    <cellStyle name="桁区切り 2 2 5 6" xfId="977" xr:uid="{00000000-0005-0000-0000-00008D010000}"/>
    <cellStyle name="桁区切り 2 2 6" xfId="231" xr:uid="{00000000-0005-0000-0000-00008E010000}"/>
    <cellStyle name="桁区切り 2 2 6 2" xfId="327" xr:uid="{00000000-0005-0000-0000-00008F010000}"/>
    <cellStyle name="桁区切り 2 2 6 2 2" xfId="521" xr:uid="{00000000-0005-0000-0000-000090010000}"/>
    <cellStyle name="桁区切り 2 2 6 2 2 2" xfId="905" xr:uid="{00000000-0005-0000-0000-000091010000}"/>
    <cellStyle name="桁区切り 2 2 6 2 2 2 2" xfId="1673" xr:uid="{00000000-0005-0000-0000-000092010000}"/>
    <cellStyle name="桁区切り 2 2 6 2 2 3" xfId="1289" xr:uid="{00000000-0005-0000-0000-000093010000}"/>
    <cellStyle name="桁区切り 2 2 6 2 3" xfId="713" xr:uid="{00000000-0005-0000-0000-000094010000}"/>
    <cellStyle name="桁区切り 2 2 6 2 3 2" xfId="1481" xr:uid="{00000000-0005-0000-0000-000095010000}"/>
    <cellStyle name="桁区切り 2 2 6 2 4" xfId="1097" xr:uid="{00000000-0005-0000-0000-000096010000}"/>
    <cellStyle name="桁区切り 2 2 6 3" xfId="425" xr:uid="{00000000-0005-0000-0000-000097010000}"/>
    <cellStyle name="桁区切り 2 2 6 3 2" xfId="809" xr:uid="{00000000-0005-0000-0000-000098010000}"/>
    <cellStyle name="桁区切り 2 2 6 3 2 2" xfId="1577" xr:uid="{00000000-0005-0000-0000-000099010000}"/>
    <cellStyle name="桁区切り 2 2 6 3 3" xfId="1193" xr:uid="{00000000-0005-0000-0000-00009A010000}"/>
    <cellStyle name="桁区切り 2 2 6 4" xfId="617" xr:uid="{00000000-0005-0000-0000-00009B010000}"/>
    <cellStyle name="桁区切り 2 2 6 4 2" xfId="1385" xr:uid="{00000000-0005-0000-0000-00009C010000}"/>
    <cellStyle name="桁区切り 2 2 6 5" xfId="1001" xr:uid="{00000000-0005-0000-0000-00009D010000}"/>
    <cellStyle name="桁区切り 2 2 7" xfId="279" xr:uid="{00000000-0005-0000-0000-00009E010000}"/>
    <cellStyle name="桁区切り 2 2 7 2" xfId="473" xr:uid="{00000000-0005-0000-0000-00009F010000}"/>
    <cellStyle name="桁区切り 2 2 7 2 2" xfId="857" xr:uid="{00000000-0005-0000-0000-0000A0010000}"/>
    <cellStyle name="桁区切り 2 2 7 2 2 2" xfId="1625" xr:uid="{00000000-0005-0000-0000-0000A1010000}"/>
    <cellStyle name="桁区切り 2 2 7 2 3" xfId="1241" xr:uid="{00000000-0005-0000-0000-0000A2010000}"/>
    <cellStyle name="桁区切り 2 2 7 3" xfId="665" xr:uid="{00000000-0005-0000-0000-0000A3010000}"/>
    <cellStyle name="桁区切り 2 2 7 3 2" xfId="1433" xr:uid="{00000000-0005-0000-0000-0000A4010000}"/>
    <cellStyle name="桁区切り 2 2 7 4" xfId="1049" xr:uid="{00000000-0005-0000-0000-0000A5010000}"/>
    <cellStyle name="桁区切り 2 2 8" xfId="377" xr:uid="{00000000-0005-0000-0000-0000A6010000}"/>
    <cellStyle name="桁区切り 2 2 8 2" xfId="761" xr:uid="{00000000-0005-0000-0000-0000A7010000}"/>
    <cellStyle name="桁区切り 2 2 8 2 2" xfId="1529" xr:uid="{00000000-0005-0000-0000-0000A8010000}"/>
    <cellStyle name="桁区切り 2 2 8 3" xfId="1145" xr:uid="{00000000-0005-0000-0000-0000A9010000}"/>
    <cellStyle name="桁区切り 2 2 9" xfId="569" xr:uid="{00000000-0005-0000-0000-0000AA010000}"/>
    <cellStyle name="桁区切り 2 2 9 2" xfId="1337" xr:uid="{00000000-0005-0000-0000-0000AB010000}"/>
    <cellStyle name="桁区切り 2 3" xfId="101" xr:uid="{00000000-0005-0000-0000-0000AC010000}"/>
    <cellStyle name="桁区切り 2 3 2" xfId="112" xr:uid="{00000000-0005-0000-0000-0000AD010000}"/>
    <cellStyle name="桁区切り 2 3 2 2" xfId="221" xr:uid="{00000000-0005-0000-0000-0000AE010000}"/>
    <cellStyle name="桁区切り 2 3 2 2 2" xfId="269" xr:uid="{00000000-0005-0000-0000-0000AF010000}"/>
    <cellStyle name="桁区切り 2 3 2 2 2 2" xfId="365" xr:uid="{00000000-0005-0000-0000-0000B0010000}"/>
    <cellStyle name="桁区切り 2 3 2 2 2 2 2" xfId="559" xr:uid="{00000000-0005-0000-0000-0000B1010000}"/>
    <cellStyle name="桁区切り 2 3 2 2 2 2 2 2" xfId="943" xr:uid="{00000000-0005-0000-0000-0000B2010000}"/>
    <cellStyle name="桁区切り 2 3 2 2 2 2 2 2 2" xfId="1711" xr:uid="{00000000-0005-0000-0000-0000B3010000}"/>
    <cellStyle name="桁区切り 2 3 2 2 2 2 2 3" xfId="1327" xr:uid="{00000000-0005-0000-0000-0000B4010000}"/>
    <cellStyle name="桁区切り 2 3 2 2 2 2 3" xfId="751" xr:uid="{00000000-0005-0000-0000-0000B5010000}"/>
    <cellStyle name="桁区切り 2 3 2 2 2 2 3 2" xfId="1519" xr:uid="{00000000-0005-0000-0000-0000B6010000}"/>
    <cellStyle name="桁区切り 2 3 2 2 2 2 4" xfId="1135" xr:uid="{00000000-0005-0000-0000-0000B7010000}"/>
    <cellStyle name="桁区切り 2 3 2 2 2 3" xfId="463" xr:uid="{00000000-0005-0000-0000-0000B8010000}"/>
    <cellStyle name="桁区切り 2 3 2 2 2 3 2" xfId="847" xr:uid="{00000000-0005-0000-0000-0000B9010000}"/>
    <cellStyle name="桁区切り 2 3 2 2 2 3 2 2" xfId="1615" xr:uid="{00000000-0005-0000-0000-0000BA010000}"/>
    <cellStyle name="桁区切り 2 3 2 2 2 3 3" xfId="1231" xr:uid="{00000000-0005-0000-0000-0000BB010000}"/>
    <cellStyle name="桁区切り 2 3 2 2 2 4" xfId="655" xr:uid="{00000000-0005-0000-0000-0000BC010000}"/>
    <cellStyle name="桁区切り 2 3 2 2 2 4 2" xfId="1423" xr:uid="{00000000-0005-0000-0000-0000BD010000}"/>
    <cellStyle name="桁区切り 2 3 2 2 2 5" xfId="1039" xr:uid="{00000000-0005-0000-0000-0000BE010000}"/>
    <cellStyle name="桁区切り 2 3 2 2 3" xfId="317" xr:uid="{00000000-0005-0000-0000-0000BF010000}"/>
    <cellStyle name="桁区切り 2 3 2 2 3 2" xfId="511" xr:uid="{00000000-0005-0000-0000-0000C0010000}"/>
    <cellStyle name="桁区切り 2 3 2 2 3 2 2" xfId="895" xr:uid="{00000000-0005-0000-0000-0000C1010000}"/>
    <cellStyle name="桁区切り 2 3 2 2 3 2 2 2" xfId="1663" xr:uid="{00000000-0005-0000-0000-0000C2010000}"/>
    <cellStyle name="桁区切り 2 3 2 2 3 2 3" xfId="1279" xr:uid="{00000000-0005-0000-0000-0000C3010000}"/>
    <cellStyle name="桁区切り 2 3 2 2 3 3" xfId="703" xr:uid="{00000000-0005-0000-0000-0000C4010000}"/>
    <cellStyle name="桁区切り 2 3 2 2 3 3 2" xfId="1471" xr:uid="{00000000-0005-0000-0000-0000C5010000}"/>
    <cellStyle name="桁区切り 2 3 2 2 3 4" xfId="1087" xr:uid="{00000000-0005-0000-0000-0000C6010000}"/>
    <cellStyle name="桁区切り 2 3 2 2 4" xfId="415" xr:uid="{00000000-0005-0000-0000-0000C7010000}"/>
    <cellStyle name="桁区切り 2 3 2 2 4 2" xfId="799" xr:uid="{00000000-0005-0000-0000-0000C8010000}"/>
    <cellStyle name="桁区切り 2 3 2 2 4 2 2" xfId="1567" xr:uid="{00000000-0005-0000-0000-0000C9010000}"/>
    <cellStyle name="桁区切り 2 3 2 2 4 3" xfId="1183" xr:uid="{00000000-0005-0000-0000-0000CA010000}"/>
    <cellStyle name="桁区切り 2 3 2 2 5" xfId="607" xr:uid="{00000000-0005-0000-0000-0000CB010000}"/>
    <cellStyle name="桁区切り 2 3 2 2 5 2" xfId="1375" xr:uid="{00000000-0005-0000-0000-0000CC010000}"/>
    <cellStyle name="桁区切り 2 3 2 2 6" xfId="991" xr:uid="{00000000-0005-0000-0000-0000CD010000}"/>
    <cellStyle name="桁区切り 2 3 2 3" xfId="245" xr:uid="{00000000-0005-0000-0000-0000CE010000}"/>
    <cellStyle name="桁区切り 2 3 2 3 2" xfId="341" xr:uid="{00000000-0005-0000-0000-0000CF010000}"/>
    <cellStyle name="桁区切り 2 3 2 3 2 2" xfId="535" xr:uid="{00000000-0005-0000-0000-0000D0010000}"/>
    <cellStyle name="桁区切り 2 3 2 3 2 2 2" xfId="919" xr:uid="{00000000-0005-0000-0000-0000D1010000}"/>
    <cellStyle name="桁区切り 2 3 2 3 2 2 2 2" xfId="1687" xr:uid="{00000000-0005-0000-0000-0000D2010000}"/>
    <cellStyle name="桁区切り 2 3 2 3 2 2 3" xfId="1303" xr:uid="{00000000-0005-0000-0000-0000D3010000}"/>
    <cellStyle name="桁区切り 2 3 2 3 2 3" xfId="727" xr:uid="{00000000-0005-0000-0000-0000D4010000}"/>
    <cellStyle name="桁区切り 2 3 2 3 2 3 2" xfId="1495" xr:uid="{00000000-0005-0000-0000-0000D5010000}"/>
    <cellStyle name="桁区切り 2 3 2 3 2 4" xfId="1111" xr:uid="{00000000-0005-0000-0000-0000D6010000}"/>
    <cellStyle name="桁区切り 2 3 2 3 3" xfId="439" xr:uid="{00000000-0005-0000-0000-0000D7010000}"/>
    <cellStyle name="桁区切り 2 3 2 3 3 2" xfId="823" xr:uid="{00000000-0005-0000-0000-0000D8010000}"/>
    <cellStyle name="桁区切り 2 3 2 3 3 2 2" xfId="1591" xr:uid="{00000000-0005-0000-0000-0000D9010000}"/>
    <cellStyle name="桁区切り 2 3 2 3 3 3" xfId="1207" xr:uid="{00000000-0005-0000-0000-0000DA010000}"/>
    <cellStyle name="桁区切り 2 3 2 3 4" xfId="631" xr:uid="{00000000-0005-0000-0000-0000DB010000}"/>
    <cellStyle name="桁区切り 2 3 2 3 4 2" xfId="1399" xr:uid="{00000000-0005-0000-0000-0000DC010000}"/>
    <cellStyle name="桁区切り 2 3 2 3 5" xfId="1015" xr:uid="{00000000-0005-0000-0000-0000DD010000}"/>
    <cellStyle name="桁区切り 2 3 2 4" xfId="293" xr:uid="{00000000-0005-0000-0000-0000DE010000}"/>
    <cellStyle name="桁区切り 2 3 2 4 2" xfId="487" xr:uid="{00000000-0005-0000-0000-0000DF010000}"/>
    <cellStyle name="桁区切り 2 3 2 4 2 2" xfId="871" xr:uid="{00000000-0005-0000-0000-0000E0010000}"/>
    <cellStyle name="桁区切り 2 3 2 4 2 2 2" xfId="1639" xr:uid="{00000000-0005-0000-0000-0000E1010000}"/>
    <cellStyle name="桁区切り 2 3 2 4 2 3" xfId="1255" xr:uid="{00000000-0005-0000-0000-0000E2010000}"/>
    <cellStyle name="桁区切り 2 3 2 4 3" xfId="679" xr:uid="{00000000-0005-0000-0000-0000E3010000}"/>
    <cellStyle name="桁区切り 2 3 2 4 3 2" xfId="1447" xr:uid="{00000000-0005-0000-0000-0000E4010000}"/>
    <cellStyle name="桁区切り 2 3 2 4 4" xfId="1063" xr:uid="{00000000-0005-0000-0000-0000E5010000}"/>
    <cellStyle name="桁区切り 2 3 2 5" xfId="391" xr:uid="{00000000-0005-0000-0000-0000E6010000}"/>
    <cellStyle name="桁区切り 2 3 2 5 2" xfId="775" xr:uid="{00000000-0005-0000-0000-0000E7010000}"/>
    <cellStyle name="桁区切り 2 3 2 5 2 2" xfId="1543" xr:uid="{00000000-0005-0000-0000-0000E8010000}"/>
    <cellStyle name="桁区切り 2 3 2 5 3" xfId="1159" xr:uid="{00000000-0005-0000-0000-0000E9010000}"/>
    <cellStyle name="桁区切り 2 3 2 6" xfId="583" xr:uid="{00000000-0005-0000-0000-0000EA010000}"/>
    <cellStyle name="桁区切り 2 3 2 6 2" xfId="1351" xr:uid="{00000000-0005-0000-0000-0000EB010000}"/>
    <cellStyle name="桁区切り 2 3 2 7" xfId="967" xr:uid="{00000000-0005-0000-0000-0000EC010000}"/>
    <cellStyle name="桁区切り 2 3 3" xfId="209" xr:uid="{00000000-0005-0000-0000-0000ED010000}"/>
    <cellStyle name="桁区切り 2 3 3 2" xfId="257" xr:uid="{00000000-0005-0000-0000-0000EE010000}"/>
    <cellStyle name="桁区切り 2 3 3 2 2" xfId="353" xr:uid="{00000000-0005-0000-0000-0000EF010000}"/>
    <cellStyle name="桁区切り 2 3 3 2 2 2" xfId="547" xr:uid="{00000000-0005-0000-0000-0000F0010000}"/>
    <cellStyle name="桁区切り 2 3 3 2 2 2 2" xfId="931" xr:uid="{00000000-0005-0000-0000-0000F1010000}"/>
    <cellStyle name="桁区切り 2 3 3 2 2 2 2 2" xfId="1699" xr:uid="{00000000-0005-0000-0000-0000F2010000}"/>
    <cellStyle name="桁区切り 2 3 3 2 2 2 3" xfId="1315" xr:uid="{00000000-0005-0000-0000-0000F3010000}"/>
    <cellStyle name="桁区切り 2 3 3 2 2 3" xfId="739" xr:uid="{00000000-0005-0000-0000-0000F4010000}"/>
    <cellStyle name="桁区切り 2 3 3 2 2 3 2" xfId="1507" xr:uid="{00000000-0005-0000-0000-0000F5010000}"/>
    <cellStyle name="桁区切り 2 3 3 2 2 4" xfId="1123" xr:uid="{00000000-0005-0000-0000-0000F6010000}"/>
    <cellStyle name="桁区切り 2 3 3 2 3" xfId="451" xr:uid="{00000000-0005-0000-0000-0000F7010000}"/>
    <cellStyle name="桁区切り 2 3 3 2 3 2" xfId="835" xr:uid="{00000000-0005-0000-0000-0000F8010000}"/>
    <cellStyle name="桁区切り 2 3 3 2 3 2 2" xfId="1603" xr:uid="{00000000-0005-0000-0000-0000F9010000}"/>
    <cellStyle name="桁区切り 2 3 3 2 3 3" xfId="1219" xr:uid="{00000000-0005-0000-0000-0000FA010000}"/>
    <cellStyle name="桁区切り 2 3 3 2 4" xfId="643" xr:uid="{00000000-0005-0000-0000-0000FB010000}"/>
    <cellStyle name="桁区切り 2 3 3 2 4 2" xfId="1411" xr:uid="{00000000-0005-0000-0000-0000FC010000}"/>
    <cellStyle name="桁区切り 2 3 3 2 5" xfId="1027" xr:uid="{00000000-0005-0000-0000-0000FD010000}"/>
    <cellStyle name="桁区切り 2 3 3 3" xfId="305" xr:uid="{00000000-0005-0000-0000-0000FE010000}"/>
    <cellStyle name="桁区切り 2 3 3 3 2" xfId="499" xr:uid="{00000000-0005-0000-0000-0000FF010000}"/>
    <cellStyle name="桁区切り 2 3 3 3 2 2" xfId="883" xr:uid="{00000000-0005-0000-0000-000000020000}"/>
    <cellStyle name="桁区切り 2 3 3 3 2 2 2" xfId="1651" xr:uid="{00000000-0005-0000-0000-000001020000}"/>
    <cellStyle name="桁区切り 2 3 3 3 2 3" xfId="1267" xr:uid="{00000000-0005-0000-0000-000002020000}"/>
    <cellStyle name="桁区切り 2 3 3 3 3" xfId="691" xr:uid="{00000000-0005-0000-0000-000003020000}"/>
    <cellStyle name="桁区切り 2 3 3 3 3 2" xfId="1459" xr:uid="{00000000-0005-0000-0000-000004020000}"/>
    <cellStyle name="桁区切り 2 3 3 3 4" xfId="1075" xr:uid="{00000000-0005-0000-0000-000005020000}"/>
    <cellStyle name="桁区切り 2 3 3 4" xfId="403" xr:uid="{00000000-0005-0000-0000-000006020000}"/>
    <cellStyle name="桁区切り 2 3 3 4 2" xfId="787" xr:uid="{00000000-0005-0000-0000-000007020000}"/>
    <cellStyle name="桁区切り 2 3 3 4 2 2" xfId="1555" xr:uid="{00000000-0005-0000-0000-000008020000}"/>
    <cellStyle name="桁区切り 2 3 3 4 3" xfId="1171" xr:uid="{00000000-0005-0000-0000-000009020000}"/>
    <cellStyle name="桁区切り 2 3 3 5" xfId="595" xr:uid="{00000000-0005-0000-0000-00000A020000}"/>
    <cellStyle name="桁区切り 2 3 3 5 2" xfId="1363" xr:uid="{00000000-0005-0000-0000-00000B020000}"/>
    <cellStyle name="桁区切り 2 3 3 6" xfId="979" xr:uid="{00000000-0005-0000-0000-00000C020000}"/>
    <cellStyle name="桁区切り 2 3 4" xfId="233" xr:uid="{00000000-0005-0000-0000-00000D020000}"/>
    <cellStyle name="桁区切り 2 3 4 2" xfId="329" xr:uid="{00000000-0005-0000-0000-00000E020000}"/>
    <cellStyle name="桁区切り 2 3 4 2 2" xfId="523" xr:uid="{00000000-0005-0000-0000-00000F020000}"/>
    <cellStyle name="桁区切り 2 3 4 2 2 2" xfId="907" xr:uid="{00000000-0005-0000-0000-000010020000}"/>
    <cellStyle name="桁区切り 2 3 4 2 2 2 2" xfId="1675" xr:uid="{00000000-0005-0000-0000-000011020000}"/>
    <cellStyle name="桁区切り 2 3 4 2 2 3" xfId="1291" xr:uid="{00000000-0005-0000-0000-000012020000}"/>
    <cellStyle name="桁区切り 2 3 4 2 3" xfId="715" xr:uid="{00000000-0005-0000-0000-000013020000}"/>
    <cellStyle name="桁区切り 2 3 4 2 3 2" xfId="1483" xr:uid="{00000000-0005-0000-0000-000014020000}"/>
    <cellStyle name="桁区切り 2 3 4 2 4" xfId="1099" xr:uid="{00000000-0005-0000-0000-000015020000}"/>
    <cellStyle name="桁区切り 2 3 4 3" xfId="427" xr:uid="{00000000-0005-0000-0000-000016020000}"/>
    <cellStyle name="桁区切り 2 3 4 3 2" xfId="811" xr:uid="{00000000-0005-0000-0000-000017020000}"/>
    <cellStyle name="桁区切り 2 3 4 3 2 2" xfId="1579" xr:uid="{00000000-0005-0000-0000-000018020000}"/>
    <cellStyle name="桁区切り 2 3 4 3 3" xfId="1195" xr:uid="{00000000-0005-0000-0000-000019020000}"/>
    <cellStyle name="桁区切り 2 3 4 4" xfId="619" xr:uid="{00000000-0005-0000-0000-00001A020000}"/>
    <cellStyle name="桁区切り 2 3 4 4 2" xfId="1387" xr:uid="{00000000-0005-0000-0000-00001B020000}"/>
    <cellStyle name="桁区切り 2 3 4 5" xfId="1003" xr:uid="{00000000-0005-0000-0000-00001C020000}"/>
    <cellStyle name="桁区切り 2 3 5" xfId="281" xr:uid="{00000000-0005-0000-0000-00001D020000}"/>
    <cellStyle name="桁区切り 2 3 5 2" xfId="475" xr:uid="{00000000-0005-0000-0000-00001E020000}"/>
    <cellStyle name="桁区切り 2 3 5 2 2" xfId="859" xr:uid="{00000000-0005-0000-0000-00001F020000}"/>
    <cellStyle name="桁区切り 2 3 5 2 2 2" xfId="1627" xr:uid="{00000000-0005-0000-0000-000020020000}"/>
    <cellStyle name="桁区切り 2 3 5 2 3" xfId="1243" xr:uid="{00000000-0005-0000-0000-000021020000}"/>
    <cellStyle name="桁区切り 2 3 5 3" xfId="667" xr:uid="{00000000-0005-0000-0000-000022020000}"/>
    <cellStyle name="桁区切り 2 3 5 3 2" xfId="1435" xr:uid="{00000000-0005-0000-0000-000023020000}"/>
    <cellStyle name="桁区切り 2 3 5 4" xfId="1051" xr:uid="{00000000-0005-0000-0000-000024020000}"/>
    <cellStyle name="桁区切り 2 3 6" xfId="379" xr:uid="{00000000-0005-0000-0000-000025020000}"/>
    <cellStyle name="桁区切り 2 3 6 2" xfId="763" xr:uid="{00000000-0005-0000-0000-000026020000}"/>
    <cellStyle name="桁区切り 2 3 6 2 2" xfId="1531" xr:uid="{00000000-0005-0000-0000-000027020000}"/>
    <cellStyle name="桁区切り 2 3 6 3" xfId="1147" xr:uid="{00000000-0005-0000-0000-000028020000}"/>
    <cellStyle name="桁区切り 2 3 7" xfId="571" xr:uid="{00000000-0005-0000-0000-000029020000}"/>
    <cellStyle name="桁区切り 2 3 7 2" xfId="1339" xr:uid="{00000000-0005-0000-0000-00002A020000}"/>
    <cellStyle name="桁区切り 2 3 8" xfId="955" xr:uid="{00000000-0005-0000-0000-00002B020000}"/>
    <cellStyle name="桁区切り 2 4" xfId="105" xr:uid="{00000000-0005-0000-0000-00002C020000}"/>
    <cellStyle name="桁区切り 2 4 2" xfId="115" xr:uid="{00000000-0005-0000-0000-00002D020000}"/>
    <cellStyle name="桁区切り 2 4 2 2" xfId="225" xr:uid="{00000000-0005-0000-0000-00002E020000}"/>
    <cellStyle name="桁区切り 2 4 2 2 2" xfId="273" xr:uid="{00000000-0005-0000-0000-00002F020000}"/>
    <cellStyle name="桁区切り 2 4 2 2 2 2" xfId="369" xr:uid="{00000000-0005-0000-0000-000030020000}"/>
    <cellStyle name="桁区切り 2 4 2 2 2 2 2" xfId="563" xr:uid="{00000000-0005-0000-0000-000031020000}"/>
    <cellStyle name="桁区切り 2 4 2 2 2 2 2 2" xfId="947" xr:uid="{00000000-0005-0000-0000-000032020000}"/>
    <cellStyle name="桁区切り 2 4 2 2 2 2 2 2 2" xfId="1715" xr:uid="{00000000-0005-0000-0000-000033020000}"/>
    <cellStyle name="桁区切り 2 4 2 2 2 2 2 3" xfId="1331" xr:uid="{00000000-0005-0000-0000-000034020000}"/>
    <cellStyle name="桁区切り 2 4 2 2 2 2 3" xfId="755" xr:uid="{00000000-0005-0000-0000-000035020000}"/>
    <cellStyle name="桁区切り 2 4 2 2 2 2 3 2" xfId="1523" xr:uid="{00000000-0005-0000-0000-000036020000}"/>
    <cellStyle name="桁区切り 2 4 2 2 2 2 4" xfId="1139" xr:uid="{00000000-0005-0000-0000-000037020000}"/>
    <cellStyle name="桁区切り 2 4 2 2 2 3" xfId="467" xr:uid="{00000000-0005-0000-0000-000038020000}"/>
    <cellStyle name="桁区切り 2 4 2 2 2 3 2" xfId="851" xr:uid="{00000000-0005-0000-0000-000039020000}"/>
    <cellStyle name="桁区切り 2 4 2 2 2 3 2 2" xfId="1619" xr:uid="{00000000-0005-0000-0000-00003A020000}"/>
    <cellStyle name="桁区切り 2 4 2 2 2 3 3" xfId="1235" xr:uid="{00000000-0005-0000-0000-00003B020000}"/>
    <cellStyle name="桁区切り 2 4 2 2 2 4" xfId="659" xr:uid="{00000000-0005-0000-0000-00003C020000}"/>
    <cellStyle name="桁区切り 2 4 2 2 2 4 2" xfId="1427" xr:uid="{00000000-0005-0000-0000-00003D020000}"/>
    <cellStyle name="桁区切り 2 4 2 2 2 5" xfId="1043" xr:uid="{00000000-0005-0000-0000-00003E020000}"/>
    <cellStyle name="桁区切り 2 4 2 2 3" xfId="321" xr:uid="{00000000-0005-0000-0000-00003F020000}"/>
    <cellStyle name="桁区切り 2 4 2 2 3 2" xfId="515" xr:uid="{00000000-0005-0000-0000-000040020000}"/>
    <cellStyle name="桁区切り 2 4 2 2 3 2 2" xfId="899" xr:uid="{00000000-0005-0000-0000-000041020000}"/>
    <cellStyle name="桁区切り 2 4 2 2 3 2 2 2" xfId="1667" xr:uid="{00000000-0005-0000-0000-000042020000}"/>
    <cellStyle name="桁区切り 2 4 2 2 3 2 3" xfId="1283" xr:uid="{00000000-0005-0000-0000-000043020000}"/>
    <cellStyle name="桁区切り 2 4 2 2 3 3" xfId="707" xr:uid="{00000000-0005-0000-0000-000044020000}"/>
    <cellStyle name="桁区切り 2 4 2 2 3 3 2" xfId="1475" xr:uid="{00000000-0005-0000-0000-000045020000}"/>
    <cellStyle name="桁区切り 2 4 2 2 3 4" xfId="1091" xr:uid="{00000000-0005-0000-0000-000046020000}"/>
    <cellStyle name="桁区切り 2 4 2 2 4" xfId="419" xr:uid="{00000000-0005-0000-0000-000047020000}"/>
    <cellStyle name="桁区切り 2 4 2 2 4 2" xfId="803" xr:uid="{00000000-0005-0000-0000-000048020000}"/>
    <cellStyle name="桁区切り 2 4 2 2 4 2 2" xfId="1571" xr:uid="{00000000-0005-0000-0000-000049020000}"/>
    <cellStyle name="桁区切り 2 4 2 2 4 3" xfId="1187" xr:uid="{00000000-0005-0000-0000-00004A020000}"/>
    <cellStyle name="桁区切り 2 4 2 2 5" xfId="611" xr:uid="{00000000-0005-0000-0000-00004B020000}"/>
    <cellStyle name="桁区切り 2 4 2 2 5 2" xfId="1379" xr:uid="{00000000-0005-0000-0000-00004C020000}"/>
    <cellStyle name="桁区切り 2 4 2 2 6" xfId="995" xr:uid="{00000000-0005-0000-0000-00004D020000}"/>
    <cellStyle name="桁区切り 2 4 2 3" xfId="249" xr:uid="{00000000-0005-0000-0000-00004E020000}"/>
    <cellStyle name="桁区切り 2 4 2 3 2" xfId="345" xr:uid="{00000000-0005-0000-0000-00004F020000}"/>
    <cellStyle name="桁区切り 2 4 2 3 2 2" xfId="539" xr:uid="{00000000-0005-0000-0000-000050020000}"/>
    <cellStyle name="桁区切り 2 4 2 3 2 2 2" xfId="923" xr:uid="{00000000-0005-0000-0000-000051020000}"/>
    <cellStyle name="桁区切り 2 4 2 3 2 2 2 2" xfId="1691" xr:uid="{00000000-0005-0000-0000-000052020000}"/>
    <cellStyle name="桁区切り 2 4 2 3 2 2 3" xfId="1307" xr:uid="{00000000-0005-0000-0000-000053020000}"/>
    <cellStyle name="桁区切り 2 4 2 3 2 3" xfId="731" xr:uid="{00000000-0005-0000-0000-000054020000}"/>
    <cellStyle name="桁区切り 2 4 2 3 2 3 2" xfId="1499" xr:uid="{00000000-0005-0000-0000-000055020000}"/>
    <cellStyle name="桁区切り 2 4 2 3 2 4" xfId="1115" xr:uid="{00000000-0005-0000-0000-000056020000}"/>
    <cellStyle name="桁区切り 2 4 2 3 3" xfId="443" xr:uid="{00000000-0005-0000-0000-000057020000}"/>
    <cellStyle name="桁区切り 2 4 2 3 3 2" xfId="827" xr:uid="{00000000-0005-0000-0000-000058020000}"/>
    <cellStyle name="桁区切り 2 4 2 3 3 2 2" xfId="1595" xr:uid="{00000000-0005-0000-0000-000059020000}"/>
    <cellStyle name="桁区切り 2 4 2 3 3 3" xfId="1211" xr:uid="{00000000-0005-0000-0000-00005A020000}"/>
    <cellStyle name="桁区切り 2 4 2 3 4" xfId="635" xr:uid="{00000000-0005-0000-0000-00005B020000}"/>
    <cellStyle name="桁区切り 2 4 2 3 4 2" xfId="1403" xr:uid="{00000000-0005-0000-0000-00005C020000}"/>
    <cellStyle name="桁区切り 2 4 2 3 5" xfId="1019" xr:uid="{00000000-0005-0000-0000-00005D020000}"/>
    <cellStyle name="桁区切り 2 4 2 4" xfId="297" xr:uid="{00000000-0005-0000-0000-00005E020000}"/>
    <cellStyle name="桁区切り 2 4 2 4 2" xfId="491" xr:uid="{00000000-0005-0000-0000-00005F020000}"/>
    <cellStyle name="桁区切り 2 4 2 4 2 2" xfId="875" xr:uid="{00000000-0005-0000-0000-000060020000}"/>
    <cellStyle name="桁区切り 2 4 2 4 2 2 2" xfId="1643" xr:uid="{00000000-0005-0000-0000-000061020000}"/>
    <cellStyle name="桁区切り 2 4 2 4 2 3" xfId="1259" xr:uid="{00000000-0005-0000-0000-000062020000}"/>
    <cellStyle name="桁区切り 2 4 2 4 3" xfId="683" xr:uid="{00000000-0005-0000-0000-000063020000}"/>
    <cellStyle name="桁区切り 2 4 2 4 3 2" xfId="1451" xr:uid="{00000000-0005-0000-0000-000064020000}"/>
    <cellStyle name="桁区切り 2 4 2 4 4" xfId="1067" xr:uid="{00000000-0005-0000-0000-000065020000}"/>
    <cellStyle name="桁区切り 2 4 2 5" xfId="395" xr:uid="{00000000-0005-0000-0000-000066020000}"/>
    <cellStyle name="桁区切り 2 4 2 5 2" xfId="779" xr:uid="{00000000-0005-0000-0000-000067020000}"/>
    <cellStyle name="桁区切り 2 4 2 5 2 2" xfId="1547" xr:uid="{00000000-0005-0000-0000-000068020000}"/>
    <cellStyle name="桁区切り 2 4 2 5 3" xfId="1163" xr:uid="{00000000-0005-0000-0000-000069020000}"/>
    <cellStyle name="桁区切り 2 4 2 6" xfId="587" xr:uid="{00000000-0005-0000-0000-00006A020000}"/>
    <cellStyle name="桁区切り 2 4 2 6 2" xfId="1355" xr:uid="{00000000-0005-0000-0000-00006B020000}"/>
    <cellStyle name="桁区切り 2 4 2 7" xfId="971" xr:uid="{00000000-0005-0000-0000-00006C020000}"/>
    <cellStyle name="桁区切り 2 4 3" xfId="213" xr:uid="{00000000-0005-0000-0000-00006D020000}"/>
    <cellStyle name="桁区切り 2 4 3 2" xfId="261" xr:uid="{00000000-0005-0000-0000-00006E020000}"/>
    <cellStyle name="桁区切り 2 4 3 2 2" xfId="357" xr:uid="{00000000-0005-0000-0000-00006F020000}"/>
    <cellStyle name="桁区切り 2 4 3 2 2 2" xfId="551" xr:uid="{00000000-0005-0000-0000-000070020000}"/>
    <cellStyle name="桁区切り 2 4 3 2 2 2 2" xfId="935" xr:uid="{00000000-0005-0000-0000-000071020000}"/>
    <cellStyle name="桁区切り 2 4 3 2 2 2 2 2" xfId="1703" xr:uid="{00000000-0005-0000-0000-000072020000}"/>
    <cellStyle name="桁区切り 2 4 3 2 2 2 3" xfId="1319" xr:uid="{00000000-0005-0000-0000-000073020000}"/>
    <cellStyle name="桁区切り 2 4 3 2 2 3" xfId="743" xr:uid="{00000000-0005-0000-0000-000074020000}"/>
    <cellStyle name="桁区切り 2 4 3 2 2 3 2" xfId="1511" xr:uid="{00000000-0005-0000-0000-000075020000}"/>
    <cellStyle name="桁区切り 2 4 3 2 2 4" xfId="1127" xr:uid="{00000000-0005-0000-0000-000076020000}"/>
    <cellStyle name="桁区切り 2 4 3 2 3" xfId="455" xr:uid="{00000000-0005-0000-0000-000077020000}"/>
    <cellStyle name="桁区切り 2 4 3 2 3 2" xfId="839" xr:uid="{00000000-0005-0000-0000-000078020000}"/>
    <cellStyle name="桁区切り 2 4 3 2 3 2 2" xfId="1607" xr:uid="{00000000-0005-0000-0000-000079020000}"/>
    <cellStyle name="桁区切り 2 4 3 2 3 3" xfId="1223" xr:uid="{00000000-0005-0000-0000-00007A020000}"/>
    <cellStyle name="桁区切り 2 4 3 2 4" xfId="647" xr:uid="{00000000-0005-0000-0000-00007B020000}"/>
    <cellStyle name="桁区切り 2 4 3 2 4 2" xfId="1415" xr:uid="{00000000-0005-0000-0000-00007C020000}"/>
    <cellStyle name="桁区切り 2 4 3 2 5" xfId="1031" xr:uid="{00000000-0005-0000-0000-00007D020000}"/>
    <cellStyle name="桁区切り 2 4 3 3" xfId="309" xr:uid="{00000000-0005-0000-0000-00007E020000}"/>
    <cellStyle name="桁区切り 2 4 3 3 2" xfId="503" xr:uid="{00000000-0005-0000-0000-00007F020000}"/>
    <cellStyle name="桁区切り 2 4 3 3 2 2" xfId="887" xr:uid="{00000000-0005-0000-0000-000080020000}"/>
    <cellStyle name="桁区切り 2 4 3 3 2 2 2" xfId="1655" xr:uid="{00000000-0005-0000-0000-000081020000}"/>
    <cellStyle name="桁区切り 2 4 3 3 2 3" xfId="1271" xr:uid="{00000000-0005-0000-0000-000082020000}"/>
    <cellStyle name="桁区切り 2 4 3 3 3" xfId="695" xr:uid="{00000000-0005-0000-0000-000083020000}"/>
    <cellStyle name="桁区切り 2 4 3 3 3 2" xfId="1463" xr:uid="{00000000-0005-0000-0000-000084020000}"/>
    <cellStyle name="桁区切り 2 4 3 3 4" xfId="1079" xr:uid="{00000000-0005-0000-0000-000085020000}"/>
    <cellStyle name="桁区切り 2 4 3 4" xfId="407" xr:uid="{00000000-0005-0000-0000-000086020000}"/>
    <cellStyle name="桁区切り 2 4 3 4 2" xfId="791" xr:uid="{00000000-0005-0000-0000-000087020000}"/>
    <cellStyle name="桁区切り 2 4 3 4 2 2" xfId="1559" xr:uid="{00000000-0005-0000-0000-000088020000}"/>
    <cellStyle name="桁区切り 2 4 3 4 3" xfId="1175" xr:uid="{00000000-0005-0000-0000-000089020000}"/>
    <cellStyle name="桁区切り 2 4 3 5" xfId="599" xr:uid="{00000000-0005-0000-0000-00008A020000}"/>
    <cellStyle name="桁区切り 2 4 3 5 2" xfId="1367" xr:uid="{00000000-0005-0000-0000-00008B020000}"/>
    <cellStyle name="桁区切り 2 4 3 6" xfId="983" xr:uid="{00000000-0005-0000-0000-00008C020000}"/>
    <cellStyle name="桁区切り 2 4 4" xfId="237" xr:uid="{00000000-0005-0000-0000-00008D020000}"/>
    <cellStyle name="桁区切り 2 4 4 2" xfId="333" xr:uid="{00000000-0005-0000-0000-00008E020000}"/>
    <cellStyle name="桁区切り 2 4 4 2 2" xfId="527" xr:uid="{00000000-0005-0000-0000-00008F020000}"/>
    <cellStyle name="桁区切り 2 4 4 2 2 2" xfId="911" xr:uid="{00000000-0005-0000-0000-000090020000}"/>
    <cellStyle name="桁区切り 2 4 4 2 2 2 2" xfId="1679" xr:uid="{00000000-0005-0000-0000-000091020000}"/>
    <cellStyle name="桁区切り 2 4 4 2 2 3" xfId="1295" xr:uid="{00000000-0005-0000-0000-000092020000}"/>
    <cellStyle name="桁区切り 2 4 4 2 3" xfId="719" xr:uid="{00000000-0005-0000-0000-000093020000}"/>
    <cellStyle name="桁区切り 2 4 4 2 3 2" xfId="1487" xr:uid="{00000000-0005-0000-0000-000094020000}"/>
    <cellStyle name="桁区切り 2 4 4 2 4" xfId="1103" xr:uid="{00000000-0005-0000-0000-000095020000}"/>
    <cellStyle name="桁区切り 2 4 4 3" xfId="431" xr:uid="{00000000-0005-0000-0000-000096020000}"/>
    <cellStyle name="桁区切り 2 4 4 3 2" xfId="815" xr:uid="{00000000-0005-0000-0000-000097020000}"/>
    <cellStyle name="桁区切り 2 4 4 3 2 2" xfId="1583" xr:uid="{00000000-0005-0000-0000-000098020000}"/>
    <cellStyle name="桁区切り 2 4 4 3 3" xfId="1199" xr:uid="{00000000-0005-0000-0000-000099020000}"/>
    <cellStyle name="桁区切り 2 4 4 4" xfId="623" xr:uid="{00000000-0005-0000-0000-00009A020000}"/>
    <cellStyle name="桁区切り 2 4 4 4 2" xfId="1391" xr:uid="{00000000-0005-0000-0000-00009B020000}"/>
    <cellStyle name="桁区切り 2 4 4 5" xfId="1007" xr:uid="{00000000-0005-0000-0000-00009C020000}"/>
    <cellStyle name="桁区切り 2 4 5" xfId="285" xr:uid="{00000000-0005-0000-0000-00009D020000}"/>
    <cellStyle name="桁区切り 2 4 5 2" xfId="479" xr:uid="{00000000-0005-0000-0000-00009E020000}"/>
    <cellStyle name="桁区切り 2 4 5 2 2" xfId="863" xr:uid="{00000000-0005-0000-0000-00009F020000}"/>
    <cellStyle name="桁区切り 2 4 5 2 2 2" xfId="1631" xr:uid="{00000000-0005-0000-0000-0000A0020000}"/>
    <cellStyle name="桁区切り 2 4 5 2 3" xfId="1247" xr:uid="{00000000-0005-0000-0000-0000A1020000}"/>
    <cellStyle name="桁区切り 2 4 5 3" xfId="671" xr:uid="{00000000-0005-0000-0000-0000A2020000}"/>
    <cellStyle name="桁区切り 2 4 5 3 2" xfId="1439" xr:uid="{00000000-0005-0000-0000-0000A3020000}"/>
    <cellStyle name="桁区切り 2 4 5 4" xfId="1055" xr:uid="{00000000-0005-0000-0000-0000A4020000}"/>
    <cellStyle name="桁区切り 2 4 6" xfId="383" xr:uid="{00000000-0005-0000-0000-0000A5020000}"/>
    <cellStyle name="桁区切り 2 4 6 2" xfId="767" xr:uid="{00000000-0005-0000-0000-0000A6020000}"/>
    <cellStyle name="桁区切り 2 4 6 2 2" xfId="1535" xr:uid="{00000000-0005-0000-0000-0000A7020000}"/>
    <cellStyle name="桁区切り 2 4 6 3" xfId="1151" xr:uid="{00000000-0005-0000-0000-0000A8020000}"/>
    <cellStyle name="桁区切り 2 4 7" xfId="575" xr:uid="{00000000-0005-0000-0000-0000A9020000}"/>
    <cellStyle name="桁区切り 2 4 7 2" xfId="1343" xr:uid="{00000000-0005-0000-0000-0000AA020000}"/>
    <cellStyle name="桁区切り 2 4 8" xfId="959" xr:uid="{00000000-0005-0000-0000-0000AB020000}"/>
    <cellStyle name="桁区切り 2 5" xfId="109" xr:uid="{00000000-0005-0000-0000-0000AC020000}"/>
    <cellStyle name="桁区切り 2 5 2" xfId="217" xr:uid="{00000000-0005-0000-0000-0000AD020000}"/>
    <cellStyle name="桁区切り 2 5 2 2" xfId="265" xr:uid="{00000000-0005-0000-0000-0000AE020000}"/>
    <cellStyle name="桁区切り 2 5 2 2 2" xfId="361" xr:uid="{00000000-0005-0000-0000-0000AF020000}"/>
    <cellStyle name="桁区切り 2 5 2 2 2 2" xfId="555" xr:uid="{00000000-0005-0000-0000-0000B0020000}"/>
    <cellStyle name="桁区切り 2 5 2 2 2 2 2" xfId="939" xr:uid="{00000000-0005-0000-0000-0000B1020000}"/>
    <cellStyle name="桁区切り 2 5 2 2 2 2 2 2" xfId="1707" xr:uid="{00000000-0005-0000-0000-0000B2020000}"/>
    <cellStyle name="桁区切り 2 5 2 2 2 2 3" xfId="1323" xr:uid="{00000000-0005-0000-0000-0000B3020000}"/>
    <cellStyle name="桁区切り 2 5 2 2 2 3" xfId="747" xr:uid="{00000000-0005-0000-0000-0000B4020000}"/>
    <cellStyle name="桁区切り 2 5 2 2 2 3 2" xfId="1515" xr:uid="{00000000-0005-0000-0000-0000B5020000}"/>
    <cellStyle name="桁区切り 2 5 2 2 2 4" xfId="1131" xr:uid="{00000000-0005-0000-0000-0000B6020000}"/>
    <cellStyle name="桁区切り 2 5 2 2 3" xfId="459" xr:uid="{00000000-0005-0000-0000-0000B7020000}"/>
    <cellStyle name="桁区切り 2 5 2 2 3 2" xfId="843" xr:uid="{00000000-0005-0000-0000-0000B8020000}"/>
    <cellStyle name="桁区切り 2 5 2 2 3 2 2" xfId="1611" xr:uid="{00000000-0005-0000-0000-0000B9020000}"/>
    <cellStyle name="桁区切り 2 5 2 2 3 3" xfId="1227" xr:uid="{00000000-0005-0000-0000-0000BA020000}"/>
    <cellStyle name="桁区切り 2 5 2 2 4" xfId="651" xr:uid="{00000000-0005-0000-0000-0000BB020000}"/>
    <cellStyle name="桁区切り 2 5 2 2 4 2" xfId="1419" xr:uid="{00000000-0005-0000-0000-0000BC020000}"/>
    <cellStyle name="桁区切り 2 5 2 2 5" xfId="1035" xr:uid="{00000000-0005-0000-0000-0000BD020000}"/>
    <cellStyle name="桁区切り 2 5 2 3" xfId="313" xr:uid="{00000000-0005-0000-0000-0000BE020000}"/>
    <cellStyle name="桁区切り 2 5 2 3 2" xfId="507" xr:uid="{00000000-0005-0000-0000-0000BF020000}"/>
    <cellStyle name="桁区切り 2 5 2 3 2 2" xfId="891" xr:uid="{00000000-0005-0000-0000-0000C0020000}"/>
    <cellStyle name="桁区切り 2 5 2 3 2 2 2" xfId="1659" xr:uid="{00000000-0005-0000-0000-0000C1020000}"/>
    <cellStyle name="桁区切り 2 5 2 3 2 3" xfId="1275" xr:uid="{00000000-0005-0000-0000-0000C2020000}"/>
    <cellStyle name="桁区切り 2 5 2 3 3" xfId="699" xr:uid="{00000000-0005-0000-0000-0000C3020000}"/>
    <cellStyle name="桁区切り 2 5 2 3 3 2" xfId="1467" xr:uid="{00000000-0005-0000-0000-0000C4020000}"/>
    <cellStyle name="桁区切り 2 5 2 3 4" xfId="1083" xr:uid="{00000000-0005-0000-0000-0000C5020000}"/>
    <cellStyle name="桁区切り 2 5 2 4" xfId="411" xr:uid="{00000000-0005-0000-0000-0000C6020000}"/>
    <cellStyle name="桁区切り 2 5 2 4 2" xfId="795" xr:uid="{00000000-0005-0000-0000-0000C7020000}"/>
    <cellStyle name="桁区切り 2 5 2 4 2 2" xfId="1563" xr:uid="{00000000-0005-0000-0000-0000C8020000}"/>
    <cellStyle name="桁区切り 2 5 2 4 3" xfId="1179" xr:uid="{00000000-0005-0000-0000-0000C9020000}"/>
    <cellStyle name="桁区切り 2 5 2 5" xfId="603" xr:uid="{00000000-0005-0000-0000-0000CA020000}"/>
    <cellStyle name="桁区切り 2 5 2 5 2" xfId="1371" xr:uid="{00000000-0005-0000-0000-0000CB020000}"/>
    <cellStyle name="桁区切り 2 5 2 6" xfId="987" xr:uid="{00000000-0005-0000-0000-0000CC020000}"/>
    <cellStyle name="桁区切り 2 5 3" xfId="241" xr:uid="{00000000-0005-0000-0000-0000CD020000}"/>
    <cellStyle name="桁区切り 2 5 3 2" xfId="337" xr:uid="{00000000-0005-0000-0000-0000CE020000}"/>
    <cellStyle name="桁区切り 2 5 3 2 2" xfId="531" xr:uid="{00000000-0005-0000-0000-0000CF020000}"/>
    <cellStyle name="桁区切り 2 5 3 2 2 2" xfId="915" xr:uid="{00000000-0005-0000-0000-0000D0020000}"/>
    <cellStyle name="桁区切り 2 5 3 2 2 2 2" xfId="1683" xr:uid="{00000000-0005-0000-0000-0000D1020000}"/>
    <cellStyle name="桁区切り 2 5 3 2 2 3" xfId="1299" xr:uid="{00000000-0005-0000-0000-0000D2020000}"/>
    <cellStyle name="桁区切り 2 5 3 2 3" xfId="723" xr:uid="{00000000-0005-0000-0000-0000D3020000}"/>
    <cellStyle name="桁区切り 2 5 3 2 3 2" xfId="1491" xr:uid="{00000000-0005-0000-0000-0000D4020000}"/>
    <cellStyle name="桁区切り 2 5 3 2 4" xfId="1107" xr:uid="{00000000-0005-0000-0000-0000D5020000}"/>
    <cellStyle name="桁区切り 2 5 3 3" xfId="435" xr:uid="{00000000-0005-0000-0000-0000D6020000}"/>
    <cellStyle name="桁区切り 2 5 3 3 2" xfId="819" xr:uid="{00000000-0005-0000-0000-0000D7020000}"/>
    <cellStyle name="桁区切り 2 5 3 3 2 2" xfId="1587" xr:uid="{00000000-0005-0000-0000-0000D8020000}"/>
    <cellStyle name="桁区切り 2 5 3 3 3" xfId="1203" xr:uid="{00000000-0005-0000-0000-0000D9020000}"/>
    <cellStyle name="桁区切り 2 5 3 4" xfId="627" xr:uid="{00000000-0005-0000-0000-0000DA020000}"/>
    <cellStyle name="桁区切り 2 5 3 4 2" xfId="1395" xr:uid="{00000000-0005-0000-0000-0000DB020000}"/>
    <cellStyle name="桁区切り 2 5 3 5" xfId="1011" xr:uid="{00000000-0005-0000-0000-0000DC020000}"/>
    <cellStyle name="桁区切り 2 5 4" xfId="289" xr:uid="{00000000-0005-0000-0000-0000DD020000}"/>
    <cellStyle name="桁区切り 2 5 4 2" xfId="483" xr:uid="{00000000-0005-0000-0000-0000DE020000}"/>
    <cellStyle name="桁区切り 2 5 4 2 2" xfId="867" xr:uid="{00000000-0005-0000-0000-0000DF020000}"/>
    <cellStyle name="桁区切り 2 5 4 2 2 2" xfId="1635" xr:uid="{00000000-0005-0000-0000-0000E0020000}"/>
    <cellStyle name="桁区切り 2 5 4 2 3" xfId="1251" xr:uid="{00000000-0005-0000-0000-0000E1020000}"/>
    <cellStyle name="桁区切り 2 5 4 3" xfId="675" xr:uid="{00000000-0005-0000-0000-0000E2020000}"/>
    <cellStyle name="桁区切り 2 5 4 3 2" xfId="1443" xr:uid="{00000000-0005-0000-0000-0000E3020000}"/>
    <cellStyle name="桁区切り 2 5 4 4" xfId="1059" xr:uid="{00000000-0005-0000-0000-0000E4020000}"/>
    <cellStyle name="桁区切り 2 5 5" xfId="387" xr:uid="{00000000-0005-0000-0000-0000E5020000}"/>
    <cellStyle name="桁区切り 2 5 5 2" xfId="771" xr:uid="{00000000-0005-0000-0000-0000E6020000}"/>
    <cellStyle name="桁区切り 2 5 5 2 2" xfId="1539" xr:uid="{00000000-0005-0000-0000-0000E7020000}"/>
    <cellStyle name="桁区切り 2 5 5 3" xfId="1155" xr:uid="{00000000-0005-0000-0000-0000E8020000}"/>
    <cellStyle name="桁区切り 2 5 6" xfId="579" xr:uid="{00000000-0005-0000-0000-0000E9020000}"/>
    <cellStyle name="桁区切り 2 5 6 2" xfId="1347" xr:uid="{00000000-0005-0000-0000-0000EA020000}"/>
    <cellStyle name="桁区切り 2 5 7" xfId="963" xr:uid="{00000000-0005-0000-0000-0000EB020000}"/>
    <cellStyle name="桁区切り 2 6" xfId="119" xr:uid="{00000000-0005-0000-0000-0000EC020000}"/>
    <cellStyle name="桁区切り 2 7" xfId="205" xr:uid="{00000000-0005-0000-0000-0000ED020000}"/>
    <cellStyle name="桁区切り 2 7 2" xfId="253" xr:uid="{00000000-0005-0000-0000-0000EE020000}"/>
    <cellStyle name="桁区切り 2 7 2 2" xfId="349" xr:uid="{00000000-0005-0000-0000-0000EF020000}"/>
    <cellStyle name="桁区切り 2 7 2 2 2" xfId="543" xr:uid="{00000000-0005-0000-0000-0000F0020000}"/>
    <cellStyle name="桁区切り 2 7 2 2 2 2" xfId="927" xr:uid="{00000000-0005-0000-0000-0000F1020000}"/>
    <cellStyle name="桁区切り 2 7 2 2 2 2 2" xfId="1695" xr:uid="{00000000-0005-0000-0000-0000F2020000}"/>
    <cellStyle name="桁区切り 2 7 2 2 2 3" xfId="1311" xr:uid="{00000000-0005-0000-0000-0000F3020000}"/>
    <cellStyle name="桁区切り 2 7 2 2 3" xfId="735" xr:uid="{00000000-0005-0000-0000-0000F4020000}"/>
    <cellStyle name="桁区切り 2 7 2 2 3 2" xfId="1503" xr:uid="{00000000-0005-0000-0000-0000F5020000}"/>
    <cellStyle name="桁区切り 2 7 2 2 4" xfId="1119" xr:uid="{00000000-0005-0000-0000-0000F6020000}"/>
    <cellStyle name="桁区切り 2 7 2 3" xfId="447" xr:uid="{00000000-0005-0000-0000-0000F7020000}"/>
    <cellStyle name="桁区切り 2 7 2 3 2" xfId="831" xr:uid="{00000000-0005-0000-0000-0000F8020000}"/>
    <cellStyle name="桁区切り 2 7 2 3 2 2" xfId="1599" xr:uid="{00000000-0005-0000-0000-0000F9020000}"/>
    <cellStyle name="桁区切り 2 7 2 3 3" xfId="1215" xr:uid="{00000000-0005-0000-0000-0000FA020000}"/>
    <cellStyle name="桁区切り 2 7 2 4" xfId="639" xr:uid="{00000000-0005-0000-0000-0000FB020000}"/>
    <cellStyle name="桁区切り 2 7 2 4 2" xfId="1407" xr:uid="{00000000-0005-0000-0000-0000FC020000}"/>
    <cellStyle name="桁区切り 2 7 2 5" xfId="1023" xr:uid="{00000000-0005-0000-0000-0000FD020000}"/>
    <cellStyle name="桁区切り 2 7 3" xfId="301" xr:uid="{00000000-0005-0000-0000-0000FE020000}"/>
    <cellStyle name="桁区切り 2 7 3 2" xfId="495" xr:uid="{00000000-0005-0000-0000-0000FF020000}"/>
    <cellStyle name="桁区切り 2 7 3 2 2" xfId="879" xr:uid="{00000000-0005-0000-0000-000000030000}"/>
    <cellStyle name="桁区切り 2 7 3 2 2 2" xfId="1647" xr:uid="{00000000-0005-0000-0000-000001030000}"/>
    <cellStyle name="桁区切り 2 7 3 2 3" xfId="1263" xr:uid="{00000000-0005-0000-0000-000002030000}"/>
    <cellStyle name="桁区切り 2 7 3 3" xfId="687" xr:uid="{00000000-0005-0000-0000-000003030000}"/>
    <cellStyle name="桁区切り 2 7 3 3 2" xfId="1455" xr:uid="{00000000-0005-0000-0000-000004030000}"/>
    <cellStyle name="桁区切り 2 7 3 4" xfId="1071" xr:uid="{00000000-0005-0000-0000-000005030000}"/>
    <cellStyle name="桁区切り 2 7 4" xfId="399" xr:uid="{00000000-0005-0000-0000-000006030000}"/>
    <cellStyle name="桁区切り 2 7 4 2" xfId="783" xr:uid="{00000000-0005-0000-0000-000007030000}"/>
    <cellStyle name="桁区切り 2 7 4 2 2" xfId="1551" xr:uid="{00000000-0005-0000-0000-000008030000}"/>
    <cellStyle name="桁区切り 2 7 4 3" xfId="1167" xr:uid="{00000000-0005-0000-0000-000009030000}"/>
    <cellStyle name="桁区切り 2 7 5" xfId="591" xr:uid="{00000000-0005-0000-0000-00000A030000}"/>
    <cellStyle name="桁区切り 2 7 5 2" xfId="1359" xr:uid="{00000000-0005-0000-0000-00000B030000}"/>
    <cellStyle name="桁区切り 2 7 6" xfId="975" xr:uid="{00000000-0005-0000-0000-00000C030000}"/>
    <cellStyle name="桁区切り 2 8" xfId="229" xr:uid="{00000000-0005-0000-0000-00000D030000}"/>
    <cellStyle name="桁区切り 2 8 2" xfId="325" xr:uid="{00000000-0005-0000-0000-00000E030000}"/>
    <cellStyle name="桁区切り 2 8 2 2" xfId="519" xr:uid="{00000000-0005-0000-0000-00000F030000}"/>
    <cellStyle name="桁区切り 2 8 2 2 2" xfId="903" xr:uid="{00000000-0005-0000-0000-000010030000}"/>
    <cellStyle name="桁区切り 2 8 2 2 2 2" xfId="1671" xr:uid="{00000000-0005-0000-0000-000011030000}"/>
    <cellStyle name="桁区切り 2 8 2 2 3" xfId="1287" xr:uid="{00000000-0005-0000-0000-000012030000}"/>
    <cellStyle name="桁区切り 2 8 2 3" xfId="711" xr:uid="{00000000-0005-0000-0000-000013030000}"/>
    <cellStyle name="桁区切り 2 8 2 3 2" xfId="1479" xr:uid="{00000000-0005-0000-0000-000014030000}"/>
    <cellStyle name="桁区切り 2 8 2 4" xfId="1095" xr:uid="{00000000-0005-0000-0000-000015030000}"/>
    <cellStyle name="桁区切り 2 8 3" xfId="423" xr:uid="{00000000-0005-0000-0000-000016030000}"/>
    <cellStyle name="桁区切り 2 8 3 2" xfId="807" xr:uid="{00000000-0005-0000-0000-000017030000}"/>
    <cellStyle name="桁区切り 2 8 3 2 2" xfId="1575" xr:uid="{00000000-0005-0000-0000-000018030000}"/>
    <cellStyle name="桁区切り 2 8 3 3" xfId="1191" xr:uid="{00000000-0005-0000-0000-000019030000}"/>
    <cellStyle name="桁区切り 2 8 4" xfId="615" xr:uid="{00000000-0005-0000-0000-00001A030000}"/>
    <cellStyle name="桁区切り 2 8 4 2" xfId="1383" xr:uid="{00000000-0005-0000-0000-00001B030000}"/>
    <cellStyle name="桁区切り 2 8 5" xfId="999" xr:uid="{00000000-0005-0000-0000-00001C030000}"/>
    <cellStyle name="桁区切り 2 9" xfId="277" xr:uid="{00000000-0005-0000-0000-00001D030000}"/>
    <cellStyle name="桁区切り 2 9 2" xfId="471" xr:uid="{00000000-0005-0000-0000-00001E030000}"/>
    <cellStyle name="桁区切り 2 9 2 2" xfId="855" xr:uid="{00000000-0005-0000-0000-00001F030000}"/>
    <cellStyle name="桁区切り 2 9 2 2 2" xfId="1623" xr:uid="{00000000-0005-0000-0000-000020030000}"/>
    <cellStyle name="桁区切り 2 9 2 3" xfId="1239" xr:uid="{00000000-0005-0000-0000-000021030000}"/>
    <cellStyle name="桁区切り 2 9 3" xfId="663" xr:uid="{00000000-0005-0000-0000-000022030000}"/>
    <cellStyle name="桁区切り 2 9 3 2" xfId="1431" xr:uid="{00000000-0005-0000-0000-000023030000}"/>
    <cellStyle name="桁区切り 2 9 4" xfId="1047" xr:uid="{00000000-0005-0000-0000-000024030000}"/>
    <cellStyle name="桁区切り 3" xfId="373" xr:uid="{00000000-0005-0000-0000-000025030000}"/>
    <cellStyle name="見出し 1 2" xfId="86" xr:uid="{00000000-0005-0000-0000-000026030000}"/>
    <cellStyle name="見出し 2 2" xfId="87" xr:uid="{00000000-0005-0000-0000-000027030000}"/>
    <cellStyle name="見出し 3 2" xfId="88" xr:uid="{00000000-0005-0000-0000-000028030000}"/>
    <cellStyle name="見出し 4 2" xfId="89" xr:uid="{00000000-0005-0000-0000-000029030000}"/>
    <cellStyle name="集計 2" xfId="90" xr:uid="{00000000-0005-0000-0000-00002A030000}"/>
    <cellStyle name="出力 2" xfId="91" xr:uid="{00000000-0005-0000-0000-00002B030000}"/>
    <cellStyle name="説明文 2" xfId="92" xr:uid="{00000000-0005-0000-0000-00002C030000}"/>
    <cellStyle name="入力 2" xfId="93" xr:uid="{00000000-0005-0000-0000-00002D030000}"/>
    <cellStyle name="標準" xfId="0" builtinId="0"/>
    <cellStyle name="標準 10" xfId="120" xr:uid="{00000000-0005-0000-0000-00002F030000}"/>
    <cellStyle name="標準 11" xfId="121" xr:uid="{00000000-0005-0000-0000-000030030000}"/>
    <cellStyle name="標準 12" xfId="122" xr:uid="{00000000-0005-0000-0000-000031030000}"/>
    <cellStyle name="標準 13" xfId="123" xr:uid="{00000000-0005-0000-0000-000032030000}"/>
    <cellStyle name="標準 14" xfId="124" xr:uid="{00000000-0005-0000-0000-000033030000}"/>
    <cellStyle name="標準 15" xfId="125" xr:uid="{00000000-0005-0000-0000-000034030000}"/>
    <cellStyle name="標準 16" xfId="126" xr:uid="{00000000-0005-0000-0000-000035030000}"/>
    <cellStyle name="標準 17" xfId="127" xr:uid="{00000000-0005-0000-0000-000036030000}"/>
    <cellStyle name="標準 18" xfId="128" xr:uid="{00000000-0005-0000-0000-000037030000}"/>
    <cellStyle name="標準 19" xfId="129" xr:uid="{00000000-0005-0000-0000-000038030000}"/>
    <cellStyle name="標準 2" xfId="96" xr:uid="{00000000-0005-0000-0000-000039030000}"/>
    <cellStyle name="標準 2 10" xfId="374" xr:uid="{00000000-0005-0000-0000-00003A030000}"/>
    <cellStyle name="標準 2 10 2" xfId="758" xr:uid="{00000000-0005-0000-0000-00003B030000}"/>
    <cellStyle name="標準 2 10 2 2" xfId="1526" xr:uid="{00000000-0005-0000-0000-00003C030000}"/>
    <cellStyle name="標準 2 10 3" xfId="1142" xr:uid="{00000000-0005-0000-0000-00003D030000}"/>
    <cellStyle name="標準 2 11" xfId="566" xr:uid="{00000000-0005-0000-0000-00003E030000}"/>
    <cellStyle name="標準 2 11 2" xfId="1334" xr:uid="{00000000-0005-0000-0000-00003F030000}"/>
    <cellStyle name="標準 2 12" xfId="950" xr:uid="{00000000-0005-0000-0000-000040030000}"/>
    <cellStyle name="標準 2 2" xfId="98" xr:uid="{00000000-0005-0000-0000-000041030000}"/>
    <cellStyle name="標準 2 2 10" xfId="952" xr:uid="{00000000-0005-0000-0000-000042030000}"/>
    <cellStyle name="標準 2 2 2" xfId="102" xr:uid="{00000000-0005-0000-0000-000043030000}"/>
    <cellStyle name="標準 2 2 2 2" xfId="31" xr:uid="{00000000-0005-0000-0000-000044030000}"/>
    <cellStyle name="標準 2 2 2 2 2" xfId="222" xr:uid="{00000000-0005-0000-0000-000045030000}"/>
    <cellStyle name="標準 2 2 2 2 2 2" xfId="270" xr:uid="{00000000-0005-0000-0000-000046030000}"/>
    <cellStyle name="標準 2 2 2 2 2 2 2" xfId="366" xr:uid="{00000000-0005-0000-0000-000047030000}"/>
    <cellStyle name="標準 2 2 2 2 2 2 2 2" xfId="560" xr:uid="{00000000-0005-0000-0000-000048030000}"/>
    <cellStyle name="標準 2 2 2 2 2 2 2 2 2" xfId="944" xr:uid="{00000000-0005-0000-0000-000049030000}"/>
    <cellStyle name="標準 2 2 2 2 2 2 2 2 2 2" xfId="1712" xr:uid="{00000000-0005-0000-0000-00004A030000}"/>
    <cellStyle name="標準 2 2 2 2 2 2 2 2 3" xfId="1328" xr:uid="{00000000-0005-0000-0000-00004B030000}"/>
    <cellStyle name="標準 2 2 2 2 2 2 2 3" xfId="752" xr:uid="{00000000-0005-0000-0000-00004C030000}"/>
    <cellStyle name="標準 2 2 2 2 2 2 2 3 2" xfId="1520" xr:uid="{00000000-0005-0000-0000-00004D030000}"/>
    <cellStyle name="標準 2 2 2 2 2 2 2 4" xfId="1136" xr:uid="{00000000-0005-0000-0000-00004E030000}"/>
    <cellStyle name="標準 2 2 2 2 2 2 3" xfId="464" xr:uid="{00000000-0005-0000-0000-00004F030000}"/>
    <cellStyle name="標準 2 2 2 2 2 2 3 2" xfId="848" xr:uid="{00000000-0005-0000-0000-000050030000}"/>
    <cellStyle name="標準 2 2 2 2 2 2 3 2 2" xfId="1616" xr:uid="{00000000-0005-0000-0000-000051030000}"/>
    <cellStyle name="標準 2 2 2 2 2 2 3 3" xfId="1232" xr:uid="{00000000-0005-0000-0000-000052030000}"/>
    <cellStyle name="標準 2 2 2 2 2 2 4" xfId="656" xr:uid="{00000000-0005-0000-0000-000053030000}"/>
    <cellStyle name="標準 2 2 2 2 2 2 4 2" xfId="1424" xr:uid="{00000000-0005-0000-0000-000054030000}"/>
    <cellStyle name="標準 2 2 2 2 2 2 5" xfId="1040" xr:uid="{00000000-0005-0000-0000-000055030000}"/>
    <cellStyle name="標準 2 2 2 2 2 3" xfId="318" xr:uid="{00000000-0005-0000-0000-000056030000}"/>
    <cellStyle name="標準 2 2 2 2 2 3 2" xfId="512" xr:uid="{00000000-0005-0000-0000-000057030000}"/>
    <cellStyle name="標準 2 2 2 2 2 3 2 2" xfId="896" xr:uid="{00000000-0005-0000-0000-000058030000}"/>
    <cellStyle name="標準 2 2 2 2 2 3 2 2 2" xfId="1664" xr:uid="{00000000-0005-0000-0000-000059030000}"/>
    <cellStyle name="標準 2 2 2 2 2 3 2 3" xfId="1280" xr:uid="{00000000-0005-0000-0000-00005A030000}"/>
    <cellStyle name="標準 2 2 2 2 2 3 3" xfId="704" xr:uid="{00000000-0005-0000-0000-00005B030000}"/>
    <cellStyle name="標準 2 2 2 2 2 3 3 2" xfId="1472" xr:uid="{00000000-0005-0000-0000-00005C030000}"/>
    <cellStyle name="標準 2 2 2 2 2 3 4" xfId="1088" xr:uid="{00000000-0005-0000-0000-00005D030000}"/>
    <cellStyle name="標準 2 2 2 2 2 4" xfId="416" xr:uid="{00000000-0005-0000-0000-00005E030000}"/>
    <cellStyle name="標準 2 2 2 2 2 4 2" xfId="800" xr:uid="{00000000-0005-0000-0000-00005F030000}"/>
    <cellStyle name="標準 2 2 2 2 2 4 2 2" xfId="1568" xr:uid="{00000000-0005-0000-0000-000060030000}"/>
    <cellStyle name="標準 2 2 2 2 2 4 3" xfId="1184" xr:uid="{00000000-0005-0000-0000-000061030000}"/>
    <cellStyle name="標準 2 2 2 2 2 5" xfId="608" xr:uid="{00000000-0005-0000-0000-000062030000}"/>
    <cellStyle name="標準 2 2 2 2 2 5 2" xfId="1376" xr:uid="{00000000-0005-0000-0000-000063030000}"/>
    <cellStyle name="標準 2 2 2 2 2 6" xfId="992" xr:uid="{00000000-0005-0000-0000-000064030000}"/>
    <cellStyle name="標準 2 2 2 2 3" xfId="246" xr:uid="{00000000-0005-0000-0000-000065030000}"/>
    <cellStyle name="標準 2 2 2 2 3 2" xfId="342" xr:uid="{00000000-0005-0000-0000-000066030000}"/>
    <cellStyle name="標準 2 2 2 2 3 2 2" xfId="536" xr:uid="{00000000-0005-0000-0000-000067030000}"/>
    <cellStyle name="標準 2 2 2 2 3 2 2 2" xfId="920" xr:uid="{00000000-0005-0000-0000-000068030000}"/>
    <cellStyle name="標準 2 2 2 2 3 2 2 2 2" xfId="1688" xr:uid="{00000000-0005-0000-0000-000069030000}"/>
    <cellStyle name="標準 2 2 2 2 3 2 2 3" xfId="1304" xr:uid="{00000000-0005-0000-0000-00006A030000}"/>
    <cellStyle name="標準 2 2 2 2 3 2 3" xfId="728" xr:uid="{00000000-0005-0000-0000-00006B030000}"/>
    <cellStyle name="標準 2 2 2 2 3 2 3 2" xfId="1496" xr:uid="{00000000-0005-0000-0000-00006C030000}"/>
    <cellStyle name="標準 2 2 2 2 3 2 4" xfId="1112" xr:uid="{00000000-0005-0000-0000-00006D030000}"/>
    <cellStyle name="標準 2 2 2 2 3 3" xfId="440" xr:uid="{00000000-0005-0000-0000-00006E030000}"/>
    <cellStyle name="標準 2 2 2 2 3 3 2" xfId="824" xr:uid="{00000000-0005-0000-0000-00006F030000}"/>
    <cellStyle name="標準 2 2 2 2 3 3 2 2" xfId="1592" xr:uid="{00000000-0005-0000-0000-000070030000}"/>
    <cellStyle name="標準 2 2 2 2 3 3 3" xfId="1208" xr:uid="{00000000-0005-0000-0000-000071030000}"/>
    <cellStyle name="標準 2 2 2 2 3 4" xfId="632" xr:uid="{00000000-0005-0000-0000-000072030000}"/>
    <cellStyle name="標準 2 2 2 2 3 4 2" xfId="1400" xr:uid="{00000000-0005-0000-0000-000073030000}"/>
    <cellStyle name="標準 2 2 2 2 3 5" xfId="1016" xr:uid="{00000000-0005-0000-0000-000074030000}"/>
    <cellStyle name="標準 2 2 2 2 4" xfId="294" xr:uid="{00000000-0005-0000-0000-000075030000}"/>
    <cellStyle name="標準 2 2 2 2 4 2" xfId="488" xr:uid="{00000000-0005-0000-0000-000076030000}"/>
    <cellStyle name="標準 2 2 2 2 4 2 2" xfId="872" xr:uid="{00000000-0005-0000-0000-000077030000}"/>
    <cellStyle name="標準 2 2 2 2 4 2 2 2" xfId="1640" xr:uid="{00000000-0005-0000-0000-000078030000}"/>
    <cellStyle name="標準 2 2 2 2 4 2 3" xfId="1256" xr:uid="{00000000-0005-0000-0000-000079030000}"/>
    <cellStyle name="標準 2 2 2 2 4 3" xfId="680" xr:uid="{00000000-0005-0000-0000-00007A030000}"/>
    <cellStyle name="標準 2 2 2 2 4 3 2" xfId="1448" xr:uid="{00000000-0005-0000-0000-00007B030000}"/>
    <cellStyle name="標準 2 2 2 2 4 4" xfId="1064" xr:uid="{00000000-0005-0000-0000-00007C030000}"/>
    <cellStyle name="標準 2 2 2 2 5" xfId="392" xr:uid="{00000000-0005-0000-0000-00007D030000}"/>
    <cellStyle name="標準 2 2 2 2 5 2" xfId="776" xr:uid="{00000000-0005-0000-0000-00007E030000}"/>
    <cellStyle name="標準 2 2 2 2 5 2 2" xfId="1544" xr:uid="{00000000-0005-0000-0000-00007F030000}"/>
    <cellStyle name="標準 2 2 2 2 5 3" xfId="1160" xr:uid="{00000000-0005-0000-0000-000080030000}"/>
    <cellStyle name="標準 2 2 2 2 6" xfId="584" xr:uid="{00000000-0005-0000-0000-000081030000}"/>
    <cellStyle name="標準 2 2 2 2 6 2" xfId="1352" xr:uid="{00000000-0005-0000-0000-000082030000}"/>
    <cellStyle name="標準 2 2 2 2 7" xfId="968" xr:uid="{00000000-0005-0000-0000-000083030000}"/>
    <cellStyle name="標準 2 2 2 3" xfId="210" xr:uid="{00000000-0005-0000-0000-000084030000}"/>
    <cellStyle name="標準 2 2 2 3 2" xfId="258" xr:uid="{00000000-0005-0000-0000-000085030000}"/>
    <cellStyle name="標準 2 2 2 3 2 2" xfId="354" xr:uid="{00000000-0005-0000-0000-000086030000}"/>
    <cellStyle name="標準 2 2 2 3 2 2 2" xfId="548" xr:uid="{00000000-0005-0000-0000-000087030000}"/>
    <cellStyle name="標準 2 2 2 3 2 2 2 2" xfId="932" xr:uid="{00000000-0005-0000-0000-000088030000}"/>
    <cellStyle name="標準 2 2 2 3 2 2 2 2 2" xfId="1700" xr:uid="{00000000-0005-0000-0000-000089030000}"/>
    <cellStyle name="標準 2 2 2 3 2 2 2 3" xfId="1316" xr:uid="{00000000-0005-0000-0000-00008A030000}"/>
    <cellStyle name="標準 2 2 2 3 2 2 3" xfId="740" xr:uid="{00000000-0005-0000-0000-00008B030000}"/>
    <cellStyle name="標準 2 2 2 3 2 2 3 2" xfId="1508" xr:uid="{00000000-0005-0000-0000-00008C030000}"/>
    <cellStyle name="標準 2 2 2 3 2 2 4" xfId="1124" xr:uid="{00000000-0005-0000-0000-00008D030000}"/>
    <cellStyle name="標準 2 2 2 3 2 3" xfId="452" xr:uid="{00000000-0005-0000-0000-00008E030000}"/>
    <cellStyle name="標準 2 2 2 3 2 3 2" xfId="836" xr:uid="{00000000-0005-0000-0000-00008F030000}"/>
    <cellStyle name="標準 2 2 2 3 2 3 2 2" xfId="1604" xr:uid="{00000000-0005-0000-0000-000090030000}"/>
    <cellStyle name="標準 2 2 2 3 2 3 3" xfId="1220" xr:uid="{00000000-0005-0000-0000-000091030000}"/>
    <cellStyle name="標準 2 2 2 3 2 4" xfId="644" xr:uid="{00000000-0005-0000-0000-000092030000}"/>
    <cellStyle name="標準 2 2 2 3 2 4 2" xfId="1412" xr:uid="{00000000-0005-0000-0000-000093030000}"/>
    <cellStyle name="標準 2 2 2 3 2 5" xfId="1028" xr:uid="{00000000-0005-0000-0000-000094030000}"/>
    <cellStyle name="標準 2 2 2 3 3" xfId="306" xr:uid="{00000000-0005-0000-0000-000095030000}"/>
    <cellStyle name="標準 2 2 2 3 3 2" xfId="500" xr:uid="{00000000-0005-0000-0000-000096030000}"/>
    <cellStyle name="標準 2 2 2 3 3 2 2" xfId="884" xr:uid="{00000000-0005-0000-0000-000097030000}"/>
    <cellStyle name="標準 2 2 2 3 3 2 2 2" xfId="1652" xr:uid="{00000000-0005-0000-0000-000098030000}"/>
    <cellStyle name="標準 2 2 2 3 3 2 3" xfId="1268" xr:uid="{00000000-0005-0000-0000-000099030000}"/>
    <cellStyle name="標準 2 2 2 3 3 3" xfId="692" xr:uid="{00000000-0005-0000-0000-00009A030000}"/>
    <cellStyle name="標準 2 2 2 3 3 3 2" xfId="1460" xr:uid="{00000000-0005-0000-0000-00009B030000}"/>
    <cellStyle name="標準 2 2 2 3 3 4" xfId="1076" xr:uid="{00000000-0005-0000-0000-00009C030000}"/>
    <cellStyle name="標準 2 2 2 3 4" xfId="404" xr:uid="{00000000-0005-0000-0000-00009D030000}"/>
    <cellStyle name="標準 2 2 2 3 4 2" xfId="788" xr:uid="{00000000-0005-0000-0000-00009E030000}"/>
    <cellStyle name="標準 2 2 2 3 4 2 2" xfId="1556" xr:uid="{00000000-0005-0000-0000-00009F030000}"/>
    <cellStyle name="標準 2 2 2 3 4 3" xfId="1172" xr:uid="{00000000-0005-0000-0000-0000A0030000}"/>
    <cellStyle name="標準 2 2 2 3 5" xfId="596" xr:uid="{00000000-0005-0000-0000-0000A1030000}"/>
    <cellStyle name="標準 2 2 2 3 5 2" xfId="1364" xr:uid="{00000000-0005-0000-0000-0000A2030000}"/>
    <cellStyle name="標準 2 2 2 3 6" xfId="980" xr:uid="{00000000-0005-0000-0000-0000A3030000}"/>
    <cellStyle name="標準 2 2 2 4" xfId="234" xr:uid="{00000000-0005-0000-0000-0000A4030000}"/>
    <cellStyle name="標準 2 2 2 4 2" xfId="330" xr:uid="{00000000-0005-0000-0000-0000A5030000}"/>
    <cellStyle name="標準 2 2 2 4 2 2" xfId="524" xr:uid="{00000000-0005-0000-0000-0000A6030000}"/>
    <cellStyle name="標準 2 2 2 4 2 2 2" xfId="908" xr:uid="{00000000-0005-0000-0000-0000A7030000}"/>
    <cellStyle name="標準 2 2 2 4 2 2 2 2" xfId="1676" xr:uid="{00000000-0005-0000-0000-0000A8030000}"/>
    <cellStyle name="標準 2 2 2 4 2 2 3" xfId="1292" xr:uid="{00000000-0005-0000-0000-0000A9030000}"/>
    <cellStyle name="標準 2 2 2 4 2 3" xfId="716" xr:uid="{00000000-0005-0000-0000-0000AA030000}"/>
    <cellStyle name="標準 2 2 2 4 2 3 2" xfId="1484" xr:uid="{00000000-0005-0000-0000-0000AB030000}"/>
    <cellStyle name="標準 2 2 2 4 2 4" xfId="1100" xr:uid="{00000000-0005-0000-0000-0000AC030000}"/>
    <cellStyle name="標準 2 2 2 4 3" xfId="428" xr:uid="{00000000-0005-0000-0000-0000AD030000}"/>
    <cellStyle name="標準 2 2 2 4 3 2" xfId="812" xr:uid="{00000000-0005-0000-0000-0000AE030000}"/>
    <cellStyle name="標準 2 2 2 4 3 2 2" xfId="1580" xr:uid="{00000000-0005-0000-0000-0000AF030000}"/>
    <cellStyle name="標準 2 2 2 4 3 3" xfId="1196" xr:uid="{00000000-0005-0000-0000-0000B0030000}"/>
    <cellStyle name="標準 2 2 2 4 4" xfId="620" xr:uid="{00000000-0005-0000-0000-0000B1030000}"/>
    <cellStyle name="標準 2 2 2 4 4 2" xfId="1388" xr:uid="{00000000-0005-0000-0000-0000B2030000}"/>
    <cellStyle name="標準 2 2 2 4 5" xfId="1004" xr:uid="{00000000-0005-0000-0000-0000B3030000}"/>
    <cellStyle name="標準 2 2 2 5" xfId="282" xr:uid="{00000000-0005-0000-0000-0000B4030000}"/>
    <cellStyle name="標準 2 2 2 5 2" xfId="476" xr:uid="{00000000-0005-0000-0000-0000B5030000}"/>
    <cellStyle name="標準 2 2 2 5 2 2" xfId="860" xr:uid="{00000000-0005-0000-0000-0000B6030000}"/>
    <cellStyle name="標準 2 2 2 5 2 2 2" xfId="1628" xr:uid="{00000000-0005-0000-0000-0000B7030000}"/>
    <cellStyle name="標準 2 2 2 5 2 3" xfId="1244" xr:uid="{00000000-0005-0000-0000-0000B8030000}"/>
    <cellStyle name="標準 2 2 2 5 3" xfId="668" xr:uid="{00000000-0005-0000-0000-0000B9030000}"/>
    <cellStyle name="標準 2 2 2 5 3 2" xfId="1436" xr:uid="{00000000-0005-0000-0000-0000BA030000}"/>
    <cellStyle name="標準 2 2 2 5 4" xfId="1052" xr:uid="{00000000-0005-0000-0000-0000BB030000}"/>
    <cellStyle name="標準 2 2 2 6" xfId="380" xr:uid="{00000000-0005-0000-0000-0000BC030000}"/>
    <cellStyle name="標準 2 2 2 6 2" xfId="764" xr:uid="{00000000-0005-0000-0000-0000BD030000}"/>
    <cellStyle name="標準 2 2 2 6 2 2" xfId="1532" xr:uid="{00000000-0005-0000-0000-0000BE030000}"/>
    <cellStyle name="標準 2 2 2 6 3" xfId="1148" xr:uid="{00000000-0005-0000-0000-0000BF030000}"/>
    <cellStyle name="標準 2 2 2 7" xfId="572" xr:uid="{00000000-0005-0000-0000-0000C0030000}"/>
    <cellStyle name="標準 2 2 2 7 2" xfId="1340" xr:uid="{00000000-0005-0000-0000-0000C1030000}"/>
    <cellStyle name="標準 2 2 2 8" xfId="956" xr:uid="{00000000-0005-0000-0000-0000C2030000}"/>
    <cellStyle name="標準 2 2 3" xfId="106" xr:uid="{00000000-0005-0000-0000-0000C3030000}"/>
    <cellStyle name="標準 2 2 3 2" xfId="116" xr:uid="{00000000-0005-0000-0000-0000C4030000}"/>
    <cellStyle name="標準 2 2 3 2 2" xfId="226" xr:uid="{00000000-0005-0000-0000-0000C5030000}"/>
    <cellStyle name="標準 2 2 3 2 2 2" xfId="274" xr:uid="{00000000-0005-0000-0000-0000C6030000}"/>
    <cellStyle name="標準 2 2 3 2 2 2 2" xfId="370" xr:uid="{00000000-0005-0000-0000-0000C7030000}"/>
    <cellStyle name="標準 2 2 3 2 2 2 2 2" xfId="564" xr:uid="{00000000-0005-0000-0000-0000C8030000}"/>
    <cellStyle name="標準 2 2 3 2 2 2 2 2 2" xfId="948" xr:uid="{00000000-0005-0000-0000-0000C9030000}"/>
    <cellStyle name="標準 2 2 3 2 2 2 2 2 2 2" xfId="1716" xr:uid="{00000000-0005-0000-0000-0000CA030000}"/>
    <cellStyle name="標準 2 2 3 2 2 2 2 2 3" xfId="1332" xr:uid="{00000000-0005-0000-0000-0000CB030000}"/>
    <cellStyle name="標準 2 2 3 2 2 2 2 3" xfId="756" xr:uid="{00000000-0005-0000-0000-0000CC030000}"/>
    <cellStyle name="標準 2 2 3 2 2 2 2 3 2" xfId="1524" xr:uid="{00000000-0005-0000-0000-0000CD030000}"/>
    <cellStyle name="標準 2 2 3 2 2 2 2 4" xfId="1140" xr:uid="{00000000-0005-0000-0000-0000CE030000}"/>
    <cellStyle name="標準 2 2 3 2 2 2 3" xfId="468" xr:uid="{00000000-0005-0000-0000-0000CF030000}"/>
    <cellStyle name="標準 2 2 3 2 2 2 3 2" xfId="852" xr:uid="{00000000-0005-0000-0000-0000D0030000}"/>
    <cellStyle name="標準 2 2 3 2 2 2 3 2 2" xfId="1620" xr:uid="{00000000-0005-0000-0000-0000D1030000}"/>
    <cellStyle name="標準 2 2 3 2 2 2 3 3" xfId="1236" xr:uid="{00000000-0005-0000-0000-0000D2030000}"/>
    <cellStyle name="標準 2 2 3 2 2 2 4" xfId="660" xr:uid="{00000000-0005-0000-0000-0000D3030000}"/>
    <cellStyle name="標準 2 2 3 2 2 2 4 2" xfId="1428" xr:uid="{00000000-0005-0000-0000-0000D4030000}"/>
    <cellStyle name="標準 2 2 3 2 2 2 5" xfId="1044" xr:uid="{00000000-0005-0000-0000-0000D5030000}"/>
    <cellStyle name="標準 2 2 3 2 2 3" xfId="322" xr:uid="{00000000-0005-0000-0000-0000D6030000}"/>
    <cellStyle name="標準 2 2 3 2 2 3 2" xfId="516" xr:uid="{00000000-0005-0000-0000-0000D7030000}"/>
    <cellStyle name="標準 2 2 3 2 2 3 2 2" xfId="900" xr:uid="{00000000-0005-0000-0000-0000D8030000}"/>
    <cellStyle name="標準 2 2 3 2 2 3 2 2 2" xfId="1668" xr:uid="{00000000-0005-0000-0000-0000D9030000}"/>
    <cellStyle name="標準 2 2 3 2 2 3 2 3" xfId="1284" xr:uid="{00000000-0005-0000-0000-0000DA030000}"/>
    <cellStyle name="標準 2 2 3 2 2 3 3" xfId="708" xr:uid="{00000000-0005-0000-0000-0000DB030000}"/>
    <cellStyle name="標準 2 2 3 2 2 3 3 2" xfId="1476" xr:uid="{00000000-0005-0000-0000-0000DC030000}"/>
    <cellStyle name="標準 2 2 3 2 2 3 4" xfId="1092" xr:uid="{00000000-0005-0000-0000-0000DD030000}"/>
    <cellStyle name="標準 2 2 3 2 2 4" xfId="420" xr:uid="{00000000-0005-0000-0000-0000DE030000}"/>
    <cellStyle name="標準 2 2 3 2 2 4 2" xfId="804" xr:uid="{00000000-0005-0000-0000-0000DF030000}"/>
    <cellStyle name="標準 2 2 3 2 2 4 2 2" xfId="1572" xr:uid="{00000000-0005-0000-0000-0000E0030000}"/>
    <cellStyle name="標準 2 2 3 2 2 4 3" xfId="1188" xr:uid="{00000000-0005-0000-0000-0000E1030000}"/>
    <cellStyle name="標準 2 2 3 2 2 5" xfId="612" xr:uid="{00000000-0005-0000-0000-0000E2030000}"/>
    <cellStyle name="標準 2 2 3 2 2 5 2" xfId="1380" xr:uid="{00000000-0005-0000-0000-0000E3030000}"/>
    <cellStyle name="標準 2 2 3 2 2 6" xfId="996" xr:uid="{00000000-0005-0000-0000-0000E4030000}"/>
    <cellStyle name="標準 2 2 3 2 3" xfId="250" xr:uid="{00000000-0005-0000-0000-0000E5030000}"/>
    <cellStyle name="標準 2 2 3 2 3 2" xfId="346" xr:uid="{00000000-0005-0000-0000-0000E6030000}"/>
    <cellStyle name="標準 2 2 3 2 3 2 2" xfId="540" xr:uid="{00000000-0005-0000-0000-0000E7030000}"/>
    <cellStyle name="標準 2 2 3 2 3 2 2 2" xfId="924" xr:uid="{00000000-0005-0000-0000-0000E8030000}"/>
    <cellStyle name="標準 2 2 3 2 3 2 2 2 2" xfId="1692" xr:uid="{00000000-0005-0000-0000-0000E9030000}"/>
    <cellStyle name="標準 2 2 3 2 3 2 2 3" xfId="1308" xr:uid="{00000000-0005-0000-0000-0000EA030000}"/>
    <cellStyle name="標準 2 2 3 2 3 2 3" xfId="732" xr:uid="{00000000-0005-0000-0000-0000EB030000}"/>
    <cellStyle name="標準 2 2 3 2 3 2 3 2" xfId="1500" xr:uid="{00000000-0005-0000-0000-0000EC030000}"/>
    <cellStyle name="標準 2 2 3 2 3 2 4" xfId="1116" xr:uid="{00000000-0005-0000-0000-0000ED030000}"/>
    <cellStyle name="標準 2 2 3 2 3 3" xfId="444" xr:uid="{00000000-0005-0000-0000-0000EE030000}"/>
    <cellStyle name="標準 2 2 3 2 3 3 2" xfId="828" xr:uid="{00000000-0005-0000-0000-0000EF030000}"/>
    <cellStyle name="標準 2 2 3 2 3 3 2 2" xfId="1596" xr:uid="{00000000-0005-0000-0000-0000F0030000}"/>
    <cellStyle name="標準 2 2 3 2 3 3 3" xfId="1212" xr:uid="{00000000-0005-0000-0000-0000F1030000}"/>
    <cellStyle name="標準 2 2 3 2 3 4" xfId="636" xr:uid="{00000000-0005-0000-0000-0000F2030000}"/>
    <cellStyle name="標準 2 2 3 2 3 4 2" xfId="1404" xr:uid="{00000000-0005-0000-0000-0000F3030000}"/>
    <cellStyle name="標準 2 2 3 2 3 5" xfId="1020" xr:uid="{00000000-0005-0000-0000-0000F4030000}"/>
    <cellStyle name="標準 2 2 3 2 4" xfId="298" xr:uid="{00000000-0005-0000-0000-0000F5030000}"/>
    <cellStyle name="標準 2 2 3 2 4 2" xfId="492" xr:uid="{00000000-0005-0000-0000-0000F6030000}"/>
    <cellStyle name="標準 2 2 3 2 4 2 2" xfId="876" xr:uid="{00000000-0005-0000-0000-0000F7030000}"/>
    <cellStyle name="標準 2 2 3 2 4 2 2 2" xfId="1644" xr:uid="{00000000-0005-0000-0000-0000F8030000}"/>
    <cellStyle name="標準 2 2 3 2 4 2 3" xfId="1260" xr:uid="{00000000-0005-0000-0000-0000F9030000}"/>
    <cellStyle name="標準 2 2 3 2 4 3" xfId="684" xr:uid="{00000000-0005-0000-0000-0000FA030000}"/>
    <cellStyle name="標準 2 2 3 2 4 3 2" xfId="1452" xr:uid="{00000000-0005-0000-0000-0000FB030000}"/>
    <cellStyle name="標準 2 2 3 2 4 4" xfId="1068" xr:uid="{00000000-0005-0000-0000-0000FC030000}"/>
    <cellStyle name="標準 2 2 3 2 5" xfId="396" xr:uid="{00000000-0005-0000-0000-0000FD030000}"/>
    <cellStyle name="標準 2 2 3 2 5 2" xfId="780" xr:uid="{00000000-0005-0000-0000-0000FE030000}"/>
    <cellStyle name="標準 2 2 3 2 5 2 2" xfId="1548" xr:uid="{00000000-0005-0000-0000-0000FF030000}"/>
    <cellStyle name="標準 2 2 3 2 5 3" xfId="1164" xr:uid="{00000000-0005-0000-0000-000000040000}"/>
    <cellStyle name="標準 2 2 3 2 6" xfId="588" xr:uid="{00000000-0005-0000-0000-000001040000}"/>
    <cellStyle name="標準 2 2 3 2 6 2" xfId="1356" xr:uid="{00000000-0005-0000-0000-000002040000}"/>
    <cellStyle name="標準 2 2 3 2 7" xfId="972" xr:uid="{00000000-0005-0000-0000-000003040000}"/>
    <cellStyle name="標準 2 2 3 3" xfId="214" xr:uid="{00000000-0005-0000-0000-000004040000}"/>
    <cellStyle name="標準 2 2 3 3 2" xfId="262" xr:uid="{00000000-0005-0000-0000-000005040000}"/>
    <cellStyle name="標準 2 2 3 3 2 2" xfId="358" xr:uid="{00000000-0005-0000-0000-000006040000}"/>
    <cellStyle name="標準 2 2 3 3 2 2 2" xfId="552" xr:uid="{00000000-0005-0000-0000-000007040000}"/>
    <cellStyle name="標準 2 2 3 3 2 2 2 2" xfId="936" xr:uid="{00000000-0005-0000-0000-000008040000}"/>
    <cellStyle name="標準 2 2 3 3 2 2 2 2 2" xfId="1704" xr:uid="{00000000-0005-0000-0000-000009040000}"/>
    <cellStyle name="標準 2 2 3 3 2 2 2 3" xfId="1320" xr:uid="{00000000-0005-0000-0000-00000A040000}"/>
    <cellStyle name="標準 2 2 3 3 2 2 3" xfId="744" xr:uid="{00000000-0005-0000-0000-00000B040000}"/>
    <cellStyle name="標準 2 2 3 3 2 2 3 2" xfId="1512" xr:uid="{00000000-0005-0000-0000-00000C040000}"/>
    <cellStyle name="標準 2 2 3 3 2 2 4" xfId="1128" xr:uid="{00000000-0005-0000-0000-00000D040000}"/>
    <cellStyle name="標準 2 2 3 3 2 3" xfId="456" xr:uid="{00000000-0005-0000-0000-00000E040000}"/>
    <cellStyle name="標準 2 2 3 3 2 3 2" xfId="840" xr:uid="{00000000-0005-0000-0000-00000F040000}"/>
    <cellStyle name="標準 2 2 3 3 2 3 2 2" xfId="1608" xr:uid="{00000000-0005-0000-0000-000010040000}"/>
    <cellStyle name="標準 2 2 3 3 2 3 3" xfId="1224" xr:uid="{00000000-0005-0000-0000-000011040000}"/>
    <cellStyle name="標準 2 2 3 3 2 4" xfId="648" xr:uid="{00000000-0005-0000-0000-000012040000}"/>
    <cellStyle name="標準 2 2 3 3 2 4 2" xfId="1416" xr:uid="{00000000-0005-0000-0000-000013040000}"/>
    <cellStyle name="標準 2 2 3 3 2 5" xfId="1032" xr:uid="{00000000-0005-0000-0000-000014040000}"/>
    <cellStyle name="標準 2 2 3 3 3" xfId="310" xr:uid="{00000000-0005-0000-0000-000015040000}"/>
    <cellStyle name="標準 2 2 3 3 3 2" xfId="504" xr:uid="{00000000-0005-0000-0000-000016040000}"/>
    <cellStyle name="標準 2 2 3 3 3 2 2" xfId="888" xr:uid="{00000000-0005-0000-0000-000017040000}"/>
    <cellStyle name="標準 2 2 3 3 3 2 2 2" xfId="1656" xr:uid="{00000000-0005-0000-0000-000018040000}"/>
    <cellStyle name="標準 2 2 3 3 3 2 3" xfId="1272" xr:uid="{00000000-0005-0000-0000-000019040000}"/>
    <cellStyle name="標準 2 2 3 3 3 3" xfId="696" xr:uid="{00000000-0005-0000-0000-00001A040000}"/>
    <cellStyle name="標準 2 2 3 3 3 3 2" xfId="1464" xr:uid="{00000000-0005-0000-0000-00001B040000}"/>
    <cellStyle name="標準 2 2 3 3 3 4" xfId="1080" xr:uid="{00000000-0005-0000-0000-00001C040000}"/>
    <cellStyle name="標準 2 2 3 3 4" xfId="408" xr:uid="{00000000-0005-0000-0000-00001D040000}"/>
    <cellStyle name="標準 2 2 3 3 4 2" xfId="792" xr:uid="{00000000-0005-0000-0000-00001E040000}"/>
    <cellStyle name="標準 2 2 3 3 4 2 2" xfId="1560" xr:uid="{00000000-0005-0000-0000-00001F040000}"/>
    <cellStyle name="標準 2 2 3 3 4 3" xfId="1176" xr:uid="{00000000-0005-0000-0000-000020040000}"/>
    <cellStyle name="標準 2 2 3 3 5" xfId="600" xr:uid="{00000000-0005-0000-0000-000021040000}"/>
    <cellStyle name="標準 2 2 3 3 5 2" xfId="1368" xr:uid="{00000000-0005-0000-0000-000022040000}"/>
    <cellStyle name="標準 2 2 3 3 6" xfId="984" xr:uid="{00000000-0005-0000-0000-000023040000}"/>
    <cellStyle name="標準 2 2 3 4" xfId="238" xr:uid="{00000000-0005-0000-0000-000024040000}"/>
    <cellStyle name="標準 2 2 3 4 2" xfId="334" xr:uid="{00000000-0005-0000-0000-000025040000}"/>
    <cellStyle name="標準 2 2 3 4 2 2" xfId="528" xr:uid="{00000000-0005-0000-0000-000026040000}"/>
    <cellStyle name="標準 2 2 3 4 2 2 2" xfId="912" xr:uid="{00000000-0005-0000-0000-000027040000}"/>
    <cellStyle name="標準 2 2 3 4 2 2 2 2" xfId="1680" xr:uid="{00000000-0005-0000-0000-000028040000}"/>
    <cellStyle name="標準 2 2 3 4 2 2 3" xfId="1296" xr:uid="{00000000-0005-0000-0000-000029040000}"/>
    <cellStyle name="標準 2 2 3 4 2 3" xfId="720" xr:uid="{00000000-0005-0000-0000-00002A040000}"/>
    <cellStyle name="標準 2 2 3 4 2 3 2" xfId="1488" xr:uid="{00000000-0005-0000-0000-00002B040000}"/>
    <cellStyle name="標準 2 2 3 4 2 4" xfId="1104" xr:uid="{00000000-0005-0000-0000-00002C040000}"/>
    <cellStyle name="標準 2 2 3 4 3" xfId="432" xr:uid="{00000000-0005-0000-0000-00002D040000}"/>
    <cellStyle name="標準 2 2 3 4 3 2" xfId="816" xr:uid="{00000000-0005-0000-0000-00002E040000}"/>
    <cellStyle name="標準 2 2 3 4 3 2 2" xfId="1584" xr:uid="{00000000-0005-0000-0000-00002F040000}"/>
    <cellStyle name="標準 2 2 3 4 3 3" xfId="1200" xr:uid="{00000000-0005-0000-0000-000030040000}"/>
    <cellStyle name="標準 2 2 3 4 4" xfId="624" xr:uid="{00000000-0005-0000-0000-000031040000}"/>
    <cellStyle name="標準 2 2 3 4 4 2" xfId="1392" xr:uid="{00000000-0005-0000-0000-000032040000}"/>
    <cellStyle name="標準 2 2 3 4 5" xfId="1008" xr:uid="{00000000-0005-0000-0000-000033040000}"/>
    <cellStyle name="標準 2 2 3 5" xfId="286" xr:uid="{00000000-0005-0000-0000-000034040000}"/>
    <cellStyle name="標準 2 2 3 5 2" xfId="480" xr:uid="{00000000-0005-0000-0000-000035040000}"/>
    <cellStyle name="標準 2 2 3 5 2 2" xfId="864" xr:uid="{00000000-0005-0000-0000-000036040000}"/>
    <cellStyle name="標準 2 2 3 5 2 2 2" xfId="1632" xr:uid="{00000000-0005-0000-0000-000037040000}"/>
    <cellStyle name="標準 2 2 3 5 2 3" xfId="1248" xr:uid="{00000000-0005-0000-0000-000038040000}"/>
    <cellStyle name="標準 2 2 3 5 3" xfId="672" xr:uid="{00000000-0005-0000-0000-000039040000}"/>
    <cellStyle name="標準 2 2 3 5 3 2" xfId="1440" xr:uid="{00000000-0005-0000-0000-00003A040000}"/>
    <cellStyle name="標準 2 2 3 5 4" xfId="1056" xr:uid="{00000000-0005-0000-0000-00003B040000}"/>
    <cellStyle name="標準 2 2 3 6" xfId="384" xr:uid="{00000000-0005-0000-0000-00003C040000}"/>
    <cellStyle name="標準 2 2 3 6 2" xfId="768" xr:uid="{00000000-0005-0000-0000-00003D040000}"/>
    <cellStyle name="標準 2 2 3 6 2 2" xfId="1536" xr:uid="{00000000-0005-0000-0000-00003E040000}"/>
    <cellStyle name="標準 2 2 3 6 3" xfId="1152" xr:uid="{00000000-0005-0000-0000-00003F040000}"/>
    <cellStyle name="標準 2 2 3 7" xfId="576" xr:uid="{00000000-0005-0000-0000-000040040000}"/>
    <cellStyle name="標準 2 2 3 7 2" xfId="1344" xr:uid="{00000000-0005-0000-0000-000041040000}"/>
    <cellStyle name="標準 2 2 3 8" xfId="960" xr:uid="{00000000-0005-0000-0000-000042040000}"/>
    <cellStyle name="標準 2 2 4" xfId="110" xr:uid="{00000000-0005-0000-0000-000043040000}"/>
    <cellStyle name="標準 2 2 4 2" xfId="218" xr:uid="{00000000-0005-0000-0000-000044040000}"/>
    <cellStyle name="標準 2 2 4 2 2" xfId="266" xr:uid="{00000000-0005-0000-0000-000045040000}"/>
    <cellStyle name="標準 2 2 4 2 2 2" xfId="362" xr:uid="{00000000-0005-0000-0000-000046040000}"/>
    <cellStyle name="標準 2 2 4 2 2 2 2" xfId="556" xr:uid="{00000000-0005-0000-0000-000047040000}"/>
    <cellStyle name="標準 2 2 4 2 2 2 2 2" xfId="940" xr:uid="{00000000-0005-0000-0000-000048040000}"/>
    <cellStyle name="標準 2 2 4 2 2 2 2 2 2" xfId="1708" xr:uid="{00000000-0005-0000-0000-000049040000}"/>
    <cellStyle name="標準 2 2 4 2 2 2 2 3" xfId="1324" xr:uid="{00000000-0005-0000-0000-00004A040000}"/>
    <cellStyle name="標準 2 2 4 2 2 2 3" xfId="748" xr:uid="{00000000-0005-0000-0000-00004B040000}"/>
    <cellStyle name="標準 2 2 4 2 2 2 3 2" xfId="1516" xr:uid="{00000000-0005-0000-0000-00004C040000}"/>
    <cellStyle name="標準 2 2 4 2 2 2 4" xfId="1132" xr:uid="{00000000-0005-0000-0000-00004D040000}"/>
    <cellStyle name="標準 2 2 4 2 2 3" xfId="460" xr:uid="{00000000-0005-0000-0000-00004E040000}"/>
    <cellStyle name="標準 2 2 4 2 2 3 2" xfId="844" xr:uid="{00000000-0005-0000-0000-00004F040000}"/>
    <cellStyle name="標準 2 2 4 2 2 3 2 2" xfId="1612" xr:uid="{00000000-0005-0000-0000-000050040000}"/>
    <cellStyle name="標準 2 2 4 2 2 3 3" xfId="1228" xr:uid="{00000000-0005-0000-0000-000051040000}"/>
    <cellStyle name="標準 2 2 4 2 2 4" xfId="652" xr:uid="{00000000-0005-0000-0000-000052040000}"/>
    <cellStyle name="標準 2 2 4 2 2 4 2" xfId="1420" xr:uid="{00000000-0005-0000-0000-000053040000}"/>
    <cellStyle name="標準 2 2 4 2 2 5" xfId="1036" xr:uid="{00000000-0005-0000-0000-000054040000}"/>
    <cellStyle name="標準 2 2 4 2 3" xfId="314" xr:uid="{00000000-0005-0000-0000-000055040000}"/>
    <cellStyle name="標準 2 2 4 2 3 2" xfId="508" xr:uid="{00000000-0005-0000-0000-000056040000}"/>
    <cellStyle name="標準 2 2 4 2 3 2 2" xfId="892" xr:uid="{00000000-0005-0000-0000-000057040000}"/>
    <cellStyle name="標準 2 2 4 2 3 2 2 2" xfId="1660" xr:uid="{00000000-0005-0000-0000-000058040000}"/>
    <cellStyle name="標準 2 2 4 2 3 2 3" xfId="1276" xr:uid="{00000000-0005-0000-0000-000059040000}"/>
    <cellStyle name="標準 2 2 4 2 3 3" xfId="700" xr:uid="{00000000-0005-0000-0000-00005A040000}"/>
    <cellStyle name="標準 2 2 4 2 3 3 2" xfId="1468" xr:uid="{00000000-0005-0000-0000-00005B040000}"/>
    <cellStyle name="標準 2 2 4 2 3 4" xfId="1084" xr:uid="{00000000-0005-0000-0000-00005C040000}"/>
    <cellStyle name="標準 2 2 4 2 4" xfId="412" xr:uid="{00000000-0005-0000-0000-00005D040000}"/>
    <cellStyle name="標準 2 2 4 2 4 2" xfId="796" xr:uid="{00000000-0005-0000-0000-00005E040000}"/>
    <cellStyle name="標準 2 2 4 2 4 2 2" xfId="1564" xr:uid="{00000000-0005-0000-0000-00005F040000}"/>
    <cellStyle name="標準 2 2 4 2 4 3" xfId="1180" xr:uid="{00000000-0005-0000-0000-000060040000}"/>
    <cellStyle name="標準 2 2 4 2 5" xfId="604" xr:uid="{00000000-0005-0000-0000-000061040000}"/>
    <cellStyle name="標準 2 2 4 2 5 2" xfId="1372" xr:uid="{00000000-0005-0000-0000-000062040000}"/>
    <cellStyle name="標準 2 2 4 2 6" xfId="988" xr:uid="{00000000-0005-0000-0000-000063040000}"/>
    <cellStyle name="標準 2 2 4 3" xfId="242" xr:uid="{00000000-0005-0000-0000-000064040000}"/>
    <cellStyle name="標準 2 2 4 3 2" xfId="338" xr:uid="{00000000-0005-0000-0000-000065040000}"/>
    <cellStyle name="標準 2 2 4 3 2 2" xfId="532" xr:uid="{00000000-0005-0000-0000-000066040000}"/>
    <cellStyle name="標準 2 2 4 3 2 2 2" xfId="916" xr:uid="{00000000-0005-0000-0000-000067040000}"/>
    <cellStyle name="標準 2 2 4 3 2 2 2 2" xfId="1684" xr:uid="{00000000-0005-0000-0000-000068040000}"/>
    <cellStyle name="標準 2 2 4 3 2 2 3" xfId="1300" xr:uid="{00000000-0005-0000-0000-000069040000}"/>
    <cellStyle name="標準 2 2 4 3 2 3" xfId="724" xr:uid="{00000000-0005-0000-0000-00006A040000}"/>
    <cellStyle name="標準 2 2 4 3 2 3 2" xfId="1492" xr:uid="{00000000-0005-0000-0000-00006B040000}"/>
    <cellStyle name="標準 2 2 4 3 2 4" xfId="1108" xr:uid="{00000000-0005-0000-0000-00006C040000}"/>
    <cellStyle name="標準 2 2 4 3 3" xfId="436" xr:uid="{00000000-0005-0000-0000-00006D040000}"/>
    <cellStyle name="標準 2 2 4 3 3 2" xfId="820" xr:uid="{00000000-0005-0000-0000-00006E040000}"/>
    <cellStyle name="標準 2 2 4 3 3 2 2" xfId="1588" xr:uid="{00000000-0005-0000-0000-00006F040000}"/>
    <cellStyle name="標準 2 2 4 3 3 3" xfId="1204" xr:uid="{00000000-0005-0000-0000-000070040000}"/>
    <cellStyle name="標準 2 2 4 3 4" xfId="628" xr:uid="{00000000-0005-0000-0000-000071040000}"/>
    <cellStyle name="標準 2 2 4 3 4 2" xfId="1396" xr:uid="{00000000-0005-0000-0000-000072040000}"/>
    <cellStyle name="標準 2 2 4 3 5" xfId="1012" xr:uid="{00000000-0005-0000-0000-000073040000}"/>
    <cellStyle name="標準 2 2 4 4" xfId="290" xr:uid="{00000000-0005-0000-0000-000074040000}"/>
    <cellStyle name="標準 2 2 4 4 2" xfId="484" xr:uid="{00000000-0005-0000-0000-000075040000}"/>
    <cellStyle name="標準 2 2 4 4 2 2" xfId="868" xr:uid="{00000000-0005-0000-0000-000076040000}"/>
    <cellStyle name="標準 2 2 4 4 2 2 2" xfId="1636" xr:uid="{00000000-0005-0000-0000-000077040000}"/>
    <cellStyle name="標準 2 2 4 4 2 3" xfId="1252" xr:uid="{00000000-0005-0000-0000-000078040000}"/>
    <cellStyle name="標準 2 2 4 4 3" xfId="676" xr:uid="{00000000-0005-0000-0000-000079040000}"/>
    <cellStyle name="標準 2 2 4 4 3 2" xfId="1444" xr:uid="{00000000-0005-0000-0000-00007A040000}"/>
    <cellStyle name="標準 2 2 4 4 4" xfId="1060" xr:uid="{00000000-0005-0000-0000-00007B040000}"/>
    <cellStyle name="標準 2 2 4 5" xfId="388" xr:uid="{00000000-0005-0000-0000-00007C040000}"/>
    <cellStyle name="標準 2 2 4 5 2" xfId="772" xr:uid="{00000000-0005-0000-0000-00007D040000}"/>
    <cellStyle name="標準 2 2 4 5 2 2" xfId="1540" xr:uid="{00000000-0005-0000-0000-00007E040000}"/>
    <cellStyle name="標準 2 2 4 5 3" xfId="1156" xr:uid="{00000000-0005-0000-0000-00007F040000}"/>
    <cellStyle name="標準 2 2 4 6" xfId="580" xr:uid="{00000000-0005-0000-0000-000080040000}"/>
    <cellStyle name="標準 2 2 4 6 2" xfId="1348" xr:uid="{00000000-0005-0000-0000-000081040000}"/>
    <cellStyle name="標準 2 2 4 7" xfId="964" xr:uid="{00000000-0005-0000-0000-000082040000}"/>
    <cellStyle name="標準 2 2 5" xfId="206" xr:uid="{00000000-0005-0000-0000-000083040000}"/>
    <cellStyle name="標準 2 2 5 2" xfId="254" xr:uid="{00000000-0005-0000-0000-000084040000}"/>
    <cellStyle name="標準 2 2 5 2 2" xfId="350" xr:uid="{00000000-0005-0000-0000-000085040000}"/>
    <cellStyle name="標準 2 2 5 2 2 2" xfId="544" xr:uid="{00000000-0005-0000-0000-000086040000}"/>
    <cellStyle name="標準 2 2 5 2 2 2 2" xfId="928" xr:uid="{00000000-0005-0000-0000-000087040000}"/>
    <cellStyle name="標準 2 2 5 2 2 2 2 2" xfId="1696" xr:uid="{00000000-0005-0000-0000-000088040000}"/>
    <cellStyle name="標準 2 2 5 2 2 2 3" xfId="1312" xr:uid="{00000000-0005-0000-0000-000089040000}"/>
    <cellStyle name="標準 2 2 5 2 2 3" xfId="736" xr:uid="{00000000-0005-0000-0000-00008A040000}"/>
    <cellStyle name="標準 2 2 5 2 2 3 2" xfId="1504" xr:uid="{00000000-0005-0000-0000-00008B040000}"/>
    <cellStyle name="標準 2 2 5 2 2 4" xfId="1120" xr:uid="{00000000-0005-0000-0000-00008C040000}"/>
    <cellStyle name="標準 2 2 5 2 3" xfId="448" xr:uid="{00000000-0005-0000-0000-00008D040000}"/>
    <cellStyle name="標準 2 2 5 2 3 2" xfId="832" xr:uid="{00000000-0005-0000-0000-00008E040000}"/>
    <cellStyle name="標準 2 2 5 2 3 2 2" xfId="1600" xr:uid="{00000000-0005-0000-0000-00008F040000}"/>
    <cellStyle name="標準 2 2 5 2 3 3" xfId="1216" xr:uid="{00000000-0005-0000-0000-000090040000}"/>
    <cellStyle name="標準 2 2 5 2 4" xfId="640" xr:uid="{00000000-0005-0000-0000-000091040000}"/>
    <cellStyle name="標準 2 2 5 2 4 2" xfId="1408" xr:uid="{00000000-0005-0000-0000-000092040000}"/>
    <cellStyle name="標準 2 2 5 2 5" xfId="1024" xr:uid="{00000000-0005-0000-0000-000093040000}"/>
    <cellStyle name="標準 2 2 5 3" xfId="302" xr:uid="{00000000-0005-0000-0000-000094040000}"/>
    <cellStyle name="標準 2 2 5 3 2" xfId="496" xr:uid="{00000000-0005-0000-0000-000095040000}"/>
    <cellStyle name="標準 2 2 5 3 2 2" xfId="880" xr:uid="{00000000-0005-0000-0000-000096040000}"/>
    <cellStyle name="標準 2 2 5 3 2 2 2" xfId="1648" xr:uid="{00000000-0005-0000-0000-000097040000}"/>
    <cellStyle name="標準 2 2 5 3 2 3" xfId="1264" xr:uid="{00000000-0005-0000-0000-000098040000}"/>
    <cellStyle name="標準 2 2 5 3 3" xfId="688" xr:uid="{00000000-0005-0000-0000-000099040000}"/>
    <cellStyle name="標準 2 2 5 3 3 2" xfId="1456" xr:uid="{00000000-0005-0000-0000-00009A040000}"/>
    <cellStyle name="標準 2 2 5 3 4" xfId="1072" xr:uid="{00000000-0005-0000-0000-00009B040000}"/>
    <cellStyle name="標準 2 2 5 4" xfId="400" xr:uid="{00000000-0005-0000-0000-00009C040000}"/>
    <cellStyle name="標準 2 2 5 4 2" xfId="784" xr:uid="{00000000-0005-0000-0000-00009D040000}"/>
    <cellStyle name="標準 2 2 5 4 2 2" xfId="1552" xr:uid="{00000000-0005-0000-0000-00009E040000}"/>
    <cellStyle name="標準 2 2 5 4 3" xfId="1168" xr:uid="{00000000-0005-0000-0000-00009F040000}"/>
    <cellStyle name="標準 2 2 5 5" xfId="592" xr:uid="{00000000-0005-0000-0000-0000A0040000}"/>
    <cellStyle name="標準 2 2 5 5 2" xfId="1360" xr:uid="{00000000-0005-0000-0000-0000A1040000}"/>
    <cellStyle name="標準 2 2 5 6" xfId="976" xr:uid="{00000000-0005-0000-0000-0000A2040000}"/>
    <cellStyle name="標準 2 2 6" xfId="230" xr:uid="{00000000-0005-0000-0000-0000A3040000}"/>
    <cellStyle name="標準 2 2 6 2" xfId="326" xr:uid="{00000000-0005-0000-0000-0000A4040000}"/>
    <cellStyle name="標準 2 2 6 2 2" xfId="520" xr:uid="{00000000-0005-0000-0000-0000A5040000}"/>
    <cellStyle name="標準 2 2 6 2 2 2" xfId="904" xr:uid="{00000000-0005-0000-0000-0000A6040000}"/>
    <cellStyle name="標準 2 2 6 2 2 2 2" xfId="1672" xr:uid="{00000000-0005-0000-0000-0000A7040000}"/>
    <cellStyle name="標準 2 2 6 2 2 3" xfId="1288" xr:uid="{00000000-0005-0000-0000-0000A8040000}"/>
    <cellStyle name="標準 2 2 6 2 3" xfId="712" xr:uid="{00000000-0005-0000-0000-0000A9040000}"/>
    <cellStyle name="標準 2 2 6 2 3 2" xfId="1480" xr:uid="{00000000-0005-0000-0000-0000AA040000}"/>
    <cellStyle name="標準 2 2 6 2 4" xfId="1096" xr:uid="{00000000-0005-0000-0000-0000AB040000}"/>
    <cellStyle name="標準 2 2 6 3" xfId="424" xr:uid="{00000000-0005-0000-0000-0000AC040000}"/>
    <cellStyle name="標準 2 2 6 3 2" xfId="808" xr:uid="{00000000-0005-0000-0000-0000AD040000}"/>
    <cellStyle name="標準 2 2 6 3 2 2" xfId="1576" xr:uid="{00000000-0005-0000-0000-0000AE040000}"/>
    <cellStyle name="標準 2 2 6 3 3" xfId="1192" xr:uid="{00000000-0005-0000-0000-0000AF040000}"/>
    <cellStyle name="標準 2 2 6 4" xfId="616" xr:uid="{00000000-0005-0000-0000-0000B0040000}"/>
    <cellStyle name="標準 2 2 6 4 2" xfId="1384" xr:uid="{00000000-0005-0000-0000-0000B1040000}"/>
    <cellStyle name="標準 2 2 6 5" xfId="1000" xr:uid="{00000000-0005-0000-0000-0000B2040000}"/>
    <cellStyle name="標準 2 2 7" xfId="278" xr:uid="{00000000-0005-0000-0000-0000B3040000}"/>
    <cellStyle name="標準 2 2 7 2" xfId="472" xr:uid="{00000000-0005-0000-0000-0000B4040000}"/>
    <cellStyle name="標準 2 2 7 2 2" xfId="856" xr:uid="{00000000-0005-0000-0000-0000B5040000}"/>
    <cellStyle name="標準 2 2 7 2 2 2" xfId="1624" xr:uid="{00000000-0005-0000-0000-0000B6040000}"/>
    <cellStyle name="標準 2 2 7 2 3" xfId="1240" xr:uid="{00000000-0005-0000-0000-0000B7040000}"/>
    <cellStyle name="標準 2 2 7 3" xfId="664" xr:uid="{00000000-0005-0000-0000-0000B8040000}"/>
    <cellStyle name="標準 2 2 7 3 2" xfId="1432" xr:uid="{00000000-0005-0000-0000-0000B9040000}"/>
    <cellStyle name="標準 2 2 7 4" xfId="1048" xr:uid="{00000000-0005-0000-0000-0000BA040000}"/>
    <cellStyle name="標準 2 2 8" xfId="376" xr:uid="{00000000-0005-0000-0000-0000BB040000}"/>
    <cellStyle name="標準 2 2 8 2" xfId="760" xr:uid="{00000000-0005-0000-0000-0000BC040000}"/>
    <cellStyle name="標準 2 2 8 2 2" xfId="1528" xr:uid="{00000000-0005-0000-0000-0000BD040000}"/>
    <cellStyle name="標準 2 2 8 3" xfId="1144" xr:uid="{00000000-0005-0000-0000-0000BE040000}"/>
    <cellStyle name="標準 2 2 9" xfId="568" xr:uid="{00000000-0005-0000-0000-0000BF040000}"/>
    <cellStyle name="標準 2 2 9 2" xfId="1336" xr:uid="{00000000-0005-0000-0000-0000C0040000}"/>
    <cellStyle name="標準 2 3" xfId="100" xr:uid="{00000000-0005-0000-0000-0000C1040000}"/>
    <cellStyle name="標準 2 3 2" xfId="32" xr:uid="{00000000-0005-0000-0000-0000C2040000}"/>
    <cellStyle name="標準 2 3 2 2" xfId="220" xr:uid="{00000000-0005-0000-0000-0000C3040000}"/>
    <cellStyle name="標準 2 3 2 2 2" xfId="268" xr:uid="{00000000-0005-0000-0000-0000C4040000}"/>
    <cellStyle name="標準 2 3 2 2 2 2" xfId="364" xr:uid="{00000000-0005-0000-0000-0000C5040000}"/>
    <cellStyle name="標準 2 3 2 2 2 2 2" xfId="558" xr:uid="{00000000-0005-0000-0000-0000C6040000}"/>
    <cellStyle name="標準 2 3 2 2 2 2 2 2" xfId="942" xr:uid="{00000000-0005-0000-0000-0000C7040000}"/>
    <cellStyle name="標準 2 3 2 2 2 2 2 2 2" xfId="1710" xr:uid="{00000000-0005-0000-0000-0000C8040000}"/>
    <cellStyle name="標準 2 3 2 2 2 2 2 3" xfId="1326" xr:uid="{00000000-0005-0000-0000-0000C9040000}"/>
    <cellStyle name="標準 2 3 2 2 2 2 3" xfId="750" xr:uid="{00000000-0005-0000-0000-0000CA040000}"/>
    <cellStyle name="標準 2 3 2 2 2 2 3 2" xfId="1518" xr:uid="{00000000-0005-0000-0000-0000CB040000}"/>
    <cellStyle name="標準 2 3 2 2 2 2 4" xfId="1134" xr:uid="{00000000-0005-0000-0000-0000CC040000}"/>
    <cellStyle name="標準 2 3 2 2 2 3" xfId="462" xr:uid="{00000000-0005-0000-0000-0000CD040000}"/>
    <cellStyle name="標準 2 3 2 2 2 3 2" xfId="846" xr:uid="{00000000-0005-0000-0000-0000CE040000}"/>
    <cellStyle name="標準 2 3 2 2 2 3 2 2" xfId="1614" xr:uid="{00000000-0005-0000-0000-0000CF040000}"/>
    <cellStyle name="標準 2 3 2 2 2 3 3" xfId="1230" xr:uid="{00000000-0005-0000-0000-0000D0040000}"/>
    <cellStyle name="標準 2 3 2 2 2 4" xfId="654" xr:uid="{00000000-0005-0000-0000-0000D1040000}"/>
    <cellStyle name="標準 2 3 2 2 2 4 2" xfId="1422" xr:uid="{00000000-0005-0000-0000-0000D2040000}"/>
    <cellStyle name="標準 2 3 2 2 2 5" xfId="1038" xr:uid="{00000000-0005-0000-0000-0000D3040000}"/>
    <cellStyle name="標準 2 3 2 2 3" xfId="316" xr:uid="{00000000-0005-0000-0000-0000D4040000}"/>
    <cellStyle name="標準 2 3 2 2 3 2" xfId="510" xr:uid="{00000000-0005-0000-0000-0000D5040000}"/>
    <cellStyle name="標準 2 3 2 2 3 2 2" xfId="894" xr:uid="{00000000-0005-0000-0000-0000D6040000}"/>
    <cellStyle name="標準 2 3 2 2 3 2 2 2" xfId="1662" xr:uid="{00000000-0005-0000-0000-0000D7040000}"/>
    <cellStyle name="標準 2 3 2 2 3 2 3" xfId="1278" xr:uid="{00000000-0005-0000-0000-0000D8040000}"/>
    <cellStyle name="標準 2 3 2 2 3 3" xfId="702" xr:uid="{00000000-0005-0000-0000-0000D9040000}"/>
    <cellStyle name="標準 2 3 2 2 3 3 2" xfId="1470" xr:uid="{00000000-0005-0000-0000-0000DA040000}"/>
    <cellStyle name="標準 2 3 2 2 3 4" xfId="1086" xr:uid="{00000000-0005-0000-0000-0000DB040000}"/>
    <cellStyle name="標準 2 3 2 2 4" xfId="414" xr:uid="{00000000-0005-0000-0000-0000DC040000}"/>
    <cellStyle name="標準 2 3 2 2 4 2" xfId="798" xr:uid="{00000000-0005-0000-0000-0000DD040000}"/>
    <cellStyle name="標準 2 3 2 2 4 2 2" xfId="1566" xr:uid="{00000000-0005-0000-0000-0000DE040000}"/>
    <cellStyle name="標準 2 3 2 2 4 3" xfId="1182" xr:uid="{00000000-0005-0000-0000-0000DF040000}"/>
    <cellStyle name="標準 2 3 2 2 5" xfId="606" xr:uid="{00000000-0005-0000-0000-0000E0040000}"/>
    <cellStyle name="標準 2 3 2 2 5 2" xfId="1374" xr:uid="{00000000-0005-0000-0000-0000E1040000}"/>
    <cellStyle name="標準 2 3 2 2 6" xfId="990" xr:uid="{00000000-0005-0000-0000-0000E2040000}"/>
    <cellStyle name="標準 2 3 2 3" xfId="244" xr:uid="{00000000-0005-0000-0000-0000E3040000}"/>
    <cellStyle name="標準 2 3 2 3 2" xfId="340" xr:uid="{00000000-0005-0000-0000-0000E4040000}"/>
    <cellStyle name="標準 2 3 2 3 2 2" xfId="534" xr:uid="{00000000-0005-0000-0000-0000E5040000}"/>
    <cellStyle name="標準 2 3 2 3 2 2 2" xfId="918" xr:uid="{00000000-0005-0000-0000-0000E6040000}"/>
    <cellStyle name="標準 2 3 2 3 2 2 2 2" xfId="1686" xr:uid="{00000000-0005-0000-0000-0000E7040000}"/>
    <cellStyle name="標準 2 3 2 3 2 2 3" xfId="1302" xr:uid="{00000000-0005-0000-0000-0000E8040000}"/>
    <cellStyle name="標準 2 3 2 3 2 3" xfId="726" xr:uid="{00000000-0005-0000-0000-0000E9040000}"/>
    <cellStyle name="標準 2 3 2 3 2 3 2" xfId="1494" xr:uid="{00000000-0005-0000-0000-0000EA040000}"/>
    <cellStyle name="標準 2 3 2 3 2 4" xfId="1110" xr:uid="{00000000-0005-0000-0000-0000EB040000}"/>
    <cellStyle name="標準 2 3 2 3 3" xfId="438" xr:uid="{00000000-0005-0000-0000-0000EC040000}"/>
    <cellStyle name="標準 2 3 2 3 3 2" xfId="822" xr:uid="{00000000-0005-0000-0000-0000ED040000}"/>
    <cellStyle name="標準 2 3 2 3 3 2 2" xfId="1590" xr:uid="{00000000-0005-0000-0000-0000EE040000}"/>
    <cellStyle name="標準 2 3 2 3 3 3" xfId="1206" xr:uid="{00000000-0005-0000-0000-0000EF040000}"/>
    <cellStyle name="標準 2 3 2 3 4" xfId="630" xr:uid="{00000000-0005-0000-0000-0000F0040000}"/>
    <cellStyle name="標準 2 3 2 3 4 2" xfId="1398" xr:uid="{00000000-0005-0000-0000-0000F1040000}"/>
    <cellStyle name="標準 2 3 2 3 5" xfId="1014" xr:uid="{00000000-0005-0000-0000-0000F2040000}"/>
    <cellStyle name="標準 2 3 2 4" xfId="292" xr:uid="{00000000-0005-0000-0000-0000F3040000}"/>
    <cellStyle name="標準 2 3 2 4 2" xfId="486" xr:uid="{00000000-0005-0000-0000-0000F4040000}"/>
    <cellStyle name="標準 2 3 2 4 2 2" xfId="870" xr:uid="{00000000-0005-0000-0000-0000F5040000}"/>
    <cellStyle name="標準 2 3 2 4 2 2 2" xfId="1638" xr:uid="{00000000-0005-0000-0000-0000F6040000}"/>
    <cellStyle name="標準 2 3 2 4 2 3" xfId="1254" xr:uid="{00000000-0005-0000-0000-0000F7040000}"/>
    <cellStyle name="標準 2 3 2 4 3" xfId="678" xr:uid="{00000000-0005-0000-0000-0000F8040000}"/>
    <cellStyle name="標準 2 3 2 4 3 2" xfId="1446" xr:uid="{00000000-0005-0000-0000-0000F9040000}"/>
    <cellStyle name="標準 2 3 2 4 4" xfId="1062" xr:uid="{00000000-0005-0000-0000-0000FA040000}"/>
    <cellStyle name="標準 2 3 2 5" xfId="390" xr:uid="{00000000-0005-0000-0000-0000FB040000}"/>
    <cellStyle name="標準 2 3 2 5 2" xfId="774" xr:uid="{00000000-0005-0000-0000-0000FC040000}"/>
    <cellStyle name="標準 2 3 2 5 2 2" xfId="1542" xr:uid="{00000000-0005-0000-0000-0000FD040000}"/>
    <cellStyle name="標準 2 3 2 5 3" xfId="1158" xr:uid="{00000000-0005-0000-0000-0000FE040000}"/>
    <cellStyle name="標準 2 3 2 6" xfId="582" xr:uid="{00000000-0005-0000-0000-0000FF040000}"/>
    <cellStyle name="標準 2 3 2 6 2" xfId="1350" xr:uid="{00000000-0005-0000-0000-000000050000}"/>
    <cellStyle name="標準 2 3 2 7" xfId="966" xr:uid="{00000000-0005-0000-0000-000001050000}"/>
    <cellStyle name="標準 2 3 3" xfId="208" xr:uid="{00000000-0005-0000-0000-000002050000}"/>
    <cellStyle name="標準 2 3 3 2" xfId="256" xr:uid="{00000000-0005-0000-0000-000003050000}"/>
    <cellStyle name="標準 2 3 3 2 2" xfId="352" xr:uid="{00000000-0005-0000-0000-000004050000}"/>
    <cellStyle name="標準 2 3 3 2 2 2" xfId="546" xr:uid="{00000000-0005-0000-0000-000005050000}"/>
    <cellStyle name="標準 2 3 3 2 2 2 2" xfId="930" xr:uid="{00000000-0005-0000-0000-000006050000}"/>
    <cellStyle name="標準 2 3 3 2 2 2 2 2" xfId="1698" xr:uid="{00000000-0005-0000-0000-000007050000}"/>
    <cellStyle name="標準 2 3 3 2 2 2 3" xfId="1314" xr:uid="{00000000-0005-0000-0000-000008050000}"/>
    <cellStyle name="標準 2 3 3 2 2 3" xfId="738" xr:uid="{00000000-0005-0000-0000-000009050000}"/>
    <cellStyle name="標準 2 3 3 2 2 3 2" xfId="1506" xr:uid="{00000000-0005-0000-0000-00000A050000}"/>
    <cellStyle name="標準 2 3 3 2 2 4" xfId="1122" xr:uid="{00000000-0005-0000-0000-00000B050000}"/>
    <cellStyle name="標準 2 3 3 2 3" xfId="450" xr:uid="{00000000-0005-0000-0000-00000C050000}"/>
    <cellStyle name="標準 2 3 3 2 3 2" xfId="834" xr:uid="{00000000-0005-0000-0000-00000D050000}"/>
    <cellStyle name="標準 2 3 3 2 3 2 2" xfId="1602" xr:uid="{00000000-0005-0000-0000-00000E050000}"/>
    <cellStyle name="標準 2 3 3 2 3 3" xfId="1218" xr:uid="{00000000-0005-0000-0000-00000F050000}"/>
    <cellStyle name="標準 2 3 3 2 4" xfId="642" xr:uid="{00000000-0005-0000-0000-000010050000}"/>
    <cellStyle name="標準 2 3 3 2 4 2" xfId="1410" xr:uid="{00000000-0005-0000-0000-000011050000}"/>
    <cellStyle name="標準 2 3 3 2 5" xfId="1026" xr:uid="{00000000-0005-0000-0000-000012050000}"/>
    <cellStyle name="標準 2 3 3 3" xfId="304" xr:uid="{00000000-0005-0000-0000-000013050000}"/>
    <cellStyle name="標準 2 3 3 3 2" xfId="498" xr:uid="{00000000-0005-0000-0000-000014050000}"/>
    <cellStyle name="標準 2 3 3 3 2 2" xfId="882" xr:uid="{00000000-0005-0000-0000-000015050000}"/>
    <cellStyle name="標準 2 3 3 3 2 2 2" xfId="1650" xr:uid="{00000000-0005-0000-0000-000016050000}"/>
    <cellStyle name="標準 2 3 3 3 2 3" xfId="1266" xr:uid="{00000000-0005-0000-0000-000017050000}"/>
    <cellStyle name="標準 2 3 3 3 3" xfId="690" xr:uid="{00000000-0005-0000-0000-000018050000}"/>
    <cellStyle name="標準 2 3 3 3 3 2" xfId="1458" xr:uid="{00000000-0005-0000-0000-000019050000}"/>
    <cellStyle name="標準 2 3 3 3 4" xfId="1074" xr:uid="{00000000-0005-0000-0000-00001A050000}"/>
    <cellStyle name="標準 2 3 3 4" xfId="402" xr:uid="{00000000-0005-0000-0000-00001B050000}"/>
    <cellStyle name="標準 2 3 3 4 2" xfId="786" xr:uid="{00000000-0005-0000-0000-00001C050000}"/>
    <cellStyle name="標準 2 3 3 4 2 2" xfId="1554" xr:uid="{00000000-0005-0000-0000-00001D050000}"/>
    <cellStyle name="標準 2 3 3 4 3" xfId="1170" xr:uid="{00000000-0005-0000-0000-00001E050000}"/>
    <cellStyle name="標準 2 3 3 5" xfId="594" xr:uid="{00000000-0005-0000-0000-00001F050000}"/>
    <cellStyle name="標準 2 3 3 5 2" xfId="1362" xr:uid="{00000000-0005-0000-0000-000020050000}"/>
    <cellStyle name="標準 2 3 3 6" xfId="978" xr:uid="{00000000-0005-0000-0000-000021050000}"/>
    <cellStyle name="標準 2 3 4" xfId="232" xr:uid="{00000000-0005-0000-0000-000022050000}"/>
    <cellStyle name="標準 2 3 4 2" xfId="328" xr:uid="{00000000-0005-0000-0000-000023050000}"/>
    <cellStyle name="標準 2 3 4 2 2" xfId="522" xr:uid="{00000000-0005-0000-0000-000024050000}"/>
    <cellStyle name="標準 2 3 4 2 2 2" xfId="906" xr:uid="{00000000-0005-0000-0000-000025050000}"/>
    <cellStyle name="標準 2 3 4 2 2 2 2" xfId="1674" xr:uid="{00000000-0005-0000-0000-000026050000}"/>
    <cellStyle name="標準 2 3 4 2 2 3" xfId="1290" xr:uid="{00000000-0005-0000-0000-000027050000}"/>
    <cellStyle name="標準 2 3 4 2 3" xfId="714" xr:uid="{00000000-0005-0000-0000-000028050000}"/>
    <cellStyle name="標準 2 3 4 2 3 2" xfId="1482" xr:uid="{00000000-0005-0000-0000-000029050000}"/>
    <cellStyle name="標準 2 3 4 2 4" xfId="1098" xr:uid="{00000000-0005-0000-0000-00002A050000}"/>
    <cellStyle name="標準 2 3 4 3" xfId="426" xr:uid="{00000000-0005-0000-0000-00002B050000}"/>
    <cellStyle name="標準 2 3 4 3 2" xfId="810" xr:uid="{00000000-0005-0000-0000-00002C050000}"/>
    <cellStyle name="標準 2 3 4 3 2 2" xfId="1578" xr:uid="{00000000-0005-0000-0000-00002D050000}"/>
    <cellStyle name="標準 2 3 4 3 3" xfId="1194" xr:uid="{00000000-0005-0000-0000-00002E050000}"/>
    <cellStyle name="標準 2 3 4 4" xfId="618" xr:uid="{00000000-0005-0000-0000-00002F050000}"/>
    <cellStyle name="標準 2 3 4 4 2" xfId="1386" xr:uid="{00000000-0005-0000-0000-000030050000}"/>
    <cellStyle name="標準 2 3 4 5" xfId="1002" xr:uid="{00000000-0005-0000-0000-000031050000}"/>
    <cellStyle name="標準 2 3 5" xfId="280" xr:uid="{00000000-0005-0000-0000-000032050000}"/>
    <cellStyle name="標準 2 3 5 2" xfId="474" xr:uid="{00000000-0005-0000-0000-000033050000}"/>
    <cellStyle name="標準 2 3 5 2 2" xfId="858" xr:uid="{00000000-0005-0000-0000-000034050000}"/>
    <cellStyle name="標準 2 3 5 2 2 2" xfId="1626" xr:uid="{00000000-0005-0000-0000-000035050000}"/>
    <cellStyle name="標準 2 3 5 2 3" xfId="1242" xr:uid="{00000000-0005-0000-0000-000036050000}"/>
    <cellStyle name="標準 2 3 5 3" xfId="666" xr:uid="{00000000-0005-0000-0000-000037050000}"/>
    <cellStyle name="標準 2 3 5 3 2" xfId="1434" xr:uid="{00000000-0005-0000-0000-000038050000}"/>
    <cellStyle name="標準 2 3 5 4" xfId="1050" xr:uid="{00000000-0005-0000-0000-000039050000}"/>
    <cellStyle name="標準 2 3 6" xfId="378" xr:uid="{00000000-0005-0000-0000-00003A050000}"/>
    <cellStyle name="標準 2 3 6 2" xfId="762" xr:uid="{00000000-0005-0000-0000-00003B050000}"/>
    <cellStyle name="標準 2 3 6 2 2" xfId="1530" xr:uid="{00000000-0005-0000-0000-00003C050000}"/>
    <cellStyle name="標準 2 3 6 3" xfId="1146" xr:uid="{00000000-0005-0000-0000-00003D050000}"/>
    <cellStyle name="標準 2 3 7" xfId="570" xr:uid="{00000000-0005-0000-0000-00003E050000}"/>
    <cellStyle name="標準 2 3 7 2" xfId="1338" xr:uid="{00000000-0005-0000-0000-00003F050000}"/>
    <cellStyle name="標準 2 3 8" xfId="954" xr:uid="{00000000-0005-0000-0000-000040050000}"/>
    <cellStyle name="標準 2 4" xfId="104" xr:uid="{00000000-0005-0000-0000-000041050000}"/>
    <cellStyle name="標準 2 4 2" xfId="114" xr:uid="{00000000-0005-0000-0000-000042050000}"/>
    <cellStyle name="標準 2 4 2 2" xfId="224" xr:uid="{00000000-0005-0000-0000-000043050000}"/>
    <cellStyle name="標準 2 4 2 2 2" xfId="272" xr:uid="{00000000-0005-0000-0000-000044050000}"/>
    <cellStyle name="標準 2 4 2 2 2 2" xfId="368" xr:uid="{00000000-0005-0000-0000-000045050000}"/>
    <cellStyle name="標準 2 4 2 2 2 2 2" xfId="562" xr:uid="{00000000-0005-0000-0000-000046050000}"/>
    <cellStyle name="標準 2 4 2 2 2 2 2 2" xfId="946" xr:uid="{00000000-0005-0000-0000-000047050000}"/>
    <cellStyle name="標準 2 4 2 2 2 2 2 2 2" xfId="1714" xr:uid="{00000000-0005-0000-0000-000048050000}"/>
    <cellStyle name="標準 2 4 2 2 2 2 2 3" xfId="1330" xr:uid="{00000000-0005-0000-0000-000049050000}"/>
    <cellStyle name="標準 2 4 2 2 2 2 3" xfId="754" xr:uid="{00000000-0005-0000-0000-00004A050000}"/>
    <cellStyle name="標準 2 4 2 2 2 2 3 2" xfId="1522" xr:uid="{00000000-0005-0000-0000-00004B050000}"/>
    <cellStyle name="標準 2 4 2 2 2 2 4" xfId="1138" xr:uid="{00000000-0005-0000-0000-00004C050000}"/>
    <cellStyle name="標準 2 4 2 2 2 3" xfId="466" xr:uid="{00000000-0005-0000-0000-00004D050000}"/>
    <cellStyle name="標準 2 4 2 2 2 3 2" xfId="850" xr:uid="{00000000-0005-0000-0000-00004E050000}"/>
    <cellStyle name="標準 2 4 2 2 2 3 2 2" xfId="1618" xr:uid="{00000000-0005-0000-0000-00004F050000}"/>
    <cellStyle name="標準 2 4 2 2 2 3 3" xfId="1234" xr:uid="{00000000-0005-0000-0000-000050050000}"/>
    <cellStyle name="標準 2 4 2 2 2 4" xfId="658" xr:uid="{00000000-0005-0000-0000-000051050000}"/>
    <cellStyle name="標準 2 4 2 2 2 4 2" xfId="1426" xr:uid="{00000000-0005-0000-0000-000052050000}"/>
    <cellStyle name="標準 2 4 2 2 2 5" xfId="1042" xr:uid="{00000000-0005-0000-0000-000053050000}"/>
    <cellStyle name="標準 2 4 2 2 3" xfId="320" xr:uid="{00000000-0005-0000-0000-000054050000}"/>
    <cellStyle name="標準 2 4 2 2 3 2" xfId="514" xr:uid="{00000000-0005-0000-0000-000055050000}"/>
    <cellStyle name="標準 2 4 2 2 3 2 2" xfId="898" xr:uid="{00000000-0005-0000-0000-000056050000}"/>
    <cellStyle name="標準 2 4 2 2 3 2 2 2" xfId="1666" xr:uid="{00000000-0005-0000-0000-000057050000}"/>
    <cellStyle name="標準 2 4 2 2 3 2 3" xfId="1282" xr:uid="{00000000-0005-0000-0000-000058050000}"/>
    <cellStyle name="標準 2 4 2 2 3 3" xfId="706" xr:uid="{00000000-0005-0000-0000-000059050000}"/>
    <cellStyle name="標準 2 4 2 2 3 3 2" xfId="1474" xr:uid="{00000000-0005-0000-0000-00005A050000}"/>
    <cellStyle name="標準 2 4 2 2 3 4" xfId="1090" xr:uid="{00000000-0005-0000-0000-00005B050000}"/>
    <cellStyle name="標準 2 4 2 2 4" xfId="418" xr:uid="{00000000-0005-0000-0000-00005C050000}"/>
    <cellStyle name="標準 2 4 2 2 4 2" xfId="802" xr:uid="{00000000-0005-0000-0000-00005D050000}"/>
    <cellStyle name="標準 2 4 2 2 4 2 2" xfId="1570" xr:uid="{00000000-0005-0000-0000-00005E050000}"/>
    <cellStyle name="標準 2 4 2 2 4 3" xfId="1186" xr:uid="{00000000-0005-0000-0000-00005F050000}"/>
    <cellStyle name="標準 2 4 2 2 5" xfId="610" xr:uid="{00000000-0005-0000-0000-000060050000}"/>
    <cellStyle name="標準 2 4 2 2 5 2" xfId="1378" xr:uid="{00000000-0005-0000-0000-000061050000}"/>
    <cellStyle name="標準 2 4 2 2 6" xfId="994" xr:uid="{00000000-0005-0000-0000-000062050000}"/>
    <cellStyle name="標準 2 4 2 3" xfId="248" xr:uid="{00000000-0005-0000-0000-000063050000}"/>
    <cellStyle name="標準 2 4 2 3 2" xfId="344" xr:uid="{00000000-0005-0000-0000-000064050000}"/>
    <cellStyle name="標準 2 4 2 3 2 2" xfId="538" xr:uid="{00000000-0005-0000-0000-000065050000}"/>
    <cellStyle name="標準 2 4 2 3 2 2 2" xfId="922" xr:uid="{00000000-0005-0000-0000-000066050000}"/>
    <cellStyle name="標準 2 4 2 3 2 2 2 2" xfId="1690" xr:uid="{00000000-0005-0000-0000-000067050000}"/>
    <cellStyle name="標準 2 4 2 3 2 2 3" xfId="1306" xr:uid="{00000000-0005-0000-0000-000068050000}"/>
    <cellStyle name="標準 2 4 2 3 2 3" xfId="730" xr:uid="{00000000-0005-0000-0000-000069050000}"/>
    <cellStyle name="標準 2 4 2 3 2 3 2" xfId="1498" xr:uid="{00000000-0005-0000-0000-00006A050000}"/>
    <cellStyle name="標準 2 4 2 3 2 4" xfId="1114" xr:uid="{00000000-0005-0000-0000-00006B050000}"/>
    <cellStyle name="標準 2 4 2 3 3" xfId="442" xr:uid="{00000000-0005-0000-0000-00006C050000}"/>
    <cellStyle name="標準 2 4 2 3 3 2" xfId="826" xr:uid="{00000000-0005-0000-0000-00006D050000}"/>
    <cellStyle name="標準 2 4 2 3 3 2 2" xfId="1594" xr:uid="{00000000-0005-0000-0000-00006E050000}"/>
    <cellStyle name="標準 2 4 2 3 3 3" xfId="1210" xr:uid="{00000000-0005-0000-0000-00006F050000}"/>
    <cellStyle name="標準 2 4 2 3 4" xfId="634" xr:uid="{00000000-0005-0000-0000-000070050000}"/>
    <cellStyle name="標準 2 4 2 3 4 2" xfId="1402" xr:uid="{00000000-0005-0000-0000-000071050000}"/>
    <cellStyle name="標準 2 4 2 3 5" xfId="1018" xr:uid="{00000000-0005-0000-0000-000072050000}"/>
    <cellStyle name="標準 2 4 2 4" xfId="296" xr:uid="{00000000-0005-0000-0000-000073050000}"/>
    <cellStyle name="標準 2 4 2 4 2" xfId="490" xr:uid="{00000000-0005-0000-0000-000074050000}"/>
    <cellStyle name="標準 2 4 2 4 2 2" xfId="874" xr:uid="{00000000-0005-0000-0000-000075050000}"/>
    <cellStyle name="標準 2 4 2 4 2 2 2" xfId="1642" xr:uid="{00000000-0005-0000-0000-000076050000}"/>
    <cellStyle name="標準 2 4 2 4 2 3" xfId="1258" xr:uid="{00000000-0005-0000-0000-000077050000}"/>
    <cellStyle name="標準 2 4 2 4 3" xfId="682" xr:uid="{00000000-0005-0000-0000-000078050000}"/>
    <cellStyle name="標準 2 4 2 4 3 2" xfId="1450" xr:uid="{00000000-0005-0000-0000-000079050000}"/>
    <cellStyle name="標準 2 4 2 4 4" xfId="1066" xr:uid="{00000000-0005-0000-0000-00007A050000}"/>
    <cellStyle name="標準 2 4 2 5" xfId="394" xr:uid="{00000000-0005-0000-0000-00007B050000}"/>
    <cellStyle name="標準 2 4 2 5 2" xfId="778" xr:uid="{00000000-0005-0000-0000-00007C050000}"/>
    <cellStyle name="標準 2 4 2 5 2 2" xfId="1546" xr:uid="{00000000-0005-0000-0000-00007D050000}"/>
    <cellStyle name="標準 2 4 2 5 3" xfId="1162" xr:uid="{00000000-0005-0000-0000-00007E050000}"/>
    <cellStyle name="標準 2 4 2 6" xfId="586" xr:uid="{00000000-0005-0000-0000-00007F050000}"/>
    <cellStyle name="標準 2 4 2 6 2" xfId="1354" xr:uid="{00000000-0005-0000-0000-000080050000}"/>
    <cellStyle name="標準 2 4 2 7" xfId="970" xr:uid="{00000000-0005-0000-0000-000081050000}"/>
    <cellStyle name="標準 2 4 3" xfId="212" xr:uid="{00000000-0005-0000-0000-000082050000}"/>
    <cellStyle name="標準 2 4 3 2" xfId="260" xr:uid="{00000000-0005-0000-0000-000083050000}"/>
    <cellStyle name="標準 2 4 3 2 2" xfId="356" xr:uid="{00000000-0005-0000-0000-000084050000}"/>
    <cellStyle name="標準 2 4 3 2 2 2" xfId="550" xr:uid="{00000000-0005-0000-0000-000085050000}"/>
    <cellStyle name="標準 2 4 3 2 2 2 2" xfId="934" xr:uid="{00000000-0005-0000-0000-000086050000}"/>
    <cellStyle name="標準 2 4 3 2 2 2 2 2" xfId="1702" xr:uid="{00000000-0005-0000-0000-000087050000}"/>
    <cellStyle name="標準 2 4 3 2 2 2 3" xfId="1318" xr:uid="{00000000-0005-0000-0000-000088050000}"/>
    <cellStyle name="標準 2 4 3 2 2 3" xfId="742" xr:uid="{00000000-0005-0000-0000-000089050000}"/>
    <cellStyle name="標準 2 4 3 2 2 3 2" xfId="1510" xr:uid="{00000000-0005-0000-0000-00008A050000}"/>
    <cellStyle name="標準 2 4 3 2 2 4" xfId="1126" xr:uid="{00000000-0005-0000-0000-00008B050000}"/>
    <cellStyle name="標準 2 4 3 2 3" xfId="454" xr:uid="{00000000-0005-0000-0000-00008C050000}"/>
    <cellStyle name="標準 2 4 3 2 3 2" xfId="838" xr:uid="{00000000-0005-0000-0000-00008D050000}"/>
    <cellStyle name="標準 2 4 3 2 3 2 2" xfId="1606" xr:uid="{00000000-0005-0000-0000-00008E050000}"/>
    <cellStyle name="標準 2 4 3 2 3 3" xfId="1222" xr:uid="{00000000-0005-0000-0000-00008F050000}"/>
    <cellStyle name="標準 2 4 3 2 4" xfId="646" xr:uid="{00000000-0005-0000-0000-000090050000}"/>
    <cellStyle name="標準 2 4 3 2 4 2" xfId="1414" xr:uid="{00000000-0005-0000-0000-000091050000}"/>
    <cellStyle name="標準 2 4 3 2 5" xfId="1030" xr:uid="{00000000-0005-0000-0000-000092050000}"/>
    <cellStyle name="標準 2 4 3 3" xfId="308" xr:uid="{00000000-0005-0000-0000-000093050000}"/>
    <cellStyle name="標準 2 4 3 3 2" xfId="502" xr:uid="{00000000-0005-0000-0000-000094050000}"/>
    <cellStyle name="標準 2 4 3 3 2 2" xfId="886" xr:uid="{00000000-0005-0000-0000-000095050000}"/>
    <cellStyle name="標準 2 4 3 3 2 2 2" xfId="1654" xr:uid="{00000000-0005-0000-0000-000096050000}"/>
    <cellStyle name="標準 2 4 3 3 2 3" xfId="1270" xr:uid="{00000000-0005-0000-0000-000097050000}"/>
    <cellStyle name="標準 2 4 3 3 3" xfId="694" xr:uid="{00000000-0005-0000-0000-000098050000}"/>
    <cellStyle name="標準 2 4 3 3 3 2" xfId="1462" xr:uid="{00000000-0005-0000-0000-000099050000}"/>
    <cellStyle name="標準 2 4 3 3 4" xfId="1078" xr:uid="{00000000-0005-0000-0000-00009A050000}"/>
    <cellStyle name="標準 2 4 3 4" xfId="406" xr:uid="{00000000-0005-0000-0000-00009B050000}"/>
    <cellStyle name="標準 2 4 3 4 2" xfId="790" xr:uid="{00000000-0005-0000-0000-00009C050000}"/>
    <cellStyle name="標準 2 4 3 4 2 2" xfId="1558" xr:uid="{00000000-0005-0000-0000-00009D050000}"/>
    <cellStyle name="標準 2 4 3 4 3" xfId="1174" xr:uid="{00000000-0005-0000-0000-00009E050000}"/>
    <cellStyle name="標準 2 4 3 5" xfId="598" xr:uid="{00000000-0005-0000-0000-00009F050000}"/>
    <cellStyle name="標準 2 4 3 5 2" xfId="1366" xr:uid="{00000000-0005-0000-0000-0000A0050000}"/>
    <cellStyle name="標準 2 4 3 6" xfId="982" xr:uid="{00000000-0005-0000-0000-0000A1050000}"/>
    <cellStyle name="標準 2 4 4" xfId="236" xr:uid="{00000000-0005-0000-0000-0000A2050000}"/>
    <cellStyle name="標準 2 4 4 2" xfId="332" xr:uid="{00000000-0005-0000-0000-0000A3050000}"/>
    <cellStyle name="標準 2 4 4 2 2" xfId="526" xr:uid="{00000000-0005-0000-0000-0000A4050000}"/>
    <cellStyle name="標準 2 4 4 2 2 2" xfId="910" xr:uid="{00000000-0005-0000-0000-0000A5050000}"/>
    <cellStyle name="標準 2 4 4 2 2 2 2" xfId="1678" xr:uid="{00000000-0005-0000-0000-0000A6050000}"/>
    <cellStyle name="標準 2 4 4 2 2 3" xfId="1294" xr:uid="{00000000-0005-0000-0000-0000A7050000}"/>
    <cellStyle name="標準 2 4 4 2 3" xfId="718" xr:uid="{00000000-0005-0000-0000-0000A8050000}"/>
    <cellStyle name="標準 2 4 4 2 3 2" xfId="1486" xr:uid="{00000000-0005-0000-0000-0000A9050000}"/>
    <cellStyle name="標準 2 4 4 2 4" xfId="1102" xr:uid="{00000000-0005-0000-0000-0000AA050000}"/>
    <cellStyle name="標準 2 4 4 3" xfId="430" xr:uid="{00000000-0005-0000-0000-0000AB050000}"/>
    <cellStyle name="標準 2 4 4 3 2" xfId="814" xr:uid="{00000000-0005-0000-0000-0000AC050000}"/>
    <cellStyle name="標準 2 4 4 3 2 2" xfId="1582" xr:uid="{00000000-0005-0000-0000-0000AD050000}"/>
    <cellStyle name="標準 2 4 4 3 3" xfId="1198" xr:uid="{00000000-0005-0000-0000-0000AE050000}"/>
    <cellStyle name="標準 2 4 4 4" xfId="622" xr:uid="{00000000-0005-0000-0000-0000AF050000}"/>
    <cellStyle name="標準 2 4 4 4 2" xfId="1390" xr:uid="{00000000-0005-0000-0000-0000B0050000}"/>
    <cellStyle name="標準 2 4 4 5" xfId="1006" xr:uid="{00000000-0005-0000-0000-0000B1050000}"/>
    <cellStyle name="標準 2 4 5" xfId="284" xr:uid="{00000000-0005-0000-0000-0000B2050000}"/>
    <cellStyle name="標準 2 4 5 2" xfId="478" xr:uid="{00000000-0005-0000-0000-0000B3050000}"/>
    <cellStyle name="標準 2 4 5 2 2" xfId="862" xr:uid="{00000000-0005-0000-0000-0000B4050000}"/>
    <cellStyle name="標準 2 4 5 2 2 2" xfId="1630" xr:uid="{00000000-0005-0000-0000-0000B5050000}"/>
    <cellStyle name="標準 2 4 5 2 3" xfId="1246" xr:uid="{00000000-0005-0000-0000-0000B6050000}"/>
    <cellStyle name="標準 2 4 5 3" xfId="670" xr:uid="{00000000-0005-0000-0000-0000B7050000}"/>
    <cellStyle name="標準 2 4 5 3 2" xfId="1438" xr:uid="{00000000-0005-0000-0000-0000B8050000}"/>
    <cellStyle name="標準 2 4 5 4" xfId="1054" xr:uid="{00000000-0005-0000-0000-0000B9050000}"/>
    <cellStyle name="標準 2 4 6" xfId="382" xr:uid="{00000000-0005-0000-0000-0000BA050000}"/>
    <cellStyle name="標準 2 4 6 2" xfId="766" xr:uid="{00000000-0005-0000-0000-0000BB050000}"/>
    <cellStyle name="標準 2 4 6 2 2" xfId="1534" xr:uid="{00000000-0005-0000-0000-0000BC050000}"/>
    <cellStyle name="標準 2 4 6 3" xfId="1150" xr:uid="{00000000-0005-0000-0000-0000BD050000}"/>
    <cellStyle name="標準 2 4 7" xfId="574" xr:uid="{00000000-0005-0000-0000-0000BE050000}"/>
    <cellStyle name="標準 2 4 7 2" xfId="1342" xr:uid="{00000000-0005-0000-0000-0000BF050000}"/>
    <cellStyle name="標準 2 4 8" xfId="958" xr:uid="{00000000-0005-0000-0000-0000C0050000}"/>
    <cellStyle name="標準 2 5" xfId="108" xr:uid="{00000000-0005-0000-0000-0000C1050000}"/>
    <cellStyle name="標準 2 5 2" xfId="216" xr:uid="{00000000-0005-0000-0000-0000C2050000}"/>
    <cellStyle name="標準 2 5 2 2" xfId="264" xr:uid="{00000000-0005-0000-0000-0000C3050000}"/>
    <cellStyle name="標準 2 5 2 2 2" xfId="360" xr:uid="{00000000-0005-0000-0000-0000C4050000}"/>
    <cellStyle name="標準 2 5 2 2 2 2" xfId="554" xr:uid="{00000000-0005-0000-0000-0000C5050000}"/>
    <cellStyle name="標準 2 5 2 2 2 2 2" xfId="938" xr:uid="{00000000-0005-0000-0000-0000C6050000}"/>
    <cellStyle name="標準 2 5 2 2 2 2 2 2" xfId="1706" xr:uid="{00000000-0005-0000-0000-0000C7050000}"/>
    <cellStyle name="標準 2 5 2 2 2 2 3" xfId="1322" xr:uid="{00000000-0005-0000-0000-0000C8050000}"/>
    <cellStyle name="標準 2 5 2 2 2 3" xfId="746" xr:uid="{00000000-0005-0000-0000-0000C9050000}"/>
    <cellStyle name="標準 2 5 2 2 2 3 2" xfId="1514" xr:uid="{00000000-0005-0000-0000-0000CA050000}"/>
    <cellStyle name="標準 2 5 2 2 2 4" xfId="1130" xr:uid="{00000000-0005-0000-0000-0000CB050000}"/>
    <cellStyle name="標準 2 5 2 2 3" xfId="458" xr:uid="{00000000-0005-0000-0000-0000CC050000}"/>
    <cellStyle name="標準 2 5 2 2 3 2" xfId="842" xr:uid="{00000000-0005-0000-0000-0000CD050000}"/>
    <cellStyle name="標準 2 5 2 2 3 2 2" xfId="1610" xr:uid="{00000000-0005-0000-0000-0000CE050000}"/>
    <cellStyle name="標準 2 5 2 2 3 3" xfId="1226" xr:uid="{00000000-0005-0000-0000-0000CF050000}"/>
    <cellStyle name="標準 2 5 2 2 4" xfId="650" xr:uid="{00000000-0005-0000-0000-0000D0050000}"/>
    <cellStyle name="標準 2 5 2 2 4 2" xfId="1418" xr:uid="{00000000-0005-0000-0000-0000D1050000}"/>
    <cellStyle name="標準 2 5 2 2 5" xfId="1034" xr:uid="{00000000-0005-0000-0000-0000D2050000}"/>
    <cellStyle name="標準 2 5 2 3" xfId="312" xr:uid="{00000000-0005-0000-0000-0000D3050000}"/>
    <cellStyle name="標準 2 5 2 3 2" xfId="506" xr:uid="{00000000-0005-0000-0000-0000D4050000}"/>
    <cellStyle name="標準 2 5 2 3 2 2" xfId="890" xr:uid="{00000000-0005-0000-0000-0000D5050000}"/>
    <cellStyle name="標準 2 5 2 3 2 2 2" xfId="1658" xr:uid="{00000000-0005-0000-0000-0000D6050000}"/>
    <cellStyle name="標準 2 5 2 3 2 3" xfId="1274" xr:uid="{00000000-0005-0000-0000-0000D7050000}"/>
    <cellStyle name="標準 2 5 2 3 3" xfId="698" xr:uid="{00000000-0005-0000-0000-0000D8050000}"/>
    <cellStyle name="標準 2 5 2 3 3 2" xfId="1466" xr:uid="{00000000-0005-0000-0000-0000D9050000}"/>
    <cellStyle name="標準 2 5 2 3 4" xfId="1082" xr:uid="{00000000-0005-0000-0000-0000DA050000}"/>
    <cellStyle name="標準 2 5 2 4" xfId="410" xr:uid="{00000000-0005-0000-0000-0000DB050000}"/>
    <cellStyle name="標準 2 5 2 4 2" xfId="794" xr:uid="{00000000-0005-0000-0000-0000DC050000}"/>
    <cellStyle name="標準 2 5 2 4 2 2" xfId="1562" xr:uid="{00000000-0005-0000-0000-0000DD050000}"/>
    <cellStyle name="標準 2 5 2 4 3" xfId="1178" xr:uid="{00000000-0005-0000-0000-0000DE050000}"/>
    <cellStyle name="標準 2 5 2 5" xfId="602" xr:uid="{00000000-0005-0000-0000-0000DF050000}"/>
    <cellStyle name="標準 2 5 2 5 2" xfId="1370" xr:uid="{00000000-0005-0000-0000-0000E0050000}"/>
    <cellStyle name="標準 2 5 2 6" xfId="986" xr:uid="{00000000-0005-0000-0000-0000E1050000}"/>
    <cellStyle name="標準 2 5 3" xfId="240" xr:uid="{00000000-0005-0000-0000-0000E2050000}"/>
    <cellStyle name="標準 2 5 3 2" xfId="336" xr:uid="{00000000-0005-0000-0000-0000E3050000}"/>
    <cellStyle name="標準 2 5 3 2 2" xfId="530" xr:uid="{00000000-0005-0000-0000-0000E4050000}"/>
    <cellStyle name="標準 2 5 3 2 2 2" xfId="914" xr:uid="{00000000-0005-0000-0000-0000E5050000}"/>
    <cellStyle name="標準 2 5 3 2 2 2 2" xfId="1682" xr:uid="{00000000-0005-0000-0000-0000E6050000}"/>
    <cellStyle name="標準 2 5 3 2 2 3" xfId="1298" xr:uid="{00000000-0005-0000-0000-0000E7050000}"/>
    <cellStyle name="標準 2 5 3 2 3" xfId="722" xr:uid="{00000000-0005-0000-0000-0000E8050000}"/>
    <cellStyle name="標準 2 5 3 2 3 2" xfId="1490" xr:uid="{00000000-0005-0000-0000-0000E9050000}"/>
    <cellStyle name="標準 2 5 3 2 4" xfId="1106" xr:uid="{00000000-0005-0000-0000-0000EA050000}"/>
    <cellStyle name="標準 2 5 3 3" xfId="434" xr:uid="{00000000-0005-0000-0000-0000EB050000}"/>
    <cellStyle name="標準 2 5 3 3 2" xfId="818" xr:uid="{00000000-0005-0000-0000-0000EC050000}"/>
    <cellStyle name="標準 2 5 3 3 2 2" xfId="1586" xr:uid="{00000000-0005-0000-0000-0000ED050000}"/>
    <cellStyle name="標準 2 5 3 3 3" xfId="1202" xr:uid="{00000000-0005-0000-0000-0000EE050000}"/>
    <cellStyle name="標準 2 5 3 4" xfId="626" xr:uid="{00000000-0005-0000-0000-0000EF050000}"/>
    <cellStyle name="標準 2 5 3 4 2" xfId="1394" xr:uid="{00000000-0005-0000-0000-0000F0050000}"/>
    <cellStyle name="標準 2 5 3 5" xfId="1010" xr:uid="{00000000-0005-0000-0000-0000F1050000}"/>
    <cellStyle name="標準 2 5 4" xfId="288" xr:uid="{00000000-0005-0000-0000-0000F2050000}"/>
    <cellStyle name="標準 2 5 4 2" xfId="482" xr:uid="{00000000-0005-0000-0000-0000F3050000}"/>
    <cellStyle name="標準 2 5 4 2 2" xfId="866" xr:uid="{00000000-0005-0000-0000-0000F4050000}"/>
    <cellStyle name="標準 2 5 4 2 2 2" xfId="1634" xr:uid="{00000000-0005-0000-0000-0000F5050000}"/>
    <cellStyle name="標準 2 5 4 2 3" xfId="1250" xr:uid="{00000000-0005-0000-0000-0000F6050000}"/>
    <cellStyle name="標準 2 5 4 3" xfId="674" xr:uid="{00000000-0005-0000-0000-0000F7050000}"/>
    <cellStyle name="標準 2 5 4 3 2" xfId="1442" xr:uid="{00000000-0005-0000-0000-0000F8050000}"/>
    <cellStyle name="標準 2 5 4 4" xfId="1058" xr:uid="{00000000-0005-0000-0000-0000F9050000}"/>
    <cellStyle name="標準 2 5 5" xfId="386" xr:uid="{00000000-0005-0000-0000-0000FA050000}"/>
    <cellStyle name="標準 2 5 5 2" xfId="770" xr:uid="{00000000-0005-0000-0000-0000FB050000}"/>
    <cellStyle name="標準 2 5 5 2 2" xfId="1538" xr:uid="{00000000-0005-0000-0000-0000FC050000}"/>
    <cellStyle name="標準 2 5 5 3" xfId="1154" xr:uid="{00000000-0005-0000-0000-0000FD050000}"/>
    <cellStyle name="標準 2 5 6" xfId="578" xr:uid="{00000000-0005-0000-0000-0000FE050000}"/>
    <cellStyle name="標準 2 5 6 2" xfId="1346" xr:uid="{00000000-0005-0000-0000-0000FF050000}"/>
    <cellStyle name="標準 2 5 7" xfId="962" xr:uid="{00000000-0005-0000-0000-000000060000}"/>
    <cellStyle name="標準 2 6" xfId="130" xr:uid="{00000000-0005-0000-0000-000001060000}"/>
    <cellStyle name="標準 2 7" xfId="204" xr:uid="{00000000-0005-0000-0000-000002060000}"/>
    <cellStyle name="標準 2 7 2" xfId="252" xr:uid="{00000000-0005-0000-0000-000003060000}"/>
    <cellStyle name="標準 2 7 2 2" xfId="348" xr:uid="{00000000-0005-0000-0000-000004060000}"/>
    <cellStyle name="標準 2 7 2 2 2" xfId="542" xr:uid="{00000000-0005-0000-0000-000005060000}"/>
    <cellStyle name="標準 2 7 2 2 2 2" xfId="926" xr:uid="{00000000-0005-0000-0000-000006060000}"/>
    <cellStyle name="標準 2 7 2 2 2 2 2" xfId="1694" xr:uid="{00000000-0005-0000-0000-000007060000}"/>
    <cellStyle name="標準 2 7 2 2 2 3" xfId="1310" xr:uid="{00000000-0005-0000-0000-000008060000}"/>
    <cellStyle name="標準 2 7 2 2 3" xfId="734" xr:uid="{00000000-0005-0000-0000-000009060000}"/>
    <cellStyle name="標準 2 7 2 2 3 2" xfId="1502" xr:uid="{00000000-0005-0000-0000-00000A060000}"/>
    <cellStyle name="標準 2 7 2 2 4" xfId="1118" xr:uid="{00000000-0005-0000-0000-00000B060000}"/>
    <cellStyle name="標準 2 7 2 3" xfId="446" xr:uid="{00000000-0005-0000-0000-00000C060000}"/>
    <cellStyle name="標準 2 7 2 3 2" xfId="830" xr:uid="{00000000-0005-0000-0000-00000D060000}"/>
    <cellStyle name="標準 2 7 2 3 2 2" xfId="1598" xr:uid="{00000000-0005-0000-0000-00000E060000}"/>
    <cellStyle name="標準 2 7 2 3 3" xfId="1214" xr:uid="{00000000-0005-0000-0000-00000F060000}"/>
    <cellStyle name="標準 2 7 2 4" xfId="638" xr:uid="{00000000-0005-0000-0000-000010060000}"/>
    <cellStyle name="標準 2 7 2 4 2" xfId="1406" xr:uid="{00000000-0005-0000-0000-000011060000}"/>
    <cellStyle name="標準 2 7 2 5" xfId="1022" xr:uid="{00000000-0005-0000-0000-000012060000}"/>
    <cellStyle name="標準 2 7 3" xfId="300" xr:uid="{00000000-0005-0000-0000-000013060000}"/>
    <cellStyle name="標準 2 7 3 2" xfId="494" xr:uid="{00000000-0005-0000-0000-000014060000}"/>
    <cellStyle name="標準 2 7 3 2 2" xfId="878" xr:uid="{00000000-0005-0000-0000-000015060000}"/>
    <cellStyle name="標準 2 7 3 2 2 2" xfId="1646" xr:uid="{00000000-0005-0000-0000-000016060000}"/>
    <cellStyle name="標準 2 7 3 2 3" xfId="1262" xr:uid="{00000000-0005-0000-0000-000017060000}"/>
    <cellStyle name="標準 2 7 3 3" xfId="686" xr:uid="{00000000-0005-0000-0000-000018060000}"/>
    <cellStyle name="標準 2 7 3 3 2" xfId="1454" xr:uid="{00000000-0005-0000-0000-000019060000}"/>
    <cellStyle name="標準 2 7 3 4" xfId="1070" xr:uid="{00000000-0005-0000-0000-00001A060000}"/>
    <cellStyle name="標準 2 7 4" xfId="398" xr:uid="{00000000-0005-0000-0000-00001B060000}"/>
    <cellStyle name="標準 2 7 4 2" xfId="782" xr:uid="{00000000-0005-0000-0000-00001C060000}"/>
    <cellStyle name="標準 2 7 4 2 2" xfId="1550" xr:uid="{00000000-0005-0000-0000-00001D060000}"/>
    <cellStyle name="標準 2 7 4 3" xfId="1166" xr:uid="{00000000-0005-0000-0000-00001E060000}"/>
    <cellStyle name="標準 2 7 5" xfId="590" xr:uid="{00000000-0005-0000-0000-00001F060000}"/>
    <cellStyle name="標準 2 7 5 2" xfId="1358" xr:uid="{00000000-0005-0000-0000-000020060000}"/>
    <cellStyle name="標準 2 7 6" xfId="974" xr:uid="{00000000-0005-0000-0000-000021060000}"/>
    <cellStyle name="標準 2 8" xfId="228" xr:uid="{00000000-0005-0000-0000-000022060000}"/>
    <cellStyle name="標準 2 8 2" xfId="324" xr:uid="{00000000-0005-0000-0000-000023060000}"/>
    <cellStyle name="標準 2 8 2 2" xfId="518" xr:uid="{00000000-0005-0000-0000-000024060000}"/>
    <cellStyle name="標準 2 8 2 2 2" xfId="902" xr:uid="{00000000-0005-0000-0000-000025060000}"/>
    <cellStyle name="標準 2 8 2 2 2 2" xfId="1670" xr:uid="{00000000-0005-0000-0000-000026060000}"/>
    <cellStyle name="標準 2 8 2 2 3" xfId="1286" xr:uid="{00000000-0005-0000-0000-000027060000}"/>
    <cellStyle name="標準 2 8 2 3" xfId="710" xr:uid="{00000000-0005-0000-0000-000028060000}"/>
    <cellStyle name="標準 2 8 2 3 2" xfId="1478" xr:uid="{00000000-0005-0000-0000-000029060000}"/>
    <cellStyle name="標準 2 8 2 4" xfId="1094" xr:uid="{00000000-0005-0000-0000-00002A060000}"/>
    <cellStyle name="標準 2 8 3" xfId="422" xr:uid="{00000000-0005-0000-0000-00002B060000}"/>
    <cellStyle name="標準 2 8 3 2" xfId="806" xr:uid="{00000000-0005-0000-0000-00002C060000}"/>
    <cellStyle name="標準 2 8 3 2 2" xfId="1574" xr:uid="{00000000-0005-0000-0000-00002D060000}"/>
    <cellStyle name="標準 2 8 3 3" xfId="1190" xr:uid="{00000000-0005-0000-0000-00002E060000}"/>
    <cellStyle name="標準 2 8 4" xfId="614" xr:uid="{00000000-0005-0000-0000-00002F060000}"/>
    <cellStyle name="標準 2 8 4 2" xfId="1382" xr:uid="{00000000-0005-0000-0000-000030060000}"/>
    <cellStyle name="標準 2 8 5" xfId="998" xr:uid="{00000000-0005-0000-0000-000031060000}"/>
    <cellStyle name="標準 2 9" xfId="276" xr:uid="{00000000-0005-0000-0000-000032060000}"/>
    <cellStyle name="標準 2 9 2" xfId="470" xr:uid="{00000000-0005-0000-0000-000033060000}"/>
    <cellStyle name="標準 2 9 2 2" xfId="854" xr:uid="{00000000-0005-0000-0000-000034060000}"/>
    <cellStyle name="標準 2 9 2 2 2" xfId="1622" xr:uid="{00000000-0005-0000-0000-000035060000}"/>
    <cellStyle name="標準 2 9 2 3" xfId="1238" xr:uid="{00000000-0005-0000-0000-000036060000}"/>
    <cellStyle name="標準 2 9 3" xfId="662" xr:uid="{00000000-0005-0000-0000-000037060000}"/>
    <cellStyle name="標準 2 9 3 2" xfId="1430" xr:uid="{00000000-0005-0000-0000-000038060000}"/>
    <cellStyle name="標準 2 9 4" xfId="1046" xr:uid="{00000000-0005-0000-0000-000039060000}"/>
    <cellStyle name="標準 20" xfId="131" xr:uid="{00000000-0005-0000-0000-00003A060000}"/>
    <cellStyle name="標準 21" xfId="132" xr:uid="{00000000-0005-0000-0000-00003B060000}"/>
    <cellStyle name="標準 22" xfId="133" xr:uid="{00000000-0005-0000-0000-00003C060000}"/>
    <cellStyle name="標準 23" xfId="134" xr:uid="{00000000-0005-0000-0000-00003D060000}"/>
    <cellStyle name="標準 24" xfId="135" xr:uid="{00000000-0005-0000-0000-00003E060000}"/>
    <cellStyle name="標準 25" xfId="136" xr:uid="{00000000-0005-0000-0000-00003F060000}"/>
    <cellStyle name="標準 26" xfId="137" xr:uid="{00000000-0005-0000-0000-000040060000}"/>
    <cellStyle name="標準 27" xfId="138" xr:uid="{00000000-0005-0000-0000-000041060000}"/>
    <cellStyle name="標準 28" xfId="139" xr:uid="{00000000-0005-0000-0000-000042060000}"/>
    <cellStyle name="標準 29" xfId="140" xr:uid="{00000000-0005-0000-0000-000043060000}"/>
    <cellStyle name="標準 3" xfId="141" xr:uid="{00000000-0005-0000-0000-000044060000}"/>
    <cellStyle name="標準 30" xfId="142" xr:uid="{00000000-0005-0000-0000-000045060000}"/>
    <cellStyle name="標準 31" xfId="143" xr:uid="{00000000-0005-0000-0000-000046060000}"/>
    <cellStyle name="標準 32" xfId="144" xr:uid="{00000000-0005-0000-0000-000047060000}"/>
    <cellStyle name="標準 33" xfId="145" xr:uid="{00000000-0005-0000-0000-000048060000}"/>
    <cellStyle name="標準 34" xfId="146" xr:uid="{00000000-0005-0000-0000-000049060000}"/>
    <cellStyle name="標準 35" xfId="147" xr:uid="{00000000-0005-0000-0000-00004A060000}"/>
    <cellStyle name="標準 36" xfId="148" xr:uid="{00000000-0005-0000-0000-00004B060000}"/>
    <cellStyle name="標準 37" xfId="149" xr:uid="{00000000-0005-0000-0000-00004C060000}"/>
    <cellStyle name="標準 38" xfId="150" xr:uid="{00000000-0005-0000-0000-00004D060000}"/>
    <cellStyle name="標準 39" xfId="151" xr:uid="{00000000-0005-0000-0000-00004E060000}"/>
    <cellStyle name="標準 4" xfId="152" xr:uid="{00000000-0005-0000-0000-00004F060000}"/>
    <cellStyle name="標準 40" xfId="153" xr:uid="{00000000-0005-0000-0000-000050060000}"/>
    <cellStyle name="標準 41" xfId="154" xr:uid="{00000000-0005-0000-0000-000051060000}"/>
    <cellStyle name="標準 42" xfId="155" xr:uid="{00000000-0005-0000-0000-000052060000}"/>
    <cellStyle name="標準 43" xfId="156" xr:uid="{00000000-0005-0000-0000-000053060000}"/>
    <cellStyle name="標準 44" xfId="157" xr:uid="{00000000-0005-0000-0000-000054060000}"/>
    <cellStyle name="標準 45" xfId="158" xr:uid="{00000000-0005-0000-0000-000055060000}"/>
    <cellStyle name="標準 46" xfId="159" xr:uid="{00000000-0005-0000-0000-000056060000}"/>
    <cellStyle name="標準 47" xfId="160" xr:uid="{00000000-0005-0000-0000-000057060000}"/>
    <cellStyle name="標準 48" xfId="161" xr:uid="{00000000-0005-0000-0000-000058060000}"/>
    <cellStyle name="標準 49" xfId="162" xr:uid="{00000000-0005-0000-0000-000059060000}"/>
    <cellStyle name="標準 5" xfId="163" xr:uid="{00000000-0005-0000-0000-00005A060000}"/>
    <cellStyle name="標準 50" xfId="164" xr:uid="{00000000-0005-0000-0000-00005B060000}"/>
    <cellStyle name="標準 51" xfId="165" xr:uid="{00000000-0005-0000-0000-00005C060000}"/>
    <cellStyle name="標準 52" xfId="166" xr:uid="{00000000-0005-0000-0000-00005D060000}"/>
    <cellStyle name="標準 53" xfId="167" xr:uid="{00000000-0005-0000-0000-00005E060000}"/>
    <cellStyle name="標準 54" xfId="168" xr:uid="{00000000-0005-0000-0000-00005F060000}"/>
    <cellStyle name="標準 55" xfId="169" xr:uid="{00000000-0005-0000-0000-000060060000}"/>
    <cellStyle name="標準 56" xfId="170" xr:uid="{00000000-0005-0000-0000-000061060000}"/>
    <cellStyle name="標準 57" xfId="171" xr:uid="{00000000-0005-0000-0000-000062060000}"/>
    <cellStyle name="標準 58" xfId="172" xr:uid="{00000000-0005-0000-0000-000063060000}"/>
    <cellStyle name="標準 59" xfId="173" xr:uid="{00000000-0005-0000-0000-000064060000}"/>
    <cellStyle name="標準 6" xfId="174" xr:uid="{00000000-0005-0000-0000-000065060000}"/>
    <cellStyle name="標準 60" xfId="175" xr:uid="{00000000-0005-0000-0000-000066060000}"/>
    <cellStyle name="標準 61" xfId="176" xr:uid="{00000000-0005-0000-0000-000067060000}"/>
    <cellStyle name="標準 62" xfId="177" xr:uid="{00000000-0005-0000-0000-000068060000}"/>
    <cellStyle name="標準 63" xfId="178" xr:uid="{00000000-0005-0000-0000-000069060000}"/>
    <cellStyle name="標準 64" xfId="179" xr:uid="{00000000-0005-0000-0000-00006A060000}"/>
    <cellStyle name="標準 65" xfId="180" xr:uid="{00000000-0005-0000-0000-00006B060000}"/>
    <cellStyle name="標準 66" xfId="181" xr:uid="{00000000-0005-0000-0000-00006C060000}"/>
    <cellStyle name="標準 67" xfId="182" xr:uid="{00000000-0005-0000-0000-00006D060000}"/>
    <cellStyle name="標準 68" xfId="183" xr:uid="{00000000-0005-0000-0000-00006E060000}"/>
    <cellStyle name="標準 69" xfId="184" xr:uid="{00000000-0005-0000-0000-00006F060000}"/>
    <cellStyle name="標準 7" xfId="185" xr:uid="{00000000-0005-0000-0000-000070060000}"/>
    <cellStyle name="標準 70" xfId="186" xr:uid="{00000000-0005-0000-0000-000071060000}"/>
    <cellStyle name="標準 71" xfId="187" xr:uid="{00000000-0005-0000-0000-000072060000}"/>
    <cellStyle name="標準 72" xfId="188" xr:uid="{00000000-0005-0000-0000-000073060000}"/>
    <cellStyle name="標準 73" xfId="189" xr:uid="{00000000-0005-0000-0000-000074060000}"/>
    <cellStyle name="標準 74" xfId="190" xr:uid="{00000000-0005-0000-0000-000075060000}"/>
    <cellStyle name="標準 75" xfId="191" xr:uid="{00000000-0005-0000-0000-000076060000}"/>
    <cellStyle name="標準 76" xfId="192" xr:uid="{00000000-0005-0000-0000-000077060000}"/>
    <cellStyle name="標準 77" xfId="193" xr:uid="{00000000-0005-0000-0000-000078060000}"/>
    <cellStyle name="標準 78" xfId="194" xr:uid="{00000000-0005-0000-0000-000079060000}"/>
    <cellStyle name="標準 79" xfId="195" xr:uid="{00000000-0005-0000-0000-00007A060000}"/>
    <cellStyle name="標準 8" xfId="196" xr:uid="{00000000-0005-0000-0000-00007B060000}"/>
    <cellStyle name="標準 80" xfId="197" xr:uid="{00000000-0005-0000-0000-00007C060000}"/>
    <cellStyle name="標準 81" xfId="198" xr:uid="{00000000-0005-0000-0000-00007D060000}"/>
    <cellStyle name="標準 82" xfId="199" xr:uid="{00000000-0005-0000-0000-00007E060000}"/>
    <cellStyle name="標準 83" xfId="200" xr:uid="{00000000-0005-0000-0000-00007F060000}"/>
    <cellStyle name="標準 84" xfId="201" xr:uid="{00000000-0005-0000-0000-000080060000}"/>
    <cellStyle name="標準 85" xfId="202" xr:uid="{00000000-0005-0000-0000-000081060000}"/>
    <cellStyle name="標準 86" xfId="372" xr:uid="{00000000-0005-0000-0000-000082060000}"/>
    <cellStyle name="標準 87" xfId="52" xr:uid="{00000000-0005-0000-0000-000083060000}"/>
    <cellStyle name="標準 9" xfId="203" xr:uid="{00000000-0005-0000-0000-000084060000}"/>
    <cellStyle name="標準_（１）健康診査受診状況 2" xfId="6" xr:uid="{00000000-0005-0000-0000-000085060000}"/>
    <cellStyle name="標準_（３）結核・感染症発生状況等" xfId="16" xr:uid="{00000000-0005-0000-0000-000086060000}"/>
    <cellStyle name="標準_1　健康診査受診状況_（１）健康診査受診状況" xfId="1" xr:uid="{00000000-0005-0000-0000-000087060000}"/>
    <cellStyle name="標準_1　健康診査受診状況_（１）健康診査受診状況 2" xfId="2" xr:uid="{00000000-0005-0000-0000-000088060000}"/>
    <cellStyle name="標準_1　健康診査受診状況_（１）健康診査受診状況 2 2" xfId="4" xr:uid="{00000000-0005-0000-0000-000089060000}"/>
    <cellStyle name="標準_1　健康診査受診状況_（１）健康診査受診状況_（１）健康診査受診状況" xfId="3" xr:uid="{00000000-0005-0000-0000-00008A060000}"/>
    <cellStyle name="標準_1　健康診査受診状況_（１）健康診査受診状況_（１）健康診査受診状況 2" xfId="5" xr:uid="{00000000-0005-0000-0000-00008B060000}"/>
    <cellStyle name="標準_10　特殊疾病医療費助成申請件数_（８）特殊疾病医療費助成申請件数" xfId="27" xr:uid="{00000000-0005-0000-0000-00008C060000}"/>
    <cellStyle name="標準_10　特殊疾病医療費助成申請件数_（８）特殊疾病医療費助成申請件数_（８）特殊疾病医療費助成申請件数 2" xfId="28" xr:uid="{00000000-0005-0000-0000-00008D060000}"/>
    <cellStyle name="標準_11　主要死因別死亡数、死亡率_（９）主要死因別死亡数・死亡率" xfId="29" xr:uid="{00000000-0005-0000-0000-00008E060000}"/>
    <cellStyle name="標準_11　主要死因別死亡数、死亡率_（９）主要死因別死亡数・死亡率_7-（９）主要死因別死亡数・死亡率" xfId="30" xr:uid="{00000000-0005-0000-0000-00008F060000}"/>
    <cellStyle name="標準_12　乳児関係統計_（１０）乳児関係統計" xfId="33" xr:uid="{00000000-0005-0000-0000-000090060000}"/>
    <cellStyle name="標準_12　乳児関係統計_（１０）乳児関係統計_（１０）乳児関係統計 2" xfId="35" xr:uid="{00000000-0005-0000-0000-000091060000}"/>
    <cellStyle name="標準_12　乳児関係統計_（１０）乳児関係統計_7-（１０）乳児関係統計 2" xfId="34" xr:uid="{00000000-0005-0000-0000-000092060000}"/>
    <cellStyle name="標準_15  医療施設_（１１）医療施設" xfId="36" xr:uid="{00000000-0005-0000-0000-000093060000}"/>
    <cellStyle name="標準_15  医療施設_（１１）医療施設_（１１）医療施設 2" xfId="37" xr:uid="{00000000-0005-0000-0000-000094060000}"/>
    <cellStyle name="標準_16　環境衛生関係施設数_（１５）環境衛生関係施設数" xfId="42" xr:uid="{00000000-0005-0000-0000-000095060000}"/>
    <cellStyle name="標準_16　環境衛生関係施設数_（１５）環境衛生関係施設数_（１５）環境衛生関係施設数" xfId="43" xr:uid="{00000000-0005-0000-0000-000096060000}"/>
    <cellStyle name="標準_17　獣医衛生関係施設数_（１６）化製場関係施設数" xfId="44" xr:uid="{00000000-0005-0000-0000-000097060000}"/>
    <cellStyle name="標準_17　獣医衛生関係施設数_（１６）化製場関係施設数_（１６）化製場関係施設数 2" xfId="45" xr:uid="{00000000-0005-0000-0000-000098060000}"/>
    <cellStyle name="標準_18　犬の登録件数_（１７）犬の登録等件数" xfId="46" xr:uid="{00000000-0005-0000-0000-000099060000}"/>
    <cellStyle name="標準_19　食品衛生関係施設数_（１８）食品衛生関係施設数" xfId="47" xr:uid="{00000000-0005-0000-0000-00009A060000}"/>
    <cellStyle name="標準_19　食品衛生関係施設数_（１８）食品衛生関係施設数_（１８）食品衛生関係施設数" xfId="48" xr:uid="{00000000-0005-0000-0000-00009B060000}"/>
    <cellStyle name="標準_19　食品衛生関係施設数_（１８）食品衛生関係施設数_（１８）食品衛生関係施設数 2" xfId="49" xr:uid="{00000000-0005-0000-0000-00009C060000}"/>
    <cellStyle name="標準_2　予防接種実施状況" xfId="8" xr:uid="{00000000-0005-0000-0000-00009D060000}"/>
    <cellStyle name="標準_2　予防接種実施状況 2" xfId="10" xr:uid="{00000000-0005-0000-0000-00009E060000}"/>
    <cellStyle name="標準_2　予防接種実施状況_（２）予防接種実施状況_（２）予防接種実施状況" xfId="7" xr:uid="{00000000-0005-0000-0000-00009F060000}"/>
    <cellStyle name="標準_2　予防接種実施状況_（２）予防接種実施状況_（２）予防接種実施状況 2" xfId="9" xr:uid="{00000000-0005-0000-0000-0000A0060000}"/>
    <cellStyle name="標準_20　薬事衛生関係施設数_（１９）薬事衛生関係施設数" xfId="50" xr:uid="{00000000-0005-0000-0000-0000A1060000}"/>
    <cellStyle name="標準_20　薬事衛生関係施設数_（１９）薬事衛生関係施設数_（１９）薬事衛生関係施設数" xfId="51" xr:uid="{00000000-0005-0000-0000-0000A2060000}"/>
    <cellStyle name="標準_21　保健センター_（１３）保健センター" xfId="41" xr:uid="{00000000-0005-0000-0000-0000A3060000}"/>
    <cellStyle name="標準_3　結核、感染症発生状況等_（３）結核・感染症発生状況等" xfId="12" xr:uid="{00000000-0005-0000-0000-0000A4060000}"/>
    <cellStyle name="標準_3　結核、感染症発生状況等_（３）結核・感染症発生状況等 2" xfId="13" xr:uid="{00000000-0005-0000-0000-0000A5060000}"/>
    <cellStyle name="標準_3　結核、感染症発生状況等_（３）結核・感染症発生状況等_（３）結核・感染症発生状況等" xfId="14" xr:uid="{00000000-0005-0000-0000-0000A6060000}"/>
    <cellStyle name="標準_3　結核、感染症発生状況等_（３）結核・感染症発生状況等_（３）結核・感染症発生状況等 2" xfId="15" xr:uid="{00000000-0005-0000-0000-0000A7060000}"/>
    <cellStyle name="標準_4　公害健康被害認定状況" xfId="18" xr:uid="{00000000-0005-0000-0000-0000A8060000}"/>
    <cellStyle name="標準_4　公害健康被害認定状況 2" xfId="19" xr:uid="{00000000-0005-0000-0000-0000A9060000}"/>
    <cellStyle name="標準_4　公害健康被害認定状況_（４）公害健康被害認定状況" xfId="17" xr:uid="{00000000-0005-0000-0000-0000AA060000}"/>
    <cellStyle name="標準_5　障害等級別認定状況" xfId="21" xr:uid="{00000000-0005-0000-0000-0000AB060000}"/>
    <cellStyle name="標準_5　障害等級別認定状況_（５）公害健康被害障害等級別認定状況" xfId="20" xr:uid="{00000000-0005-0000-0000-0000AC060000}"/>
    <cellStyle name="標準_6　公害健康被害補償給付実績" xfId="22" xr:uid="{00000000-0005-0000-0000-0000AD060000}"/>
    <cellStyle name="標準_6　公害健康被害補償給付実績 2" xfId="23" xr:uid="{00000000-0005-0000-0000-0000AE060000}"/>
    <cellStyle name="標準_6　公害健康被害補償給付実績_（６）公害健康被害補償給付実績" xfId="1718" xr:uid="{00000000-0005-0000-0000-0000AF060000}"/>
    <cellStyle name="標準_7　大気汚染医療費助成認定状況_（７）大気汚染医療費助成に係る認定状況_（７）大気汚染医療費助成に係る認定状況" xfId="25" xr:uid="{00000000-0005-0000-0000-0000B0060000}"/>
    <cellStyle name="標準_7　大気汚染医療費助成認定状況_（７）大気汚染医療費助成に係る認定状況_（７）大気汚染医療費助成に係る認定状況 2" xfId="26" xr:uid="{00000000-0005-0000-0000-0000B1060000}"/>
    <cellStyle name="標準_7　大気汚染医療費助成認定状況_（７）大気汚染医療費助成に係る認定状況_保健計画課" xfId="24" xr:uid="{00000000-0005-0000-0000-0000B2060000}"/>
    <cellStyle name="標準_9　休日応急診療所_（１２）休日応急診療所受診状況" xfId="38" xr:uid="{00000000-0005-0000-0000-0000B3060000}"/>
    <cellStyle name="標準_9　休日応急診療所_（１２）休日応急診療所受診状況_（１２）休日応急診療所受診状況" xfId="39" xr:uid="{00000000-0005-0000-0000-0000B4060000}"/>
    <cellStyle name="標準_9　休日応急診療所_（１２）休日応急診療所受診状況_（１２）休日応急診療所受診状況 2" xfId="40" xr:uid="{00000000-0005-0000-0000-0000B5060000}"/>
    <cellStyle name="良い 2" xfId="94" xr:uid="{00000000-0005-0000-0000-0000B6060000}"/>
  </cellStyles>
  <dxfs count="1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 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 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  <alignment horizontal="righ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#,##0.0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9" formatCode="yyyy/m/d"/>
    </dxf>
    <dxf>
      <numFmt numFmtId="177" formatCode="#,##0_ "/>
    </dxf>
    <dxf>
      <numFmt numFmtId="178" formatCode="0_ 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 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);\(#,##0\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78" formatCode="0_ 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);[Red]\(0\)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 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);\(#,##0\)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0_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left" textRotation="0" wrapText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left" textRotation="0" wrapText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left" textRotation="0" wrapText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5D16120-94E9-4131-85B2-C3B19C756726}" name="テーブル10" displayName="テーブル10" ref="A1:L344" totalsRowShown="0" headerRowDxfId="114" dataDxfId="113">
  <autoFilter ref="A1:L344" xr:uid="{35D16120-94E9-4131-85B2-C3B19C756726}"/>
  <sortState xmlns:xlrd2="http://schemas.microsoft.com/office/spreadsheetml/2017/richdata2" ref="A2:L314">
    <sortCondition ref="A1:A314"/>
  </sortState>
  <tableColumns count="12">
    <tableColumn id="1" xr3:uid="{B016DCE8-3423-42EE-8BBC-A1C8115D87C7}" name="年度" dataDxfId="112"/>
    <tableColumn id="2" xr3:uid="{8F7B9AB8-3EEF-4FCB-BB8D-1CE0798FA383}" name="区分" dataDxfId="111"/>
    <tableColumn id="3" xr3:uid="{6F7142E4-B7D6-4E5B-A10B-ADB13E658B64}" name="診査区分" dataDxfId="110"/>
    <tableColumn id="4" xr3:uid="{F2A6B151-6EAF-4BEE-818D-BB291E4D0F7D}" name="診査区分2" dataDxfId="109"/>
    <tableColumn id="5" xr3:uid="{4E2800FE-CAF4-4D92-9246-D0BA7780F9AC}" name="診査場所" dataDxfId="108"/>
    <tableColumn id="6" xr3:uid="{34C329E0-BB5F-4B94-9772-4FD4C4156C1E}" name="受診者数" dataDxfId="107"/>
    <tableColumn id="7" xr3:uid="{88BC457A-6AD2-4625-A521-879F50E956C6}" name="特定保健指導該当者(動機付け支援)" dataDxfId="106"/>
    <tableColumn id="8" xr3:uid="{B2B1CD51-3412-433D-97DE-6C6B415C1620}" name="特定保健指導該当者(積極的支援)" dataDxfId="105"/>
    <tableColumn id="9" xr3:uid="{3AC2E1CA-0508-458F-9B8E-B04FF102C315}" name="特定保健指導実施者(動機付け支援)" dataDxfId="104"/>
    <tableColumn id="10" xr3:uid="{D05DA02C-2C4A-4F2E-8C20-E351154BA119}" name="特定保健指導実施者(積極的支援)2" dataDxfId="103"/>
    <tableColumn id="11" xr3:uid="{5C1C9916-E9B5-412A-88B1-A0423DB0AB68}" name="調査対象開始日" dataDxfId="102"/>
    <tableColumn id="12" xr3:uid="{6AB8146C-04F0-493B-B119-B608FB5D2292}" name="調査対象終了日" dataDxfId="10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8E02A7E-0848-4870-9AB7-014898A94C5A}" name="テーブル11" displayName="テーブル11" ref="A1:D286" totalsRowShown="0" headerRowDxfId="100">
  <autoFilter ref="A1:D286" xr:uid="{88E02A7E-0848-4870-9AB7-014898A94C5A}"/>
  <sortState xmlns:xlrd2="http://schemas.microsoft.com/office/spreadsheetml/2017/richdata2" ref="A2:D256">
    <sortCondition ref="A1:A256"/>
  </sortState>
  <tableColumns count="4">
    <tableColumn id="1" xr3:uid="{16942094-B6C8-4E3F-83A7-280665EA921D}" name="年度" dataDxfId="99"/>
    <tableColumn id="2" xr3:uid="{F2768F53-786D-4A44-AE86-3B8FE5FAB35A}" name="接種タイミング" dataDxfId="98"/>
    <tableColumn id="3" xr3:uid="{8B259270-A15F-477C-8E72-C96CD829B2E0}" name="区分" dataDxfId="97"/>
    <tableColumn id="4" xr3:uid="{44BD3C51-673E-44DD-8C00-03FA5BF35D17}" name="(区民のみを対象とした)接種者数" dataDxfId="9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EC7F7FC-F4FC-4CBF-AF10-0655F1F975BE}" name="テーブル12" displayName="テーブル12" ref="A1:H451" totalsRowShown="0" headerRowDxfId="95" dataDxfId="94" headerRowCellStyle="標準_3　結核、感染症発生状況等_（３）結核・感染症発生状況等">
  <autoFilter ref="A1:H451" xr:uid="{0EC7F7FC-F4FC-4CBF-AF10-0655F1F975BE}"/>
  <sortState xmlns:xlrd2="http://schemas.microsoft.com/office/spreadsheetml/2017/richdata2" ref="A2:H430">
    <sortCondition ref="A1:A430"/>
  </sortState>
  <tableColumns count="8">
    <tableColumn id="1" xr3:uid="{AF4A54DA-A4C8-49DE-B3D9-B5E8A54C0D04}" name="年度" dataDxfId="93"/>
    <tableColumn id="2" xr3:uid="{259B6FCE-98BD-46B6-BD03-96D31272E836}" name="疾病名" dataDxfId="92"/>
    <tableColumn id="3" xr3:uid="{1009C2CF-0335-4512-A8FF-7216BEDC2BD1}" name="分類" dataDxfId="91" dataCellStyle="標準_3　結核、感染症発生状況等_（３）結核・感染症発生状況等"/>
    <tableColumn id="4" xr3:uid="{ED1E3630-DA0C-41EE-BC83-C522F48CA91E}" name="新規登録患者数" dataDxfId="90"/>
    <tableColumn id="5" xr3:uid="{BD27FB09-FA92-4BB2-8D15-3B20FB0E6333}" name="年末患者数" dataDxfId="89"/>
    <tableColumn id="6" xr3:uid="{E893CD61-A89C-416E-A03A-6B04DC60F85E}" name="一般患者(公費負担申請数)" dataDxfId="88"/>
    <tableColumn id="7" xr3:uid="{ECE2BCAA-85DB-42AB-ADEE-AF2E7EEAFB5D}" name="一般患者(公費負担承認数)" dataDxfId="87"/>
    <tableColumn id="8" xr3:uid="{2014BC4D-91A9-4A77-A1AD-E09C50007ADC}" name="入院勧告患者数(3月末現在)" dataDxfId="8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1EA5FE0-A9F3-42BB-BB20-C8C554129FA6}" name="テーブル13" displayName="テーブル13" ref="A1:E49" totalsRowShown="0" headerRowDxfId="85" headerRowCellStyle="標準_4　公害健康被害認定状況_（４）公害健康被害認定状況">
  <autoFilter ref="A1:E49" xr:uid="{C1EA5FE0-A9F3-42BB-BB20-C8C554129FA6}"/>
  <sortState xmlns:xlrd2="http://schemas.microsoft.com/office/spreadsheetml/2017/richdata2" ref="A2:E45">
    <sortCondition ref="A1:A45"/>
  </sortState>
  <tableColumns count="5">
    <tableColumn id="1" xr3:uid="{57819FA6-9EFB-4999-ABE8-C67DE769215F}" name="年度" dataDxfId="84" dataCellStyle="標準_4　公害健康被害認定状況"/>
    <tableColumn id="2" xr3:uid="{4E0882A1-6BF8-4F21-A230-A439ADB27001}" name="区分" dataDxfId="83" dataCellStyle="標準_4　公害健康被害認定状況_（４）公害健康被害認定状況"/>
    <tableColumn id="3" xr3:uid="{462343EC-7F35-4F3F-BC37-B5374F43B89B}" name="人数" dataDxfId="82"/>
    <tableColumn id="4" xr3:uid="{623F8D9F-95BA-44FF-A656-6E96F4F2C1E9}" name="調査対象開始日" dataDxfId="81" dataCellStyle="標準_4　公害健康被害認定状況">
      <calculatedColumnFormula>A2&amp;"/4/1"</calculatedColumnFormula>
    </tableColumn>
    <tableColumn id="5" xr3:uid="{9C19234E-EE2B-4D16-906C-2EE77FC0969D}" name="調査対象終了日" dataDxfId="80" dataCellStyle="標準_4　公害健康被害認定状況">
      <calculatedColumnFormula>A2+1&amp;"/3/31"</calculatedColumnFormula>
    </tableColumn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688DA6C5-DDE5-48A2-B523-DB7180AFC471}" name="テーブル14" displayName="テーブル14" ref="A1:E61" totalsRowShown="0" headerRowDxfId="79" headerRowCellStyle="標準_4　公害健康被害認定状況_（４）公害健康被害認定状況">
  <autoFilter ref="A1:E61" xr:uid="{688DA6C5-DDE5-48A2-B523-DB7180AFC471}"/>
  <sortState xmlns:xlrd2="http://schemas.microsoft.com/office/spreadsheetml/2017/richdata2" ref="A2:E56">
    <sortCondition ref="A1:A56"/>
  </sortState>
  <tableColumns count="5">
    <tableColumn id="1" xr3:uid="{37EAB9FC-4327-4D70-B0D1-C9F7FDCA999E}" name="年度" dataDxfId="78" dataCellStyle="標準_5　障害等級別認定状況"/>
    <tableColumn id="2" xr3:uid="{71AC1A2F-39AD-4CCD-B544-AEBF1830E53D}" name="区分" dataDxfId="77" dataCellStyle="標準_5　障害等級別認定状況_（５）公害健康被害障害等級別認定状況"/>
    <tableColumn id="3" xr3:uid="{2E1459BF-D28A-472A-9691-015824115F8D}" name="人数" dataDxfId="76"/>
    <tableColumn id="4" xr3:uid="{42295946-29B6-49F6-9673-82E8C20AD651}" name="調査対象開始日" dataDxfId="75" dataCellStyle="標準_4　公害健康被害認定状況">
      <calculatedColumnFormula>A2&amp;"/4/1"</calculatedColumnFormula>
    </tableColumn>
    <tableColumn id="5" xr3:uid="{5D7BCD85-17D7-4BBF-BEB5-6EB2372249A7}" name="調査対象終了日" dataDxfId="74" dataCellStyle="標準_4　公害健康被害認定状況">
      <calculatedColumnFormula>A2+1&amp;"/3/31"</calculatedColumnFormula>
    </tableColumn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606A7FB-2671-4A3B-9CB3-3FEAB7BE7EE9}" name="テーブル15" displayName="テーブル15" ref="A1:D78" totalsRowShown="0" headerRowDxfId="73" dataDxfId="72">
  <autoFilter ref="A1:D78" xr:uid="{7606A7FB-2671-4A3B-9CB3-3FEAB7BE7EE9}"/>
  <sortState xmlns:xlrd2="http://schemas.microsoft.com/office/spreadsheetml/2017/richdata2" ref="A2:D72">
    <sortCondition ref="A1:A72"/>
  </sortState>
  <tableColumns count="4">
    <tableColumn id="1" xr3:uid="{4ECE1671-AE17-4ADE-9367-B5B44B9BBB5F}" name="年度" dataDxfId="71"/>
    <tableColumn id="2" xr3:uid="{8173835F-98F2-4417-B724-3AEF82E9713B}" name="区分" dataDxfId="70"/>
    <tableColumn id="3" xr3:uid="{087E3767-0F80-45CC-9DD3-C24FE5D4509C}" name="件数" dataDxfId="69"/>
    <tableColumn id="4" xr3:uid="{DAF79F14-B73F-4D0F-812B-A73053CFB7C0}" name="金額(千円)" dataDxfId="68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6E37D928-108C-4574-B3F9-68FFEECA5759}" name="テーブル17" displayName="テーブル17" ref="A1:E289" totalsRowShown="0">
  <autoFilter ref="A1:E289" xr:uid="{6E37D928-108C-4574-B3F9-68FFEECA5759}"/>
  <sortState xmlns:xlrd2="http://schemas.microsoft.com/office/spreadsheetml/2017/richdata2" ref="A2:E265">
    <sortCondition ref="A1:A265"/>
  </sortState>
  <tableColumns count="5">
    <tableColumn id="1" xr3:uid="{C09D091F-66CE-43EE-A0DF-DB7E83365A73}" name="年度" dataDxfId="67"/>
    <tableColumn id="2" xr3:uid="{3965F3D4-0387-4DA1-9E28-0C995CA3A52D}" name="区分" dataDxfId="66" dataCellStyle="標準_7　大気汚染医療費助成認定状況_（７）大気汚染医療費助成に係る認定状況_保健計画課"/>
    <tableColumn id="3" xr3:uid="{FDDBC33D-C524-4019-B506-66EEF7F0F0E7}" name="年齢" dataDxfId="65" dataCellStyle="標準_7　大気汚染医療費助成認定状況_（７）大気汚染医療費助成に係る認定状況_（７）大気汚染医療費助成に係る認定状況"/>
    <tableColumn id="4" xr3:uid="{CB115E0E-4DEF-4A26-AC4E-1AF61A0C483F}" name="認定数" dataDxfId="64"/>
    <tableColumn id="5" xr3:uid="{94A080ED-07B1-4166-8A6A-93D64635FAA2}" name="備考" dataDxfId="6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B60B62E6-475A-44B5-8C02-B9481556ABB6}" name="テーブル18" displayName="テーブル18" ref="A1:G81" totalsRowShown="0" headerRowDxfId="62">
  <autoFilter ref="A1:G81" xr:uid="{B60B62E6-475A-44B5-8C02-B9481556ABB6}"/>
  <tableColumns count="7">
    <tableColumn id="1" xr3:uid="{9AE3F254-2AEF-4FE6-992D-3365AD442153}" name="年度" dataDxfId="61"/>
    <tableColumn id="2" xr3:uid="{68139483-3AFA-4ACA-9D39-956FC556DBDD}" name="区分" dataDxfId="60" dataCellStyle="標準_10　特殊疾病医療費助成申請件数_（８）特殊疾病医療費助成申請件数_（８）特殊疾病医療費助成申請件数 2"/>
    <tableColumn id="3" xr3:uid="{167FCFE5-3E9F-4C0A-AC8F-33C82E606B05}" name="申請医療費区分" dataDxfId="59"/>
    <tableColumn id="4" xr3:uid="{47A9DCEE-BD1C-46E8-8BC7-757B547DA630}" name="申請件数" dataDxfId="58" dataCellStyle="標準_10　特殊疾病医療費助成申請件数_（８）特殊疾病医療費助成申請件数_（８）特殊疾病医療費助成申請件数 2"/>
    <tableColumn id="5" xr3:uid="{FB2F431B-1334-41B0-905C-B54251CC2A78}" name="指定疾病数" dataDxfId="57"/>
    <tableColumn id="6" xr3:uid="{F2DAD0E5-DF3D-4DD2-9BA5-9B2BADE285CB}" name="調査対象開始日" dataDxfId="56">
      <calculatedColumnFormula>A2&amp;"/4/1"</calculatedColumnFormula>
    </tableColumn>
    <tableColumn id="7" xr3:uid="{FE077627-D7B8-4AC1-B89A-638B393FD3FE}" name="調査対象終了日" dataDxfId="55">
      <calculatedColumnFormula>A2+1&amp;"/3/31"</calculatedColumnFormula>
    </tableColumn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テーブル6" displayName="テーブル6" ref="A1:E331" totalsRowShown="0" headerRowDxfId="54" dataDxfId="53">
  <autoFilter ref="A1:E331" xr:uid="{00000000-0009-0000-0100-000006000000}"/>
  <sortState xmlns:xlrd2="http://schemas.microsoft.com/office/spreadsheetml/2017/richdata2" ref="A2:E298">
    <sortCondition ref="A1:A298"/>
  </sortState>
  <tableColumns count="5">
    <tableColumn id="1" xr3:uid="{00000000-0010-0000-0400-000001000000}" name="年" dataDxfId="52"/>
    <tableColumn id="2" xr3:uid="{00000000-0010-0000-0400-000002000000}" name="地域" dataDxfId="51" dataCellStyle="標準_11　主要死因別死亡数、死亡率_（９）主要死因別死亡数・死亡率_7-（９）主要死因別死亡数・死亡率"/>
    <tableColumn id="3" xr3:uid="{00000000-0010-0000-0400-000003000000}" name="主な死因" dataDxfId="50" dataCellStyle="標準_11　主要死因別死亡数、死亡率_（９）主要死因別死亡数・死亡率"/>
    <tableColumn id="4" xr3:uid="{00000000-0010-0000-0400-000004000000}" name="死亡数" dataDxfId="49" dataCellStyle="標準 2 3 2"/>
    <tableColumn id="5" xr3:uid="{00000000-0010-0000-0400-000005000000}" name="死亡率(人口10万対)" dataDxfId="48" dataCellStyle="標準 2 2 2 2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4AA3C7E1-53D3-4DD7-BB1B-CD8CC007AA51}" name="テーブル19" displayName="テーブル19" ref="A1:E49" totalsRowShown="0" headerRowDxfId="43" headerRowCellStyle="標準_12　乳児関係統計_（１０）乳児関係統計_7-（１０）乳児関係統計 2">
  <autoFilter ref="A1:E49" xr:uid="{4AA3C7E1-53D3-4DD7-BB1B-CD8CC007AA51}"/>
  <tableColumns count="5">
    <tableColumn id="1" xr3:uid="{2DC01E03-05E4-4C9C-AC73-1554354EF18F}" name="年" dataDxfId="42"/>
    <tableColumn id="2" xr3:uid="{C9D75009-A3B3-42E6-AFE2-896FB5E2FABE}" name="区分" dataDxfId="41" dataCellStyle="標準_12　乳児関係統計_（１０）乳児関係統計"/>
    <tableColumn id="3" xr3:uid="{4366E890-99D3-4976-B0BF-80135A1D23AD}" name="統計値" dataDxfId="40" dataCellStyle="標準_12　乳児関係統計_（１０）乳児関係統計_（１０）乳児関係統計 2"/>
    <tableColumn id="4" xr3:uid="{6F6BE758-0FE7-46EA-815F-AE36EB43B773}" name="調査対象開始日" dataDxfId="39">
      <calculatedColumnFormula>A2&amp;"/1/1"</calculatedColumnFormula>
    </tableColumn>
    <tableColumn id="5" xr3:uid="{16E6194E-7085-4E61-BC19-F09B6B6D8F98}" name="調査対象終了日" dataDxfId="38">
      <calculatedColumnFormula>A2&amp;"/12/31"</calculatedColumnFormula>
    </tableColumn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B6D2FC10-1C6D-4DFB-A70D-324B42847CD4}" name="テーブル20" displayName="テーブル20" ref="A1:D65" totalsRowShown="0" headerRowDxfId="37" dataDxfId="36">
  <autoFilter ref="A1:D65" xr:uid="{B6D2FC10-1C6D-4DFB-A70D-324B42847CD4}"/>
  <sortState xmlns:xlrd2="http://schemas.microsoft.com/office/spreadsheetml/2017/richdata2" ref="A2:D61">
    <sortCondition ref="A1:A61"/>
  </sortState>
  <tableColumns count="4">
    <tableColumn id="1" xr3:uid="{8B0C1384-9ED7-40B8-BE98-8C615FEFE6CB}" name="年度" dataDxfId="35"/>
    <tableColumn id="2" xr3:uid="{E0FA1B0A-3E28-4236-A129-E6DEB836058B}" name="施設区分" dataDxfId="34"/>
    <tableColumn id="3" xr3:uid="{FBC51EA7-595B-4CCC-9EE0-AC056EDAE29D}" name="施設数" dataDxfId="33"/>
    <tableColumn id="4" xr3:uid="{A8357289-11D5-42C2-A58E-B1548861B16E}" name="病床数" dataDxfId="32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1E56737C-BBE3-4956-AC62-729AF04617C0}" name="テーブル21" displayName="テーブル21" ref="A1:D19" totalsRowShown="0" headerRowDxfId="31">
  <autoFilter ref="A1:D19" xr:uid="{1E56737C-BBE3-4956-AC62-729AF04617C0}"/>
  <sortState xmlns:xlrd2="http://schemas.microsoft.com/office/spreadsheetml/2017/richdata2" ref="A2:D19">
    <sortCondition ref="A1:A19"/>
  </sortState>
  <tableColumns count="4">
    <tableColumn id="1" xr3:uid="{1E0BAA68-3A90-4D40-97F4-FC0FCFFBDE96}" name="年度" dataDxfId="30"/>
    <tableColumn id="2" xr3:uid="{B37CA3AF-677C-4E5C-9E88-8810ACCDE83D}" name="区分"/>
    <tableColumn id="3" xr3:uid="{F10D288C-7306-4192-8A7C-5D893FEF8B3C}" name="人数" dataDxfId="29"/>
    <tableColumn id="4" xr3:uid="{CC8F5455-FBFB-46DE-B54E-CB8906590556}" name="基準日" dataDxfId="28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3A89775-66C3-4B03-A279-AA01530501D2}" name="テーブル22" displayName="テーブル22" ref="A1:D49" totalsRowShown="0" headerRowDxfId="27" headerRowCellStyle="標準_9　休日応急診療所_（１２）休日応急診療所受診状況">
  <autoFilter ref="A1:D49" xr:uid="{03A89775-66C3-4B03-A279-AA01530501D2}"/>
  <sortState xmlns:xlrd2="http://schemas.microsoft.com/office/spreadsheetml/2017/richdata2" ref="A2:D46">
    <sortCondition ref="A1:A46"/>
  </sortState>
  <tableColumns count="4">
    <tableColumn id="1" xr3:uid="{28BA12DB-35AD-4CE9-954F-ADC2AF0EF82A}" name="年度" dataDxfId="26"/>
    <tableColumn id="2" xr3:uid="{432796C8-5570-41BF-858A-67318D7BEAC7}" name="区分" dataDxfId="25"/>
    <tableColumn id="3" xr3:uid="{23E27153-23D2-49CC-A3EB-DD94913D66F6}" name="開設日数" dataDxfId="24" dataCellStyle="標準_9　休日応急診療所_（１２）休日応急診療所受診状況_（１２）休日応急診療所受診状況"/>
    <tableColumn id="4" xr3:uid="{53931147-BC8F-4DF0-8260-21EDC9B77747}" name="受診者数" dataDxfId="23" dataCellStyle="標準_9　休日応急診療所_（１２）休日応急診療所受診状況_（１２）休日応急診療所受診状況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3E78895C-B03A-4241-A183-03066E594F19}" name="テーブル23" displayName="テーブル23" ref="A1:C2" totalsRowShown="0" headerRowDxfId="22" dataDxfId="21">
  <autoFilter ref="A1:C2" xr:uid="{3E78895C-B03A-4241-A183-03066E594F19}"/>
  <tableColumns count="3">
    <tableColumn id="1" xr3:uid="{F2FC29BB-956A-438B-8457-3855B43354C2}" name="名称" dataDxfId="20" dataCellStyle="標準_21　保健センター_（１３）保健センター"/>
    <tableColumn id="2" xr3:uid="{A773FDB1-C1D4-4F47-8CEE-E5191EE57708}" name="所在地" dataDxfId="19" dataCellStyle="標準_21　保健センター_（１３）保健センター"/>
    <tableColumn id="4" xr3:uid="{D86090A5-C8AF-4E4F-99D4-713C35E779CB}" name="専有面積(㎡)" dataDxfId="18" dataCellStyle="標準_21　保健センター_（１３）保健センター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61650E97-F22D-4A80-864B-0087E04945CD}" name="テーブル25" displayName="テーブル25" ref="A1:D161" totalsRowShown="0">
  <autoFilter ref="A1:D161" xr:uid="{61650E97-F22D-4A80-864B-0087E04945CD}"/>
  <sortState xmlns:xlrd2="http://schemas.microsoft.com/office/spreadsheetml/2017/richdata2" ref="A2:D151">
    <sortCondition ref="A1:A151"/>
  </sortState>
  <tableColumns count="4">
    <tableColumn id="1" xr3:uid="{B3687203-FEBB-4247-B6C6-274056B3FB30}" name="年度" dataDxfId="17"/>
    <tableColumn id="2" xr3:uid="{7123D4A1-FD68-402E-AF8F-EF95402C4E5E}" name="区分" dataDxfId="16" dataCellStyle="標準_16　環境衛生関係施設数_（１５）環境衛生関係施設数"/>
    <tableColumn id="3" xr3:uid="{C3AAA00C-54C9-4DBB-9923-4F909D756106}" name="施設数" dataDxfId="15" dataCellStyle="標準_16　環境衛生関係施設数_（１５）環境衛生関係施設数_（１５）環境衛生関係施設数"/>
    <tableColumn id="4" xr3:uid="{2AB3CDCD-F821-41A4-866F-23994AD8F615}" name="基準日" dataDxfId="14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F9BB91A2-32A1-4DEA-A9C3-6C0DCEE8E5C2}" name="テーブル26" displayName="テーブル26" ref="A1:C9" totalsRowShown="0" headerRowDxfId="47">
  <autoFilter ref="A1:C9" xr:uid="{F9BB91A2-32A1-4DEA-A9C3-6C0DCEE8E5C2}"/>
  <tableColumns count="3">
    <tableColumn id="1" xr3:uid="{496ED3E3-72BE-4629-AB87-9583F1B3450C}" name="年度" dataDxfId="46"/>
    <tableColumn id="2" xr3:uid="{F0422290-001F-4B9F-B97B-E9615F52C8E0}" name="届出住宅数" dataDxfId="45" dataCellStyle="標準_17　獣医衛生関係施設数_（１６）化製場関係施設数_（１６）化製場関係施設数 2"/>
    <tableColumn id="3" xr3:uid="{8F7D5795-6897-4595-AB06-67EB0C7B5C0D}" name="基準日" dataDxfId="44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2CCD16A1-74C3-4F7A-BA27-FB81382FC670}" name="テーブル27" displayName="テーブル27" ref="A1:C17" totalsRowShown="0" headerRowDxfId="13">
  <autoFilter ref="A1:C17" xr:uid="{2CCD16A1-74C3-4F7A-BA27-FB81382FC670}"/>
  <tableColumns count="3">
    <tableColumn id="1" xr3:uid="{24A5CD38-3622-43D1-B2CC-F63C553D8889}" name="年度" dataDxfId="12"/>
    <tableColumn id="2" xr3:uid="{46C0752E-86E0-43F4-AE16-8B6BD0432BBF}" name="化製場関係施設数" dataDxfId="11" dataCellStyle="標準_17　獣医衛生関係施設数_（１６）化製場関係施設数_（１６）化製場関係施設数 2"/>
    <tableColumn id="3" xr3:uid="{0C2B03E3-0A9E-4151-839D-E472F9F0B8AC}" name="基準日" dataDxfId="10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CC92B2E9-11DF-43F8-AECC-3AA7C7A2DD8A}" name="テーブル29" displayName="テーブル29" ref="A1:D81" totalsRowShown="0" headerRowDxfId="9">
  <autoFilter ref="A1:D81" xr:uid="{CC92B2E9-11DF-43F8-AECC-3AA7C7A2DD8A}"/>
  <tableColumns count="4">
    <tableColumn id="1" xr3:uid="{5BBC4045-E137-4CF8-AFC0-640C8653E48A}" name="年度" dataDxfId="8"/>
    <tableColumn id="2" xr3:uid="{FE2BB6FF-68F7-43ED-AB5C-30C98FF9367E}" name="区分" dataDxfId="7" dataCellStyle="標準_18　犬の登録件数_（１７）犬の登録等件数"/>
    <tableColumn id="3" xr3:uid="{D993B2A7-D296-4047-8C93-07F2DE5F552B}" name="件数" dataDxfId="6" dataCellStyle="標準_18　犬の登録件数_（１７）犬の登録等件数"/>
    <tableColumn id="4" xr3:uid="{7FEE0E2A-268D-4F6A-9CCC-69868A1F855D}" name="調査対象日" dataDxfId="5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1B039F2B-83C2-434E-A5EC-362AEDF4D78D}" name="テーブル31" displayName="テーブル31" ref="A1:D101" totalsRowShown="0" headerRowDxfId="4">
  <autoFilter ref="A1:D101" xr:uid="{1B039F2B-83C2-434E-A5EC-362AEDF4D78D}"/>
  <tableColumns count="4">
    <tableColumn id="1" xr3:uid="{7877B648-8E0F-4FDA-B5C4-95C08F2B7BB2}" name="年度" dataDxfId="3"/>
    <tableColumn id="2" xr3:uid="{7A62E60C-A94E-416A-BFE3-4BC5169C852A}" name="業種" dataDxfId="2" dataCellStyle="標準_19　食品衛生関係施設数_（１８）食品衛生関係施設数"/>
    <tableColumn id="3" xr3:uid="{C9FFD294-F73B-45D4-9C6F-0B1B5E577FA1}" name="施設数" dataDxfId="1" dataCellStyle="標準_19　食品衛生関係施設数_（１８）食品衛生関係施設数_（１８）食品衛生関係施設数 2"/>
    <tableColumn id="4" xr3:uid="{693B5B37-1797-4C88-9708-09AF2FDB8D01}" name="基準日" dataDxfId="0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3362B97A-D8F4-4400-8940-B6DDB593692E}" name="テーブル32" displayName="テーブル32" ref="A1:E160" totalsRowShown="0" headerRowDxfId="120">
  <autoFilter ref="A1:E160" xr:uid="{3362B97A-D8F4-4400-8940-B6DDB593692E}"/>
  <sortState xmlns:xlrd2="http://schemas.microsoft.com/office/spreadsheetml/2017/richdata2" ref="A2:E150">
    <sortCondition ref="A1:A150"/>
  </sortState>
  <tableColumns count="5">
    <tableColumn id="1" xr3:uid="{E088476B-C215-404D-95A5-A5A43AFC007B}" name="年度" dataDxfId="119"/>
    <tableColumn id="2" xr3:uid="{32F18226-558D-44E8-B6F7-94C95B4F18D1}" name="区分" dataDxfId="118"/>
    <tableColumn id="3" xr3:uid="{00C50A78-A03C-4819-9294-805DD39055FA}" name="業種" dataDxfId="117" dataCellStyle="標準_20　薬事衛生関係施設数_（１９）薬事衛生関係施設数"/>
    <tableColumn id="4" xr3:uid="{5F8BFE51-8CA6-4B74-B689-96BB51583316}" name="施設数" dataDxfId="116" dataCellStyle="標準_20　薬事衛生関係施設数_（１９）薬事衛生関係施設数_（１９）薬事衛生関係施設数"/>
    <tableColumn id="5" xr3:uid="{571B2A2D-1C98-4C19-BBCA-6E7C36A60DB6}" name="基準日" dataDxfId="11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44"/>
  <sheetViews>
    <sheetView topLeftCell="A105" zoomScale="70" zoomScaleNormal="70" workbookViewId="0">
      <selection activeCell="G343" sqref="G343"/>
    </sheetView>
  </sheetViews>
  <sheetFormatPr defaultColWidth="8.58203125" defaultRowHeight="18"/>
  <cols>
    <col min="1" max="1" width="9.58203125" style="2" bestFit="1" customWidth="1"/>
    <col min="2" max="2" width="22.08203125" style="2" bestFit="1" customWidth="1"/>
    <col min="3" max="3" width="19.1640625" style="2" customWidth="1"/>
    <col min="4" max="4" width="16.25" style="2" customWidth="1"/>
    <col min="5" max="5" width="15" style="2" customWidth="1"/>
    <col min="6" max="6" width="10.08203125" style="2" customWidth="1"/>
    <col min="7" max="7" width="32.08203125" style="2" customWidth="1"/>
    <col min="8" max="9" width="30.33203125" style="2" customWidth="1"/>
    <col min="10" max="10" width="32.08203125" style="2" customWidth="1"/>
    <col min="11" max="12" width="15.75" style="10" customWidth="1"/>
    <col min="13" max="16384" width="8.58203125" style="2"/>
  </cols>
  <sheetData>
    <row r="1" spans="1:12" s="7" customFormat="1">
      <c r="A1" s="4" t="s">
        <v>0</v>
      </c>
      <c r="B1" s="5" t="s">
        <v>5</v>
      </c>
      <c r="C1" s="5" t="s">
        <v>9</v>
      </c>
      <c r="D1" s="5" t="s">
        <v>20</v>
      </c>
      <c r="E1" s="5" t="s">
        <v>292</v>
      </c>
      <c r="F1" s="4" t="s">
        <v>36</v>
      </c>
      <c r="G1" s="4" t="s">
        <v>40</v>
      </c>
      <c r="H1" s="4" t="s">
        <v>41</v>
      </c>
      <c r="I1" s="4" t="s">
        <v>417</v>
      </c>
      <c r="J1" s="4" t="s">
        <v>418</v>
      </c>
      <c r="K1" s="6" t="s">
        <v>266</v>
      </c>
      <c r="L1" s="6" t="s">
        <v>267</v>
      </c>
    </row>
    <row r="2" spans="1:12">
      <c r="A2" s="22">
        <v>2014</v>
      </c>
      <c r="B2" s="8" t="s">
        <v>8</v>
      </c>
      <c r="C2" s="13" t="s">
        <v>6</v>
      </c>
      <c r="D2" s="14"/>
      <c r="E2" s="14"/>
      <c r="F2" s="17">
        <v>27480</v>
      </c>
      <c r="G2" s="17"/>
      <c r="H2" s="17"/>
      <c r="I2" s="17"/>
      <c r="J2" s="17"/>
      <c r="K2" s="9" t="s">
        <v>274</v>
      </c>
      <c r="L2" s="9" t="s">
        <v>285</v>
      </c>
    </row>
    <row r="3" spans="1:12">
      <c r="A3" s="22">
        <v>2014</v>
      </c>
      <c r="B3" s="8" t="s">
        <v>8</v>
      </c>
      <c r="C3" s="14" t="s">
        <v>291</v>
      </c>
      <c r="D3" s="14" t="s">
        <v>290</v>
      </c>
      <c r="E3" s="14"/>
      <c r="F3" s="17">
        <v>2159</v>
      </c>
      <c r="G3" s="17"/>
      <c r="H3" s="17"/>
      <c r="I3" s="17"/>
      <c r="J3" s="17"/>
      <c r="K3" s="9" t="s">
        <v>274</v>
      </c>
      <c r="L3" s="9" t="s">
        <v>285</v>
      </c>
    </row>
    <row r="4" spans="1:12">
      <c r="A4" s="22">
        <v>2014</v>
      </c>
      <c r="B4" s="8" t="s">
        <v>8</v>
      </c>
      <c r="C4" s="13" t="s">
        <v>7</v>
      </c>
      <c r="D4" s="12" t="s">
        <v>2</v>
      </c>
      <c r="E4" s="12" t="s">
        <v>293</v>
      </c>
      <c r="F4" s="17">
        <v>2003</v>
      </c>
      <c r="G4" s="17"/>
      <c r="H4" s="17"/>
      <c r="I4" s="17"/>
      <c r="J4" s="17"/>
      <c r="K4" s="9" t="s">
        <v>274</v>
      </c>
      <c r="L4" s="9" t="s">
        <v>285</v>
      </c>
    </row>
    <row r="5" spans="1:12">
      <c r="A5" s="22">
        <v>2014</v>
      </c>
      <c r="B5" s="11" t="s">
        <v>8</v>
      </c>
      <c r="C5" s="13" t="s">
        <v>11</v>
      </c>
      <c r="D5" s="12" t="s">
        <v>4</v>
      </c>
      <c r="E5" s="12"/>
      <c r="F5" s="17">
        <v>1939</v>
      </c>
      <c r="G5" s="17"/>
      <c r="H5" s="17"/>
      <c r="I5" s="17"/>
      <c r="J5" s="17"/>
      <c r="K5" s="9">
        <v>41730</v>
      </c>
      <c r="L5" s="9">
        <v>42094</v>
      </c>
    </row>
    <row r="6" spans="1:12">
      <c r="A6" s="22">
        <v>2014</v>
      </c>
      <c r="B6" s="11" t="s">
        <v>8</v>
      </c>
      <c r="C6" s="13" t="s">
        <v>11</v>
      </c>
      <c r="D6" s="12" t="s">
        <v>10</v>
      </c>
      <c r="E6" s="12"/>
      <c r="F6" s="17">
        <v>1790</v>
      </c>
      <c r="G6" s="17"/>
      <c r="H6" s="17"/>
      <c r="I6" s="17"/>
      <c r="J6" s="17"/>
      <c r="K6" s="9">
        <v>41730</v>
      </c>
      <c r="L6" s="9">
        <v>42094</v>
      </c>
    </row>
    <row r="7" spans="1:12">
      <c r="A7" s="22">
        <v>2014</v>
      </c>
      <c r="B7" s="11" t="s">
        <v>8</v>
      </c>
      <c r="C7" s="13" t="s">
        <v>11</v>
      </c>
      <c r="D7" s="12" t="s">
        <v>12</v>
      </c>
      <c r="E7" s="12"/>
      <c r="F7" s="17">
        <v>3651</v>
      </c>
      <c r="G7" s="17"/>
      <c r="H7" s="17"/>
      <c r="I7" s="17"/>
      <c r="J7" s="17"/>
      <c r="K7" s="9">
        <v>41730</v>
      </c>
      <c r="L7" s="9">
        <v>42094</v>
      </c>
    </row>
    <row r="8" spans="1:12">
      <c r="A8" s="22">
        <v>2014</v>
      </c>
      <c r="B8" s="11" t="s">
        <v>8</v>
      </c>
      <c r="C8" s="13" t="s">
        <v>7</v>
      </c>
      <c r="D8" s="12" t="s">
        <v>294</v>
      </c>
      <c r="E8" s="12" t="s">
        <v>293</v>
      </c>
      <c r="F8" s="17">
        <v>1873</v>
      </c>
      <c r="G8" s="17"/>
      <c r="H8" s="17"/>
      <c r="I8" s="17"/>
      <c r="J8" s="17"/>
      <c r="K8" s="9">
        <v>41730</v>
      </c>
      <c r="L8" s="9">
        <v>42094</v>
      </c>
    </row>
    <row r="9" spans="1:12">
      <c r="A9" s="22">
        <v>2014</v>
      </c>
      <c r="B9" s="11" t="s">
        <v>8</v>
      </c>
      <c r="C9" s="13" t="s">
        <v>7</v>
      </c>
      <c r="D9" s="14" t="s">
        <v>295</v>
      </c>
      <c r="E9" s="12" t="s">
        <v>293</v>
      </c>
      <c r="F9" s="17">
        <v>1979</v>
      </c>
      <c r="G9" s="17"/>
      <c r="H9" s="17"/>
      <c r="I9" s="17"/>
      <c r="J9" s="17"/>
      <c r="K9" s="9">
        <v>41730</v>
      </c>
      <c r="L9" s="9">
        <v>42094</v>
      </c>
    </row>
    <row r="10" spans="1:12">
      <c r="A10" s="22">
        <v>2014</v>
      </c>
      <c r="B10" s="11" t="s">
        <v>8</v>
      </c>
      <c r="C10" s="13" t="s">
        <v>7</v>
      </c>
      <c r="D10" s="12" t="s">
        <v>10</v>
      </c>
      <c r="E10" s="12"/>
      <c r="F10" s="17">
        <v>1788</v>
      </c>
      <c r="G10" s="17"/>
      <c r="H10" s="17"/>
      <c r="I10" s="17"/>
      <c r="J10" s="17"/>
      <c r="K10" s="9">
        <v>41730</v>
      </c>
      <c r="L10" s="9">
        <v>42094</v>
      </c>
    </row>
    <row r="11" spans="1:12">
      <c r="A11" s="22">
        <v>2014</v>
      </c>
      <c r="B11" s="11" t="s">
        <v>17</v>
      </c>
      <c r="C11" s="14" t="s">
        <v>18</v>
      </c>
      <c r="D11" s="14"/>
      <c r="E11" s="12"/>
      <c r="F11" s="17">
        <v>742</v>
      </c>
      <c r="G11" s="17"/>
      <c r="H11" s="17"/>
      <c r="I11" s="17"/>
      <c r="J11" s="17"/>
      <c r="K11" s="9">
        <v>41730</v>
      </c>
      <c r="L11" s="9">
        <v>42094</v>
      </c>
    </row>
    <row r="12" spans="1:12">
      <c r="A12" s="22">
        <v>2014</v>
      </c>
      <c r="B12" s="11" t="s">
        <v>17</v>
      </c>
      <c r="C12" s="14" t="s">
        <v>296</v>
      </c>
      <c r="D12" s="14" t="s">
        <v>297</v>
      </c>
      <c r="E12" s="12"/>
      <c r="F12" s="17">
        <v>105</v>
      </c>
      <c r="G12" s="17"/>
      <c r="H12" s="17"/>
      <c r="I12" s="17"/>
      <c r="J12" s="17"/>
      <c r="K12" s="9">
        <v>41730</v>
      </c>
      <c r="L12" s="9">
        <v>42094</v>
      </c>
    </row>
    <row r="13" spans="1:12">
      <c r="A13" s="22">
        <v>2014</v>
      </c>
      <c r="B13" s="11" t="s">
        <v>17</v>
      </c>
      <c r="C13" s="14" t="s">
        <v>296</v>
      </c>
      <c r="D13" s="14" t="s">
        <v>298</v>
      </c>
      <c r="E13" s="12"/>
      <c r="F13" s="17">
        <v>151</v>
      </c>
      <c r="G13" s="17"/>
      <c r="H13" s="17"/>
      <c r="I13" s="17"/>
      <c r="J13" s="17"/>
      <c r="K13" s="9">
        <v>41730</v>
      </c>
      <c r="L13" s="9">
        <v>42094</v>
      </c>
    </row>
    <row r="14" spans="1:12">
      <c r="A14" s="22">
        <v>2014</v>
      </c>
      <c r="B14" s="11" t="s">
        <v>17</v>
      </c>
      <c r="C14" s="14" t="s">
        <v>296</v>
      </c>
      <c r="D14" s="14" t="s">
        <v>299</v>
      </c>
      <c r="E14" s="12"/>
      <c r="F14" s="17">
        <v>526</v>
      </c>
      <c r="G14" s="17"/>
      <c r="H14" s="17"/>
      <c r="I14" s="17"/>
      <c r="J14" s="17"/>
      <c r="K14" s="9">
        <v>41730</v>
      </c>
      <c r="L14" s="9">
        <v>42094</v>
      </c>
    </row>
    <row r="15" spans="1:12">
      <c r="A15" s="22">
        <v>2014</v>
      </c>
      <c r="B15" s="11" t="s">
        <v>17</v>
      </c>
      <c r="C15" s="14" t="s">
        <v>296</v>
      </c>
      <c r="D15" s="14" t="s">
        <v>300</v>
      </c>
      <c r="E15" s="12"/>
      <c r="F15" s="17">
        <v>592</v>
      </c>
      <c r="G15" s="17"/>
      <c r="H15" s="17"/>
      <c r="I15" s="17"/>
      <c r="J15" s="17"/>
      <c r="K15" s="9">
        <v>41730</v>
      </c>
      <c r="L15" s="9">
        <v>42094</v>
      </c>
    </row>
    <row r="16" spans="1:12">
      <c r="A16" s="22">
        <v>2014</v>
      </c>
      <c r="B16" s="11" t="s">
        <v>17</v>
      </c>
      <c r="C16" s="14" t="s">
        <v>19</v>
      </c>
      <c r="D16" s="14"/>
      <c r="E16" s="12"/>
      <c r="F16" s="17">
        <v>5865</v>
      </c>
      <c r="G16" s="17"/>
      <c r="H16" s="17"/>
      <c r="I16" s="17"/>
      <c r="J16" s="17"/>
      <c r="K16" s="9">
        <v>41730</v>
      </c>
      <c r="L16" s="9">
        <v>42094</v>
      </c>
    </row>
    <row r="17" spans="1:12">
      <c r="A17" s="22">
        <v>2014</v>
      </c>
      <c r="B17" s="11" t="s">
        <v>17</v>
      </c>
      <c r="C17" s="14" t="s">
        <v>301</v>
      </c>
      <c r="D17" s="14"/>
      <c r="E17" s="12"/>
      <c r="F17" s="17">
        <v>20905</v>
      </c>
      <c r="G17" s="17"/>
      <c r="H17" s="17"/>
      <c r="I17" s="17"/>
      <c r="J17" s="17"/>
      <c r="K17" s="9">
        <v>41730</v>
      </c>
      <c r="L17" s="9">
        <v>42094</v>
      </c>
    </row>
    <row r="18" spans="1:12">
      <c r="A18" s="22">
        <v>2014</v>
      </c>
      <c r="B18" s="11" t="s">
        <v>17</v>
      </c>
      <c r="C18" s="14" t="s">
        <v>302</v>
      </c>
      <c r="D18" s="14" t="s">
        <v>303</v>
      </c>
      <c r="E18" s="12"/>
      <c r="F18" s="17">
        <v>921</v>
      </c>
      <c r="G18" s="17"/>
      <c r="H18" s="17"/>
      <c r="I18" s="17"/>
      <c r="J18" s="17"/>
      <c r="K18" s="9">
        <v>41730</v>
      </c>
      <c r="L18" s="9">
        <v>42094</v>
      </c>
    </row>
    <row r="19" spans="1:12">
      <c r="A19" s="22">
        <v>2014</v>
      </c>
      <c r="B19" s="11" t="s">
        <v>17</v>
      </c>
      <c r="C19" s="14" t="s">
        <v>302</v>
      </c>
      <c r="D19" s="14" t="s">
        <v>304</v>
      </c>
      <c r="E19" s="12"/>
      <c r="F19" s="17">
        <v>188</v>
      </c>
      <c r="G19" s="17"/>
      <c r="H19" s="17"/>
      <c r="I19" s="17"/>
      <c r="J19" s="17"/>
      <c r="K19" s="9">
        <v>41730</v>
      </c>
      <c r="L19" s="9">
        <v>42094</v>
      </c>
    </row>
    <row r="20" spans="1:12">
      <c r="A20" s="22">
        <v>2014</v>
      </c>
      <c r="B20" s="11" t="s">
        <v>17</v>
      </c>
      <c r="C20" s="14" t="s">
        <v>305</v>
      </c>
      <c r="D20" s="14" t="s">
        <v>306</v>
      </c>
      <c r="E20" s="12"/>
      <c r="F20" s="17">
        <v>5672</v>
      </c>
      <c r="G20" s="17"/>
      <c r="H20" s="17"/>
      <c r="I20" s="17"/>
      <c r="J20" s="17"/>
      <c r="K20" s="9">
        <v>41730</v>
      </c>
      <c r="L20" s="9">
        <v>42094</v>
      </c>
    </row>
    <row r="21" spans="1:12">
      <c r="A21" s="22">
        <v>2014</v>
      </c>
      <c r="B21" s="11" t="s">
        <v>17</v>
      </c>
      <c r="C21" s="14" t="s">
        <v>305</v>
      </c>
      <c r="D21" s="14" t="s">
        <v>307</v>
      </c>
      <c r="E21" s="12"/>
      <c r="F21" s="17">
        <v>79</v>
      </c>
      <c r="G21" s="17"/>
      <c r="H21" s="17"/>
      <c r="I21" s="17"/>
      <c r="J21" s="17"/>
      <c r="K21" s="9">
        <v>41730</v>
      </c>
      <c r="L21" s="9">
        <v>42094</v>
      </c>
    </row>
    <row r="22" spans="1:12">
      <c r="A22" s="22">
        <v>2014</v>
      </c>
      <c r="B22" s="11" t="s">
        <v>17</v>
      </c>
      <c r="C22" s="14" t="s">
        <v>308</v>
      </c>
      <c r="D22" s="14"/>
      <c r="E22" s="12"/>
      <c r="F22" s="17">
        <v>4451</v>
      </c>
      <c r="G22" s="17"/>
      <c r="H22" s="17"/>
      <c r="I22" s="17"/>
      <c r="J22" s="17"/>
      <c r="K22" s="9">
        <v>41730</v>
      </c>
      <c r="L22" s="9">
        <v>42094</v>
      </c>
    </row>
    <row r="23" spans="1:12">
      <c r="A23" s="22">
        <v>2014</v>
      </c>
      <c r="B23" s="11" t="s">
        <v>309</v>
      </c>
      <c r="C23" s="14" t="s">
        <v>28</v>
      </c>
      <c r="D23" s="14"/>
      <c r="E23" s="12"/>
      <c r="F23" s="17">
        <v>8</v>
      </c>
      <c r="G23" s="17"/>
      <c r="H23" s="17"/>
      <c r="I23" s="17"/>
      <c r="J23" s="17"/>
      <c r="K23" s="9">
        <v>41730</v>
      </c>
      <c r="L23" s="9">
        <v>42094</v>
      </c>
    </row>
    <row r="24" spans="1:12">
      <c r="A24" s="22">
        <v>2014</v>
      </c>
      <c r="B24" s="11" t="s">
        <v>309</v>
      </c>
      <c r="C24" s="14" t="s">
        <v>310</v>
      </c>
      <c r="D24" s="14"/>
      <c r="E24" s="12"/>
      <c r="F24" s="17">
        <v>40842</v>
      </c>
      <c r="G24" s="17"/>
      <c r="H24" s="17"/>
      <c r="I24" s="17"/>
      <c r="J24" s="17"/>
      <c r="K24" s="9">
        <v>41730</v>
      </c>
      <c r="L24" s="9">
        <v>42094</v>
      </c>
    </row>
    <row r="25" spans="1:12">
      <c r="A25" s="22">
        <v>2014</v>
      </c>
      <c r="B25" s="11" t="s">
        <v>309</v>
      </c>
      <c r="C25" s="14" t="s">
        <v>311</v>
      </c>
      <c r="D25" s="14"/>
      <c r="E25" s="12"/>
      <c r="F25" s="17">
        <v>627</v>
      </c>
      <c r="G25" s="17"/>
      <c r="H25" s="17"/>
      <c r="I25" s="17"/>
      <c r="J25" s="17"/>
      <c r="K25" s="9">
        <v>41730</v>
      </c>
      <c r="L25" s="9">
        <v>42094</v>
      </c>
    </row>
    <row r="26" spans="1:12">
      <c r="A26" s="22">
        <v>2014</v>
      </c>
      <c r="B26" s="11" t="s">
        <v>309</v>
      </c>
      <c r="C26" s="14" t="s">
        <v>312</v>
      </c>
      <c r="D26" s="14"/>
      <c r="E26" s="12"/>
      <c r="F26" s="17">
        <v>175</v>
      </c>
      <c r="G26" s="17"/>
      <c r="H26" s="17"/>
      <c r="I26" s="17"/>
      <c r="J26" s="17"/>
      <c r="K26" s="9">
        <v>41730</v>
      </c>
      <c r="L26" s="9">
        <v>42094</v>
      </c>
    </row>
    <row r="27" spans="1:12">
      <c r="A27" s="22">
        <v>2014</v>
      </c>
      <c r="B27" s="11" t="s">
        <v>313</v>
      </c>
      <c r="C27" s="14" t="s">
        <v>314</v>
      </c>
      <c r="D27" s="14"/>
      <c r="E27" s="12"/>
      <c r="F27" s="17">
        <v>296</v>
      </c>
      <c r="G27" s="17"/>
      <c r="H27" s="17"/>
      <c r="I27" s="17"/>
      <c r="J27" s="17"/>
      <c r="K27" s="9">
        <v>41730</v>
      </c>
      <c r="L27" s="9">
        <v>42094</v>
      </c>
    </row>
    <row r="28" spans="1:12">
      <c r="A28" s="22">
        <v>2014</v>
      </c>
      <c r="B28" s="11" t="s">
        <v>313</v>
      </c>
      <c r="C28" s="12" t="s">
        <v>33</v>
      </c>
      <c r="D28" s="14"/>
      <c r="E28" s="12"/>
      <c r="F28" s="17">
        <v>2172</v>
      </c>
      <c r="G28" s="17"/>
      <c r="H28" s="17"/>
      <c r="I28" s="17"/>
      <c r="J28" s="17"/>
      <c r="K28" s="9">
        <v>41730</v>
      </c>
      <c r="L28" s="9">
        <v>42094</v>
      </c>
    </row>
    <row r="29" spans="1:12">
      <c r="A29" s="22">
        <v>2014</v>
      </c>
      <c r="B29" s="11" t="s">
        <v>313</v>
      </c>
      <c r="C29" s="12" t="s">
        <v>34</v>
      </c>
      <c r="D29" s="14"/>
      <c r="E29" s="12"/>
      <c r="F29" s="17">
        <v>905</v>
      </c>
      <c r="G29" s="17"/>
      <c r="H29" s="17"/>
      <c r="I29" s="17"/>
      <c r="J29" s="17"/>
      <c r="K29" s="9">
        <v>41730</v>
      </c>
      <c r="L29" s="9">
        <v>42094</v>
      </c>
    </row>
    <row r="30" spans="1:12">
      <c r="A30" s="22">
        <v>2014</v>
      </c>
      <c r="B30" s="11" t="s">
        <v>39</v>
      </c>
      <c r="C30" s="14"/>
      <c r="D30" s="14"/>
      <c r="E30" s="12"/>
      <c r="F30" s="17">
        <v>24133</v>
      </c>
      <c r="G30" s="17">
        <v>1655</v>
      </c>
      <c r="H30" s="17">
        <v>902</v>
      </c>
      <c r="I30" s="17">
        <v>302</v>
      </c>
      <c r="J30" s="17">
        <v>101</v>
      </c>
      <c r="K30" s="9">
        <v>41730</v>
      </c>
      <c r="L30" s="9">
        <v>42094</v>
      </c>
    </row>
    <row r="31" spans="1:12">
      <c r="A31" s="22">
        <v>2014</v>
      </c>
      <c r="B31" s="11" t="s">
        <v>37</v>
      </c>
      <c r="C31" s="14"/>
      <c r="D31" s="14"/>
      <c r="E31" s="12"/>
      <c r="F31" s="17">
        <v>15540</v>
      </c>
      <c r="G31" s="17"/>
      <c r="H31" s="17"/>
      <c r="I31" s="17"/>
      <c r="J31" s="17"/>
      <c r="K31" s="9">
        <v>41730</v>
      </c>
      <c r="L31" s="9">
        <v>42094</v>
      </c>
    </row>
    <row r="32" spans="1:12">
      <c r="A32" s="22">
        <v>2014</v>
      </c>
      <c r="B32" s="2" t="s">
        <v>315</v>
      </c>
      <c r="C32" s="14"/>
      <c r="D32" s="14"/>
      <c r="E32" s="14"/>
      <c r="F32" s="17">
        <v>1836</v>
      </c>
      <c r="G32" s="17"/>
      <c r="H32" s="17"/>
      <c r="I32" s="17"/>
      <c r="J32" s="17"/>
      <c r="K32" s="9">
        <v>41730</v>
      </c>
      <c r="L32" s="9">
        <v>42094</v>
      </c>
    </row>
    <row r="33" spans="1:12">
      <c r="A33" s="22">
        <v>2015</v>
      </c>
      <c r="B33" s="8" t="s">
        <v>8</v>
      </c>
      <c r="C33" s="13" t="s">
        <v>6</v>
      </c>
      <c r="D33" s="14"/>
      <c r="E33" s="14"/>
      <c r="F33" s="17">
        <v>28152</v>
      </c>
      <c r="G33" s="17"/>
      <c r="H33" s="17"/>
      <c r="I33" s="17"/>
      <c r="J33" s="17"/>
      <c r="K33" s="9" t="s">
        <v>275</v>
      </c>
      <c r="L33" s="9" t="s">
        <v>286</v>
      </c>
    </row>
    <row r="34" spans="1:12">
      <c r="A34" s="22">
        <v>2015</v>
      </c>
      <c r="B34" s="8" t="s">
        <v>8</v>
      </c>
      <c r="C34" s="14" t="s">
        <v>291</v>
      </c>
      <c r="D34" s="14" t="s">
        <v>290</v>
      </c>
      <c r="E34" s="14"/>
      <c r="F34" s="17">
        <v>2392</v>
      </c>
      <c r="G34" s="17"/>
      <c r="H34" s="17"/>
      <c r="I34" s="17"/>
      <c r="J34" s="17"/>
      <c r="K34" s="9" t="s">
        <v>275</v>
      </c>
      <c r="L34" s="9" t="s">
        <v>286</v>
      </c>
    </row>
    <row r="35" spans="1:12">
      <c r="A35" s="22">
        <v>2015</v>
      </c>
      <c r="B35" s="8" t="s">
        <v>8</v>
      </c>
      <c r="C35" s="14" t="s">
        <v>291</v>
      </c>
      <c r="D35" s="12" t="s">
        <v>2</v>
      </c>
      <c r="E35" s="12" t="s">
        <v>293</v>
      </c>
      <c r="F35" s="17">
        <v>2266</v>
      </c>
      <c r="G35" s="17"/>
      <c r="H35" s="17"/>
      <c r="I35" s="17"/>
      <c r="J35" s="17"/>
      <c r="K35" s="9" t="s">
        <v>275</v>
      </c>
      <c r="L35" s="9" t="s">
        <v>286</v>
      </c>
    </row>
    <row r="36" spans="1:12">
      <c r="A36" s="22">
        <v>2015</v>
      </c>
      <c r="B36" s="11" t="s">
        <v>8</v>
      </c>
      <c r="C36" s="13" t="s">
        <v>11</v>
      </c>
      <c r="D36" s="12" t="s">
        <v>4</v>
      </c>
      <c r="E36" s="12"/>
      <c r="F36" s="17">
        <v>1951</v>
      </c>
      <c r="G36" s="17"/>
      <c r="H36" s="17"/>
      <c r="I36" s="17"/>
      <c r="J36" s="17"/>
      <c r="K36" s="9">
        <v>42095</v>
      </c>
      <c r="L36" s="9">
        <v>42460</v>
      </c>
    </row>
    <row r="37" spans="1:12">
      <c r="A37" s="22">
        <v>2015</v>
      </c>
      <c r="B37" s="11" t="s">
        <v>8</v>
      </c>
      <c r="C37" s="13" t="s">
        <v>11</v>
      </c>
      <c r="D37" s="12" t="s">
        <v>10</v>
      </c>
      <c r="E37" s="12"/>
      <c r="F37" s="17">
        <v>1867</v>
      </c>
      <c r="G37" s="17"/>
      <c r="H37" s="17"/>
      <c r="I37" s="17"/>
      <c r="J37" s="17"/>
      <c r="K37" s="9">
        <v>42095</v>
      </c>
      <c r="L37" s="9">
        <v>42460</v>
      </c>
    </row>
    <row r="38" spans="1:12">
      <c r="A38" s="22">
        <v>2015</v>
      </c>
      <c r="B38" s="11" t="s">
        <v>8</v>
      </c>
      <c r="C38" s="13" t="s">
        <v>11</v>
      </c>
      <c r="D38" s="12" t="s">
        <v>12</v>
      </c>
      <c r="E38" s="12"/>
      <c r="F38" s="17">
        <v>3311</v>
      </c>
      <c r="G38" s="17"/>
      <c r="H38" s="17"/>
      <c r="I38" s="17"/>
      <c r="J38" s="17"/>
      <c r="K38" s="9">
        <v>42095</v>
      </c>
      <c r="L38" s="9">
        <v>42460</v>
      </c>
    </row>
    <row r="39" spans="1:12">
      <c r="A39" s="22">
        <v>2015</v>
      </c>
      <c r="B39" s="11" t="s">
        <v>8</v>
      </c>
      <c r="C39" s="13" t="s">
        <v>7</v>
      </c>
      <c r="D39" s="12" t="s">
        <v>294</v>
      </c>
      <c r="E39" s="12" t="s">
        <v>293</v>
      </c>
      <c r="F39" s="17">
        <v>2149</v>
      </c>
      <c r="G39" s="17"/>
      <c r="H39" s="17"/>
      <c r="I39" s="17"/>
      <c r="J39" s="17"/>
      <c r="K39" s="9">
        <v>42095</v>
      </c>
      <c r="L39" s="9">
        <v>42460</v>
      </c>
    </row>
    <row r="40" spans="1:12">
      <c r="A40" s="22">
        <v>2015</v>
      </c>
      <c r="B40" s="11" t="s">
        <v>8</v>
      </c>
      <c r="C40" s="13" t="s">
        <v>7</v>
      </c>
      <c r="D40" s="14" t="s">
        <v>295</v>
      </c>
      <c r="E40" s="12" t="s">
        <v>293</v>
      </c>
      <c r="F40" s="17">
        <v>1936</v>
      </c>
      <c r="G40" s="17"/>
      <c r="H40" s="17"/>
      <c r="I40" s="17"/>
      <c r="J40" s="17"/>
      <c r="K40" s="9">
        <v>42095</v>
      </c>
      <c r="L40" s="9">
        <v>42460</v>
      </c>
    </row>
    <row r="41" spans="1:12">
      <c r="A41" s="22">
        <v>2015</v>
      </c>
      <c r="B41" s="11" t="s">
        <v>8</v>
      </c>
      <c r="C41" s="13" t="s">
        <v>7</v>
      </c>
      <c r="D41" s="12" t="s">
        <v>10</v>
      </c>
      <c r="E41" s="12"/>
      <c r="F41" s="17">
        <v>1867</v>
      </c>
      <c r="G41" s="17"/>
      <c r="H41" s="17"/>
      <c r="I41" s="17"/>
      <c r="J41" s="17"/>
      <c r="K41" s="9">
        <v>42095</v>
      </c>
      <c r="L41" s="9">
        <v>42460</v>
      </c>
    </row>
    <row r="42" spans="1:12">
      <c r="A42" s="22">
        <v>2015</v>
      </c>
      <c r="B42" s="11" t="s">
        <v>17</v>
      </c>
      <c r="C42" s="14" t="s">
        <v>18</v>
      </c>
      <c r="D42" s="14"/>
      <c r="E42" s="12"/>
      <c r="F42" s="17">
        <v>681</v>
      </c>
      <c r="G42" s="17"/>
      <c r="H42" s="17"/>
      <c r="I42" s="17"/>
      <c r="J42" s="17"/>
      <c r="K42" s="9">
        <v>42095</v>
      </c>
      <c r="L42" s="9">
        <v>42460</v>
      </c>
    </row>
    <row r="43" spans="1:12">
      <c r="A43" s="22">
        <v>2015</v>
      </c>
      <c r="B43" s="11" t="s">
        <v>17</v>
      </c>
      <c r="C43" s="14" t="s">
        <v>296</v>
      </c>
      <c r="D43" s="14" t="s">
        <v>297</v>
      </c>
      <c r="E43" s="12"/>
      <c r="F43" s="17">
        <v>66</v>
      </c>
      <c r="G43" s="17"/>
      <c r="H43" s="17"/>
      <c r="I43" s="17"/>
      <c r="J43" s="17"/>
      <c r="K43" s="9">
        <v>42095</v>
      </c>
      <c r="L43" s="9">
        <v>42460</v>
      </c>
    </row>
    <row r="44" spans="1:12">
      <c r="A44" s="22">
        <v>2015</v>
      </c>
      <c r="B44" s="11" t="s">
        <v>17</v>
      </c>
      <c r="C44" s="14" t="s">
        <v>296</v>
      </c>
      <c r="D44" s="14" t="s">
        <v>298</v>
      </c>
      <c r="E44" s="12"/>
      <c r="F44" s="17">
        <v>127</v>
      </c>
      <c r="G44" s="17"/>
      <c r="H44" s="17"/>
      <c r="I44" s="17"/>
      <c r="J44" s="17"/>
      <c r="K44" s="9">
        <v>42095</v>
      </c>
      <c r="L44" s="9">
        <v>42460</v>
      </c>
    </row>
    <row r="45" spans="1:12">
      <c r="A45" s="22">
        <v>2015</v>
      </c>
      <c r="B45" s="11" t="s">
        <v>17</v>
      </c>
      <c r="C45" s="14" t="s">
        <v>296</v>
      </c>
      <c r="D45" s="14" t="s">
        <v>299</v>
      </c>
      <c r="E45" s="12"/>
      <c r="F45" s="17">
        <v>506</v>
      </c>
      <c r="G45" s="17"/>
      <c r="H45" s="17"/>
      <c r="I45" s="17"/>
      <c r="J45" s="17"/>
      <c r="K45" s="9">
        <v>42095</v>
      </c>
      <c r="L45" s="9">
        <v>42460</v>
      </c>
    </row>
    <row r="46" spans="1:12">
      <c r="A46" s="22">
        <v>2015</v>
      </c>
      <c r="B46" s="11" t="s">
        <v>17</v>
      </c>
      <c r="C46" s="14" t="s">
        <v>296</v>
      </c>
      <c r="D46" s="14" t="s">
        <v>300</v>
      </c>
      <c r="E46" s="12"/>
      <c r="F46" s="17">
        <v>583</v>
      </c>
      <c r="G46" s="17"/>
      <c r="H46" s="17"/>
      <c r="I46" s="17"/>
      <c r="J46" s="17"/>
      <c r="K46" s="9">
        <v>42095</v>
      </c>
      <c r="L46" s="9">
        <v>42460</v>
      </c>
    </row>
    <row r="47" spans="1:12">
      <c r="A47" s="22">
        <v>2015</v>
      </c>
      <c r="B47" s="11" t="s">
        <v>17</v>
      </c>
      <c r="C47" s="14" t="s">
        <v>19</v>
      </c>
      <c r="D47" s="14"/>
      <c r="E47" s="12"/>
      <c r="F47" s="17">
        <v>5882</v>
      </c>
      <c r="G47" s="17"/>
      <c r="H47" s="17"/>
      <c r="I47" s="17"/>
      <c r="J47" s="17"/>
      <c r="K47" s="9">
        <v>42095</v>
      </c>
      <c r="L47" s="9">
        <v>42460</v>
      </c>
    </row>
    <row r="48" spans="1:12">
      <c r="A48" s="22">
        <v>2015</v>
      </c>
      <c r="B48" s="11" t="s">
        <v>17</v>
      </c>
      <c r="C48" s="14" t="s">
        <v>301</v>
      </c>
      <c r="D48" s="14"/>
      <c r="E48" s="12"/>
      <c r="F48" s="17">
        <v>22414</v>
      </c>
      <c r="G48" s="17"/>
      <c r="H48" s="17"/>
      <c r="I48" s="17"/>
      <c r="J48" s="17"/>
      <c r="K48" s="9">
        <v>42095</v>
      </c>
      <c r="L48" s="9">
        <v>42460</v>
      </c>
    </row>
    <row r="49" spans="1:12" ht="18.649999999999999" customHeight="1">
      <c r="A49" s="22">
        <v>2015</v>
      </c>
      <c r="B49" s="11" t="s">
        <v>17</v>
      </c>
      <c r="C49" s="14" t="s">
        <v>302</v>
      </c>
      <c r="D49" s="14" t="s">
        <v>303</v>
      </c>
      <c r="E49" s="12"/>
      <c r="F49" s="17">
        <v>1065</v>
      </c>
      <c r="G49" s="17"/>
      <c r="H49" s="17"/>
      <c r="I49" s="17"/>
      <c r="J49" s="17"/>
      <c r="K49" s="9">
        <v>42095</v>
      </c>
      <c r="L49" s="9">
        <v>42460</v>
      </c>
    </row>
    <row r="50" spans="1:12" ht="18.649999999999999" customHeight="1">
      <c r="A50" s="22">
        <v>2015</v>
      </c>
      <c r="B50" s="11" t="s">
        <v>17</v>
      </c>
      <c r="C50" s="14" t="s">
        <v>302</v>
      </c>
      <c r="D50" s="14" t="s">
        <v>304</v>
      </c>
      <c r="E50" s="12"/>
      <c r="F50" s="17">
        <v>238</v>
      </c>
      <c r="G50" s="17"/>
      <c r="H50" s="17"/>
      <c r="I50" s="17"/>
      <c r="J50" s="17"/>
      <c r="K50" s="9">
        <v>42095</v>
      </c>
      <c r="L50" s="9">
        <v>42460</v>
      </c>
    </row>
    <row r="51" spans="1:12">
      <c r="A51" s="22">
        <v>2015</v>
      </c>
      <c r="B51" s="11" t="s">
        <v>17</v>
      </c>
      <c r="C51" s="14" t="s">
        <v>305</v>
      </c>
      <c r="D51" s="14" t="s">
        <v>306</v>
      </c>
      <c r="E51" s="12"/>
      <c r="F51" s="17">
        <v>6033</v>
      </c>
      <c r="G51" s="17"/>
      <c r="H51" s="17"/>
      <c r="I51" s="17"/>
      <c r="J51" s="17"/>
      <c r="K51" s="9">
        <v>42095</v>
      </c>
      <c r="L51" s="9">
        <v>42460</v>
      </c>
    </row>
    <row r="52" spans="1:12">
      <c r="A52" s="22">
        <v>2015</v>
      </c>
      <c r="B52" s="11" t="s">
        <v>17</v>
      </c>
      <c r="C52" s="14" t="s">
        <v>305</v>
      </c>
      <c r="D52" s="14" t="s">
        <v>307</v>
      </c>
      <c r="E52" s="12"/>
      <c r="F52" s="17">
        <v>102</v>
      </c>
      <c r="G52" s="17"/>
      <c r="H52" s="17"/>
      <c r="I52" s="17"/>
      <c r="J52" s="17"/>
      <c r="K52" s="9">
        <v>42095</v>
      </c>
      <c r="L52" s="9">
        <v>42460</v>
      </c>
    </row>
    <row r="53" spans="1:12">
      <c r="A53" s="22">
        <v>2015</v>
      </c>
      <c r="B53" s="11" t="s">
        <v>17</v>
      </c>
      <c r="C53" s="14" t="s">
        <v>308</v>
      </c>
      <c r="D53" s="14"/>
      <c r="E53" s="12"/>
      <c r="F53" s="17">
        <v>5315</v>
      </c>
      <c r="G53" s="17"/>
      <c r="H53" s="17"/>
      <c r="I53" s="17"/>
      <c r="J53" s="17"/>
      <c r="K53" s="9">
        <v>42095</v>
      </c>
      <c r="L53" s="9">
        <v>42460</v>
      </c>
    </row>
    <row r="54" spans="1:12">
      <c r="A54" s="22">
        <v>2015</v>
      </c>
      <c r="B54" s="11" t="s">
        <v>309</v>
      </c>
      <c r="C54" s="14" t="s">
        <v>28</v>
      </c>
      <c r="D54" s="14"/>
      <c r="E54" s="12"/>
      <c r="F54" s="17">
        <v>10</v>
      </c>
      <c r="G54" s="17"/>
      <c r="H54" s="17"/>
      <c r="I54" s="17"/>
      <c r="J54" s="17"/>
      <c r="K54" s="9">
        <v>42095</v>
      </c>
      <c r="L54" s="9">
        <v>42460</v>
      </c>
    </row>
    <row r="55" spans="1:12">
      <c r="A55" s="22">
        <v>2015</v>
      </c>
      <c r="B55" s="11" t="s">
        <v>309</v>
      </c>
      <c r="C55" s="14" t="s">
        <v>310</v>
      </c>
      <c r="D55" s="14"/>
      <c r="E55" s="12"/>
      <c r="F55" s="17">
        <v>58433</v>
      </c>
      <c r="G55" s="17"/>
      <c r="H55" s="17"/>
      <c r="I55" s="17"/>
      <c r="J55" s="17"/>
      <c r="K55" s="9">
        <v>42095</v>
      </c>
      <c r="L55" s="9">
        <v>42460</v>
      </c>
    </row>
    <row r="56" spans="1:12">
      <c r="A56" s="22">
        <v>2015</v>
      </c>
      <c r="B56" s="11" t="s">
        <v>309</v>
      </c>
      <c r="C56" s="14" t="s">
        <v>311</v>
      </c>
      <c r="D56" s="14"/>
      <c r="E56" s="12"/>
      <c r="F56" s="17">
        <v>512</v>
      </c>
      <c r="G56" s="17"/>
      <c r="H56" s="17"/>
      <c r="I56" s="17"/>
      <c r="J56" s="17"/>
      <c r="K56" s="9">
        <v>42095</v>
      </c>
      <c r="L56" s="9">
        <v>42460</v>
      </c>
    </row>
    <row r="57" spans="1:12">
      <c r="A57" s="22">
        <v>2015</v>
      </c>
      <c r="B57" s="11" t="s">
        <v>309</v>
      </c>
      <c r="C57" s="14" t="s">
        <v>312</v>
      </c>
      <c r="D57" s="14"/>
      <c r="E57" s="12"/>
      <c r="F57" s="17">
        <v>162</v>
      </c>
      <c r="G57" s="17"/>
      <c r="H57" s="17"/>
      <c r="I57" s="17"/>
      <c r="J57" s="17"/>
      <c r="K57" s="9">
        <v>42095</v>
      </c>
      <c r="L57" s="9">
        <v>42460</v>
      </c>
    </row>
    <row r="58" spans="1:12">
      <c r="A58" s="22">
        <v>2015</v>
      </c>
      <c r="B58" s="11" t="s">
        <v>313</v>
      </c>
      <c r="C58" s="14" t="s">
        <v>314</v>
      </c>
      <c r="D58" s="14"/>
      <c r="E58" s="12"/>
      <c r="F58" s="17">
        <v>405</v>
      </c>
      <c r="G58" s="17"/>
      <c r="H58" s="17"/>
      <c r="I58" s="17"/>
      <c r="J58" s="17"/>
      <c r="K58" s="9">
        <v>42095</v>
      </c>
      <c r="L58" s="9">
        <v>42460</v>
      </c>
    </row>
    <row r="59" spans="1:12">
      <c r="A59" s="22">
        <v>2015</v>
      </c>
      <c r="B59" s="11" t="s">
        <v>313</v>
      </c>
      <c r="C59" s="12" t="s">
        <v>33</v>
      </c>
      <c r="D59" s="14"/>
      <c r="E59" s="12"/>
      <c r="F59" s="17">
        <v>2548</v>
      </c>
      <c r="G59" s="17"/>
      <c r="H59" s="17"/>
      <c r="I59" s="17"/>
      <c r="J59" s="17"/>
      <c r="K59" s="9">
        <v>42095</v>
      </c>
      <c r="L59" s="9">
        <v>42460</v>
      </c>
    </row>
    <row r="60" spans="1:12">
      <c r="A60" s="22">
        <v>2015</v>
      </c>
      <c r="B60" s="11" t="s">
        <v>313</v>
      </c>
      <c r="C60" s="12" t="s">
        <v>34</v>
      </c>
      <c r="D60" s="14"/>
      <c r="E60" s="12"/>
      <c r="F60" s="17">
        <v>788</v>
      </c>
      <c r="G60" s="17"/>
      <c r="H60" s="17"/>
      <c r="I60" s="17"/>
      <c r="J60" s="17"/>
      <c r="K60" s="9">
        <v>42095</v>
      </c>
      <c r="L60" s="9">
        <v>42460</v>
      </c>
    </row>
    <row r="61" spans="1:12">
      <c r="A61" s="22">
        <v>2015</v>
      </c>
      <c r="B61" s="11" t="s">
        <v>39</v>
      </c>
      <c r="C61" s="14"/>
      <c r="D61" s="14"/>
      <c r="E61" s="12"/>
      <c r="F61" s="17">
        <v>23553</v>
      </c>
      <c r="G61" s="17">
        <v>1709</v>
      </c>
      <c r="H61" s="17">
        <v>839</v>
      </c>
      <c r="I61" s="17">
        <v>181</v>
      </c>
      <c r="J61" s="17">
        <v>68</v>
      </c>
      <c r="K61" s="9">
        <v>42095</v>
      </c>
      <c r="L61" s="9">
        <v>42460</v>
      </c>
    </row>
    <row r="62" spans="1:12">
      <c r="A62" s="22">
        <v>2015</v>
      </c>
      <c r="B62" s="11" t="s">
        <v>37</v>
      </c>
      <c r="C62" s="14"/>
      <c r="D62" s="14"/>
      <c r="E62" s="12"/>
      <c r="F62" s="17">
        <v>15917</v>
      </c>
      <c r="G62" s="17"/>
      <c r="H62" s="17"/>
      <c r="I62" s="17"/>
      <c r="J62" s="17"/>
      <c r="K62" s="9">
        <v>42095</v>
      </c>
      <c r="L62" s="9">
        <v>42460</v>
      </c>
    </row>
    <row r="63" spans="1:12">
      <c r="A63" s="22">
        <v>2015</v>
      </c>
      <c r="B63" s="2" t="s">
        <v>315</v>
      </c>
      <c r="C63" s="14"/>
      <c r="D63" s="14"/>
      <c r="E63" s="14"/>
      <c r="F63" s="17">
        <v>1862</v>
      </c>
      <c r="G63" s="17"/>
      <c r="H63" s="17"/>
      <c r="I63" s="17"/>
      <c r="J63" s="17"/>
      <c r="K63" s="9">
        <v>42095</v>
      </c>
      <c r="L63" s="9">
        <v>42460</v>
      </c>
    </row>
    <row r="64" spans="1:12">
      <c r="A64" s="22">
        <v>2016</v>
      </c>
      <c r="B64" s="8" t="s">
        <v>8</v>
      </c>
      <c r="C64" s="13" t="s">
        <v>6</v>
      </c>
      <c r="D64" s="14"/>
      <c r="E64" s="14"/>
      <c r="F64" s="17">
        <v>28013</v>
      </c>
      <c r="G64" s="17"/>
      <c r="H64" s="17"/>
      <c r="I64" s="17"/>
      <c r="J64" s="17"/>
      <c r="K64" s="9" t="s">
        <v>276</v>
      </c>
      <c r="L64" s="9" t="s">
        <v>287</v>
      </c>
    </row>
    <row r="65" spans="1:12">
      <c r="A65" s="22">
        <v>2016</v>
      </c>
      <c r="B65" s="8" t="s">
        <v>8</v>
      </c>
      <c r="C65" s="14" t="s">
        <v>291</v>
      </c>
      <c r="D65" s="14" t="s">
        <v>290</v>
      </c>
      <c r="E65" s="14"/>
      <c r="F65" s="17">
        <v>2346</v>
      </c>
      <c r="G65" s="17"/>
      <c r="H65" s="17"/>
      <c r="I65" s="17"/>
      <c r="J65" s="17"/>
      <c r="K65" s="9" t="s">
        <v>276</v>
      </c>
      <c r="L65" s="9" t="s">
        <v>287</v>
      </c>
    </row>
    <row r="66" spans="1:12">
      <c r="A66" s="22">
        <v>2016</v>
      </c>
      <c r="B66" s="8" t="s">
        <v>8</v>
      </c>
      <c r="C66" s="14" t="s">
        <v>291</v>
      </c>
      <c r="D66" s="12" t="s">
        <v>2</v>
      </c>
      <c r="E66" s="12" t="s">
        <v>293</v>
      </c>
      <c r="F66" s="17">
        <v>2251</v>
      </c>
      <c r="G66" s="17"/>
      <c r="H66" s="17"/>
      <c r="I66" s="17"/>
      <c r="J66" s="17"/>
      <c r="K66" s="9" t="s">
        <v>276</v>
      </c>
      <c r="L66" s="9" t="s">
        <v>287</v>
      </c>
    </row>
    <row r="67" spans="1:12">
      <c r="A67" s="22">
        <v>2016</v>
      </c>
      <c r="B67" s="11" t="s">
        <v>8</v>
      </c>
      <c r="C67" s="13" t="s">
        <v>11</v>
      </c>
      <c r="D67" s="12" t="s">
        <v>4</v>
      </c>
      <c r="E67" s="12"/>
      <c r="F67" s="17">
        <v>2182</v>
      </c>
      <c r="G67" s="17"/>
      <c r="H67" s="17"/>
      <c r="I67" s="17"/>
      <c r="J67" s="17"/>
      <c r="K67" s="9">
        <v>42461</v>
      </c>
      <c r="L67" s="9">
        <v>42825</v>
      </c>
    </row>
    <row r="68" spans="1:12">
      <c r="A68" s="22">
        <v>2016</v>
      </c>
      <c r="B68" s="11" t="s">
        <v>8</v>
      </c>
      <c r="C68" s="13" t="s">
        <v>11</v>
      </c>
      <c r="D68" s="12" t="s">
        <v>10</v>
      </c>
      <c r="E68" s="12"/>
      <c r="F68" s="17">
        <v>1954</v>
      </c>
      <c r="G68" s="17"/>
      <c r="H68" s="17"/>
      <c r="I68" s="17"/>
      <c r="J68" s="17"/>
      <c r="K68" s="9">
        <v>42461</v>
      </c>
      <c r="L68" s="9">
        <v>42825</v>
      </c>
    </row>
    <row r="69" spans="1:12">
      <c r="A69" s="22">
        <v>2016</v>
      </c>
      <c r="B69" s="11" t="s">
        <v>8</v>
      </c>
      <c r="C69" s="13" t="s">
        <v>11</v>
      </c>
      <c r="D69" s="12" t="s">
        <v>12</v>
      </c>
      <c r="E69" s="12"/>
      <c r="F69" s="17">
        <v>3353</v>
      </c>
      <c r="G69" s="17"/>
      <c r="H69" s="17"/>
      <c r="I69" s="17"/>
      <c r="J69" s="17"/>
      <c r="K69" s="9">
        <v>42461</v>
      </c>
      <c r="L69" s="9">
        <v>42825</v>
      </c>
    </row>
    <row r="70" spans="1:12">
      <c r="A70" s="22">
        <v>2016</v>
      </c>
      <c r="B70" s="11" t="s">
        <v>8</v>
      </c>
      <c r="C70" s="13" t="s">
        <v>7</v>
      </c>
      <c r="D70" s="12" t="s">
        <v>294</v>
      </c>
      <c r="E70" s="12" t="s">
        <v>293</v>
      </c>
      <c r="F70" s="17">
        <v>2241</v>
      </c>
      <c r="G70" s="17"/>
      <c r="H70" s="17"/>
      <c r="I70" s="17"/>
      <c r="J70" s="17"/>
      <c r="K70" s="9">
        <v>42461</v>
      </c>
      <c r="L70" s="9">
        <v>42825</v>
      </c>
    </row>
    <row r="71" spans="1:12">
      <c r="A71" s="22">
        <v>2016</v>
      </c>
      <c r="B71" s="11" t="s">
        <v>8</v>
      </c>
      <c r="C71" s="13" t="s">
        <v>7</v>
      </c>
      <c r="D71" s="14" t="s">
        <v>295</v>
      </c>
      <c r="E71" s="12" t="s">
        <v>293</v>
      </c>
      <c r="F71" s="17">
        <v>2246</v>
      </c>
      <c r="G71" s="17"/>
      <c r="H71" s="17"/>
      <c r="I71" s="17"/>
      <c r="J71" s="17"/>
      <c r="K71" s="9">
        <v>42461</v>
      </c>
      <c r="L71" s="9">
        <v>42825</v>
      </c>
    </row>
    <row r="72" spans="1:12">
      <c r="A72" s="22">
        <v>2016</v>
      </c>
      <c r="B72" s="11" t="s">
        <v>8</v>
      </c>
      <c r="C72" s="13" t="s">
        <v>7</v>
      </c>
      <c r="D72" s="12" t="s">
        <v>10</v>
      </c>
      <c r="E72" s="12"/>
      <c r="F72" s="17">
        <v>1955</v>
      </c>
      <c r="G72" s="17"/>
      <c r="H72" s="17"/>
      <c r="I72" s="17"/>
      <c r="J72" s="17"/>
      <c r="K72" s="9">
        <v>42461</v>
      </c>
      <c r="L72" s="9">
        <v>42825</v>
      </c>
    </row>
    <row r="73" spans="1:12">
      <c r="A73" s="22">
        <v>2016</v>
      </c>
      <c r="B73" s="11" t="s">
        <v>17</v>
      </c>
      <c r="C73" s="14" t="s">
        <v>18</v>
      </c>
      <c r="D73" s="14"/>
      <c r="E73" s="12"/>
      <c r="F73" s="17">
        <v>663</v>
      </c>
      <c r="G73" s="17"/>
      <c r="H73" s="17"/>
      <c r="I73" s="17"/>
      <c r="J73" s="17"/>
      <c r="K73" s="9">
        <v>42461</v>
      </c>
      <c r="L73" s="9">
        <v>42825</v>
      </c>
    </row>
    <row r="74" spans="1:12">
      <c r="A74" s="22">
        <v>2016</v>
      </c>
      <c r="B74" s="11" t="s">
        <v>17</v>
      </c>
      <c r="C74" s="14" t="s">
        <v>296</v>
      </c>
      <c r="D74" s="14" t="s">
        <v>297</v>
      </c>
      <c r="E74" s="12"/>
      <c r="F74" s="17">
        <v>80</v>
      </c>
      <c r="G74" s="17"/>
      <c r="H74" s="17"/>
      <c r="I74" s="17"/>
      <c r="J74" s="17"/>
      <c r="K74" s="9">
        <v>42461</v>
      </c>
      <c r="L74" s="9">
        <v>42825</v>
      </c>
    </row>
    <row r="75" spans="1:12">
      <c r="A75" s="22">
        <v>2016</v>
      </c>
      <c r="B75" s="11" t="s">
        <v>17</v>
      </c>
      <c r="C75" s="14" t="s">
        <v>296</v>
      </c>
      <c r="D75" s="14" t="s">
        <v>298</v>
      </c>
      <c r="E75" s="12"/>
      <c r="F75" s="17">
        <v>154</v>
      </c>
      <c r="G75" s="17"/>
      <c r="H75" s="17"/>
      <c r="I75" s="17"/>
      <c r="J75" s="17"/>
      <c r="K75" s="9">
        <v>42461</v>
      </c>
      <c r="L75" s="9">
        <v>42825</v>
      </c>
    </row>
    <row r="76" spans="1:12">
      <c r="A76" s="22">
        <v>2016</v>
      </c>
      <c r="B76" s="11" t="s">
        <v>17</v>
      </c>
      <c r="C76" s="14" t="s">
        <v>296</v>
      </c>
      <c r="D76" s="14" t="s">
        <v>299</v>
      </c>
      <c r="E76" s="12"/>
      <c r="F76" s="17">
        <v>502</v>
      </c>
      <c r="G76" s="17"/>
      <c r="H76" s="17"/>
      <c r="I76" s="17"/>
      <c r="J76" s="17"/>
      <c r="K76" s="9">
        <v>42461</v>
      </c>
      <c r="L76" s="9">
        <v>42825</v>
      </c>
    </row>
    <row r="77" spans="1:12">
      <c r="A77" s="22">
        <v>2016</v>
      </c>
      <c r="B77" s="11" t="s">
        <v>17</v>
      </c>
      <c r="C77" s="14" t="s">
        <v>296</v>
      </c>
      <c r="D77" s="14" t="s">
        <v>300</v>
      </c>
      <c r="E77" s="12"/>
      <c r="F77" s="17">
        <v>627</v>
      </c>
      <c r="G77" s="17"/>
      <c r="H77" s="17"/>
      <c r="I77" s="17"/>
      <c r="J77" s="17"/>
      <c r="K77" s="9">
        <v>42461</v>
      </c>
      <c r="L77" s="9">
        <v>42825</v>
      </c>
    </row>
    <row r="78" spans="1:12">
      <c r="A78" s="22">
        <v>2016</v>
      </c>
      <c r="B78" s="11" t="s">
        <v>17</v>
      </c>
      <c r="C78" s="14" t="s">
        <v>19</v>
      </c>
      <c r="D78" s="14"/>
      <c r="E78" s="12"/>
      <c r="F78" s="17">
        <v>5377</v>
      </c>
      <c r="G78" s="17"/>
      <c r="H78" s="17"/>
      <c r="I78" s="17"/>
      <c r="J78" s="17"/>
      <c r="K78" s="9">
        <v>42461</v>
      </c>
      <c r="L78" s="9">
        <v>42825</v>
      </c>
    </row>
    <row r="79" spans="1:12">
      <c r="A79" s="22">
        <v>2016</v>
      </c>
      <c r="B79" s="11" t="s">
        <v>17</v>
      </c>
      <c r="C79" s="14" t="s">
        <v>301</v>
      </c>
      <c r="D79" s="14"/>
      <c r="E79" s="12"/>
      <c r="F79" s="17">
        <v>21654</v>
      </c>
      <c r="G79" s="17"/>
      <c r="H79" s="17"/>
      <c r="I79" s="17"/>
      <c r="J79" s="17"/>
      <c r="K79" s="9">
        <v>42461</v>
      </c>
      <c r="L79" s="9">
        <v>42825</v>
      </c>
    </row>
    <row r="80" spans="1:12">
      <c r="A80" s="22">
        <v>2016</v>
      </c>
      <c r="B80" s="11" t="s">
        <v>17</v>
      </c>
      <c r="C80" s="14" t="s">
        <v>302</v>
      </c>
      <c r="D80" s="14" t="s">
        <v>303</v>
      </c>
      <c r="E80" s="12"/>
      <c r="F80" s="17">
        <v>927</v>
      </c>
      <c r="G80" s="17"/>
      <c r="H80" s="17"/>
      <c r="I80" s="17"/>
      <c r="J80" s="17"/>
      <c r="K80" s="9">
        <v>42461</v>
      </c>
      <c r="L80" s="9">
        <v>42825</v>
      </c>
    </row>
    <row r="81" spans="1:12">
      <c r="A81" s="22">
        <v>2016</v>
      </c>
      <c r="B81" s="11" t="s">
        <v>17</v>
      </c>
      <c r="C81" s="14" t="s">
        <v>302</v>
      </c>
      <c r="D81" s="14" t="s">
        <v>304</v>
      </c>
      <c r="E81" s="12"/>
      <c r="F81" s="17">
        <v>234</v>
      </c>
      <c r="G81" s="17"/>
      <c r="H81" s="17"/>
      <c r="I81" s="17"/>
      <c r="J81" s="17"/>
      <c r="K81" s="9">
        <v>42461</v>
      </c>
      <c r="L81" s="9">
        <v>42825</v>
      </c>
    </row>
    <row r="82" spans="1:12">
      <c r="A82" s="22">
        <v>2016</v>
      </c>
      <c r="B82" s="11" t="s">
        <v>17</v>
      </c>
      <c r="C82" s="14" t="s">
        <v>305</v>
      </c>
      <c r="D82" s="14" t="s">
        <v>306</v>
      </c>
      <c r="E82" s="12"/>
      <c r="F82" s="17">
        <v>6469</v>
      </c>
      <c r="G82" s="17"/>
      <c r="H82" s="17"/>
      <c r="I82" s="17"/>
      <c r="J82" s="17"/>
      <c r="K82" s="9">
        <v>42461</v>
      </c>
      <c r="L82" s="9">
        <v>42825</v>
      </c>
    </row>
    <row r="83" spans="1:12">
      <c r="A83" s="22">
        <v>2016</v>
      </c>
      <c r="B83" s="11" t="s">
        <v>17</v>
      </c>
      <c r="C83" s="14" t="s">
        <v>305</v>
      </c>
      <c r="D83" s="14" t="s">
        <v>307</v>
      </c>
      <c r="E83" s="12"/>
      <c r="F83" s="17">
        <v>146</v>
      </c>
      <c r="G83" s="17"/>
      <c r="H83" s="17"/>
      <c r="I83" s="17"/>
      <c r="J83" s="17"/>
      <c r="K83" s="9">
        <v>42461</v>
      </c>
      <c r="L83" s="9">
        <v>42825</v>
      </c>
    </row>
    <row r="84" spans="1:12">
      <c r="A84" s="22">
        <v>2016</v>
      </c>
      <c r="B84" s="11" t="s">
        <v>17</v>
      </c>
      <c r="C84" s="14" t="s">
        <v>308</v>
      </c>
      <c r="D84" s="14"/>
      <c r="E84" s="12"/>
      <c r="F84" s="17">
        <v>5643</v>
      </c>
      <c r="G84" s="17"/>
      <c r="H84" s="17"/>
      <c r="I84" s="17"/>
      <c r="J84" s="17"/>
      <c r="K84" s="9">
        <v>42461</v>
      </c>
      <c r="L84" s="9">
        <v>42825</v>
      </c>
    </row>
    <row r="85" spans="1:12">
      <c r="A85" s="22">
        <v>2016</v>
      </c>
      <c r="B85" s="11" t="s">
        <v>309</v>
      </c>
      <c r="C85" s="14" t="s">
        <v>28</v>
      </c>
      <c r="D85" s="14"/>
      <c r="E85" s="12"/>
      <c r="F85" s="17">
        <v>11</v>
      </c>
      <c r="G85" s="17"/>
      <c r="H85" s="17"/>
      <c r="I85" s="17"/>
      <c r="J85" s="17"/>
      <c r="K85" s="9">
        <v>42461</v>
      </c>
      <c r="L85" s="9">
        <v>42825</v>
      </c>
    </row>
    <row r="86" spans="1:12">
      <c r="A86" s="22">
        <v>2016</v>
      </c>
      <c r="B86" s="11" t="s">
        <v>309</v>
      </c>
      <c r="C86" s="14" t="s">
        <v>310</v>
      </c>
      <c r="D86" s="14"/>
      <c r="E86" s="12"/>
      <c r="F86" s="17">
        <v>56265</v>
      </c>
      <c r="G86" s="17"/>
      <c r="H86" s="17"/>
      <c r="I86" s="17"/>
      <c r="J86" s="17"/>
      <c r="K86" s="9">
        <v>42461</v>
      </c>
      <c r="L86" s="9">
        <v>42825</v>
      </c>
    </row>
    <row r="87" spans="1:12">
      <c r="A87" s="22">
        <v>2016</v>
      </c>
      <c r="B87" s="11" t="s">
        <v>309</v>
      </c>
      <c r="C87" s="14" t="s">
        <v>311</v>
      </c>
      <c r="D87" s="14"/>
      <c r="E87" s="12"/>
      <c r="F87" s="17">
        <v>602</v>
      </c>
      <c r="G87" s="17"/>
      <c r="H87" s="17"/>
      <c r="I87" s="17"/>
      <c r="J87" s="17"/>
      <c r="K87" s="9">
        <v>42461</v>
      </c>
      <c r="L87" s="9">
        <v>42825</v>
      </c>
    </row>
    <row r="88" spans="1:12">
      <c r="A88" s="22">
        <v>2016</v>
      </c>
      <c r="B88" s="11" t="s">
        <v>309</v>
      </c>
      <c r="C88" s="14" t="s">
        <v>312</v>
      </c>
      <c r="D88" s="14"/>
      <c r="E88" s="12"/>
      <c r="F88" s="17">
        <v>216</v>
      </c>
      <c r="G88" s="17"/>
      <c r="H88" s="17"/>
      <c r="I88" s="17"/>
      <c r="J88" s="17"/>
      <c r="K88" s="9">
        <v>42461</v>
      </c>
      <c r="L88" s="9">
        <v>42825</v>
      </c>
    </row>
    <row r="89" spans="1:12">
      <c r="A89" s="22">
        <v>2016</v>
      </c>
      <c r="B89" s="11" t="s">
        <v>313</v>
      </c>
      <c r="C89" s="14" t="s">
        <v>314</v>
      </c>
      <c r="D89" s="14"/>
      <c r="E89" s="12"/>
      <c r="F89" s="17">
        <v>336</v>
      </c>
      <c r="G89" s="17"/>
      <c r="H89" s="17"/>
      <c r="I89" s="17"/>
      <c r="J89" s="17"/>
      <c r="K89" s="9">
        <v>42461</v>
      </c>
      <c r="L89" s="9">
        <v>42825</v>
      </c>
    </row>
    <row r="90" spans="1:12">
      <c r="A90" s="22">
        <v>2016</v>
      </c>
      <c r="B90" s="11" t="s">
        <v>313</v>
      </c>
      <c r="C90" s="12" t="s">
        <v>33</v>
      </c>
      <c r="D90" s="14"/>
      <c r="E90" s="12"/>
      <c r="F90" s="17">
        <v>2459</v>
      </c>
      <c r="G90" s="17"/>
      <c r="H90" s="17"/>
      <c r="I90" s="17"/>
      <c r="J90" s="17"/>
      <c r="K90" s="9">
        <v>42461</v>
      </c>
      <c r="L90" s="9">
        <v>42825</v>
      </c>
    </row>
    <row r="91" spans="1:12">
      <c r="A91" s="22">
        <v>2016</v>
      </c>
      <c r="B91" s="11" t="s">
        <v>313</v>
      </c>
      <c r="C91" s="12" t="s">
        <v>34</v>
      </c>
      <c r="D91" s="14"/>
      <c r="E91" s="12"/>
      <c r="F91" s="17">
        <v>699</v>
      </c>
      <c r="G91" s="17"/>
      <c r="H91" s="17"/>
      <c r="I91" s="17"/>
      <c r="J91" s="17"/>
      <c r="K91" s="9">
        <v>42461</v>
      </c>
      <c r="L91" s="9">
        <v>42825</v>
      </c>
    </row>
    <row r="92" spans="1:12">
      <c r="A92" s="22">
        <v>2016</v>
      </c>
      <c r="B92" s="11" t="s">
        <v>39</v>
      </c>
      <c r="C92" s="14"/>
      <c r="D92" s="14"/>
      <c r="E92" s="12"/>
      <c r="F92" s="17">
        <v>21984</v>
      </c>
      <c r="G92" s="17">
        <v>1530</v>
      </c>
      <c r="H92" s="17">
        <v>751</v>
      </c>
      <c r="I92" s="17">
        <v>317</v>
      </c>
      <c r="J92" s="17">
        <v>109</v>
      </c>
      <c r="K92" s="9">
        <v>42461</v>
      </c>
      <c r="L92" s="9">
        <v>42825</v>
      </c>
    </row>
    <row r="93" spans="1:12">
      <c r="A93" s="22">
        <v>2016</v>
      </c>
      <c r="B93" s="11" t="s">
        <v>37</v>
      </c>
      <c r="C93" s="14"/>
      <c r="D93" s="14"/>
      <c r="E93" s="12"/>
      <c r="F93" s="17">
        <v>16262</v>
      </c>
      <c r="G93" s="17"/>
      <c r="H93" s="17"/>
      <c r="I93" s="17"/>
      <c r="J93" s="17"/>
      <c r="K93" s="9">
        <v>42461</v>
      </c>
      <c r="L93" s="9">
        <v>42825</v>
      </c>
    </row>
    <row r="94" spans="1:12">
      <c r="A94" s="22">
        <v>2016</v>
      </c>
      <c r="B94" s="2" t="s">
        <v>315</v>
      </c>
      <c r="C94" s="14"/>
      <c r="D94" s="14"/>
      <c r="E94" s="14"/>
      <c r="F94" s="17">
        <v>1892</v>
      </c>
      <c r="G94" s="17"/>
      <c r="H94" s="17"/>
      <c r="I94" s="17"/>
      <c r="J94" s="17"/>
      <c r="K94" s="9">
        <v>42461</v>
      </c>
      <c r="L94" s="9">
        <v>42825</v>
      </c>
    </row>
    <row r="95" spans="1:12">
      <c r="A95" s="22">
        <v>2017</v>
      </c>
      <c r="B95" s="8" t="s">
        <v>8</v>
      </c>
      <c r="C95" s="13" t="s">
        <v>6</v>
      </c>
      <c r="D95" s="14"/>
      <c r="E95" s="14"/>
      <c r="F95" s="17">
        <v>29474</v>
      </c>
      <c r="G95" s="17"/>
      <c r="H95" s="17"/>
      <c r="I95" s="17"/>
      <c r="J95" s="17"/>
      <c r="K95" s="9" t="s">
        <v>277</v>
      </c>
      <c r="L95" s="9" t="s">
        <v>288</v>
      </c>
    </row>
    <row r="96" spans="1:12">
      <c r="A96" s="22">
        <v>2017</v>
      </c>
      <c r="B96" s="8" t="s">
        <v>8</v>
      </c>
      <c r="C96" s="14" t="s">
        <v>291</v>
      </c>
      <c r="D96" s="14" t="s">
        <v>290</v>
      </c>
      <c r="E96" s="14"/>
      <c r="F96" s="17">
        <v>2445</v>
      </c>
      <c r="G96" s="17"/>
      <c r="H96" s="17"/>
      <c r="I96" s="17"/>
      <c r="J96" s="17"/>
      <c r="K96" s="9" t="s">
        <v>277</v>
      </c>
      <c r="L96" s="9" t="s">
        <v>288</v>
      </c>
    </row>
    <row r="97" spans="1:12">
      <c r="A97" s="22">
        <v>2017</v>
      </c>
      <c r="B97" s="8" t="s">
        <v>8</v>
      </c>
      <c r="C97" s="14" t="s">
        <v>291</v>
      </c>
      <c r="D97" s="12" t="s">
        <v>2</v>
      </c>
      <c r="E97" s="12" t="s">
        <v>293</v>
      </c>
      <c r="F97" s="17">
        <v>2307</v>
      </c>
      <c r="G97" s="17"/>
      <c r="H97" s="17"/>
      <c r="I97" s="17"/>
      <c r="J97" s="17"/>
      <c r="K97" s="9" t="s">
        <v>277</v>
      </c>
      <c r="L97" s="9" t="s">
        <v>288</v>
      </c>
    </row>
    <row r="98" spans="1:12">
      <c r="A98" s="22">
        <v>2017</v>
      </c>
      <c r="B98" s="11" t="s">
        <v>8</v>
      </c>
      <c r="C98" s="13" t="s">
        <v>11</v>
      </c>
      <c r="D98" s="12" t="s">
        <v>4</v>
      </c>
      <c r="E98" s="12"/>
      <c r="F98" s="17">
        <v>2145</v>
      </c>
      <c r="G98" s="17"/>
      <c r="H98" s="17"/>
      <c r="I98" s="17"/>
      <c r="J98" s="17"/>
      <c r="K98" s="9">
        <v>42826</v>
      </c>
      <c r="L98" s="9">
        <v>43190</v>
      </c>
    </row>
    <row r="99" spans="1:12">
      <c r="A99" s="22">
        <v>2017</v>
      </c>
      <c r="B99" s="11" t="s">
        <v>8</v>
      </c>
      <c r="C99" s="13" t="s">
        <v>11</v>
      </c>
      <c r="D99" s="12" t="s">
        <v>10</v>
      </c>
      <c r="E99" s="12"/>
      <c r="F99" s="17">
        <v>1988</v>
      </c>
      <c r="G99" s="17"/>
      <c r="H99" s="17"/>
      <c r="I99" s="17"/>
      <c r="J99" s="17"/>
      <c r="K99" s="9">
        <v>42826</v>
      </c>
      <c r="L99" s="9">
        <v>43190</v>
      </c>
    </row>
    <row r="100" spans="1:12">
      <c r="A100" s="22">
        <v>2017</v>
      </c>
      <c r="B100" s="11" t="s">
        <v>8</v>
      </c>
      <c r="C100" s="13" t="s">
        <v>11</v>
      </c>
      <c r="D100" s="12" t="s">
        <v>12</v>
      </c>
      <c r="E100" s="12"/>
      <c r="F100" s="17">
        <v>3228</v>
      </c>
      <c r="G100" s="17"/>
      <c r="H100" s="17"/>
      <c r="I100" s="17"/>
      <c r="J100" s="17"/>
      <c r="K100" s="9">
        <v>42826</v>
      </c>
      <c r="L100" s="9">
        <v>43190</v>
      </c>
    </row>
    <row r="101" spans="1:12">
      <c r="A101" s="22">
        <v>2017</v>
      </c>
      <c r="B101" s="11" t="s">
        <v>8</v>
      </c>
      <c r="C101" s="13" t="s">
        <v>7</v>
      </c>
      <c r="D101" s="12" t="s">
        <v>294</v>
      </c>
      <c r="E101" s="12" t="s">
        <v>293</v>
      </c>
      <c r="F101" s="17">
        <v>2172</v>
      </c>
      <c r="G101" s="17"/>
      <c r="H101" s="17"/>
      <c r="I101" s="17"/>
      <c r="J101" s="17"/>
      <c r="K101" s="9">
        <v>42826</v>
      </c>
      <c r="L101" s="9">
        <v>43190</v>
      </c>
    </row>
    <row r="102" spans="1:12">
      <c r="A102" s="22">
        <v>2017</v>
      </c>
      <c r="B102" s="11" t="s">
        <v>8</v>
      </c>
      <c r="C102" s="13" t="s">
        <v>7</v>
      </c>
      <c r="D102" s="14" t="s">
        <v>295</v>
      </c>
      <c r="E102" s="12" t="s">
        <v>293</v>
      </c>
      <c r="F102" s="17">
        <v>2110</v>
      </c>
      <c r="G102" s="17"/>
      <c r="H102" s="17"/>
      <c r="I102" s="17"/>
      <c r="J102" s="17"/>
      <c r="K102" s="9">
        <v>42826</v>
      </c>
      <c r="L102" s="9">
        <v>43190</v>
      </c>
    </row>
    <row r="103" spans="1:12">
      <c r="A103" s="22">
        <v>2017</v>
      </c>
      <c r="B103" s="11" t="s">
        <v>8</v>
      </c>
      <c r="C103" s="13" t="s">
        <v>7</v>
      </c>
      <c r="D103" s="12" t="s">
        <v>10</v>
      </c>
      <c r="E103" s="12"/>
      <c r="F103" s="17">
        <v>1988</v>
      </c>
      <c r="G103" s="17"/>
      <c r="H103" s="17"/>
      <c r="I103" s="17"/>
      <c r="J103" s="17"/>
      <c r="K103" s="9">
        <v>42826</v>
      </c>
      <c r="L103" s="9">
        <v>43190</v>
      </c>
    </row>
    <row r="104" spans="1:12">
      <c r="A104" s="22">
        <v>2017</v>
      </c>
      <c r="B104" s="11" t="s">
        <v>17</v>
      </c>
      <c r="C104" s="14" t="s">
        <v>18</v>
      </c>
      <c r="D104" s="14"/>
      <c r="E104" s="12"/>
      <c r="F104" s="17">
        <v>1864</v>
      </c>
      <c r="G104" s="17"/>
      <c r="H104" s="17"/>
      <c r="I104" s="17"/>
      <c r="J104" s="17"/>
      <c r="K104" s="9">
        <v>42826</v>
      </c>
      <c r="L104" s="9">
        <v>43190</v>
      </c>
    </row>
    <row r="105" spans="1:12">
      <c r="A105" s="22">
        <v>2017</v>
      </c>
      <c r="B105" s="11" t="s">
        <v>17</v>
      </c>
      <c r="C105" s="14" t="s">
        <v>19</v>
      </c>
      <c r="D105" s="14"/>
      <c r="E105" s="12"/>
      <c r="F105" s="17">
        <v>5343</v>
      </c>
      <c r="G105" s="17"/>
      <c r="H105" s="17"/>
      <c r="I105" s="17"/>
      <c r="J105" s="17"/>
      <c r="K105" s="9">
        <v>42826</v>
      </c>
      <c r="L105" s="9">
        <v>43190</v>
      </c>
    </row>
    <row r="106" spans="1:12">
      <c r="A106" s="22">
        <v>2017</v>
      </c>
      <c r="B106" s="11" t="s">
        <v>17</v>
      </c>
      <c r="C106" s="14" t="s">
        <v>301</v>
      </c>
      <c r="D106" s="14"/>
      <c r="E106" s="12"/>
      <c r="F106" s="17">
        <v>21470</v>
      </c>
      <c r="G106" s="17"/>
      <c r="H106" s="17"/>
      <c r="I106" s="17"/>
      <c r="J106" s="17"/>
      <c r="K106" s="9">
        <v>42826</v>
      </c>
      <c r="L106" s="9">
        <v>43190</v>
      </c>
    </row>
    <row r="107" spans="1:12">
      <c r="A107" s="22">
        <v>2017</v>
      </c>
      <c r="B107" s="11" t="s">
        <v>17</v>
      </c>
      <c r="C107" s="14" t="s">
        <v>302</v>
      </c>
      <c r="D107" s="14" t="s">
        <v>303</v>
      </c>
      <c r="E107" s="12"/>
      <c r="F107" s="17">
        <v>1081</v>
      </c>
      <c r="G107" s="17"/>
      <c r="H107" s="17"/>
      <c r="I107" s="17"/>
      <c r="J107" s="17"/>
      <c r="K107" s="9">
        <v>42826</v>
      </c>
      <c r="L107" s="9">
        <v>43190</v>
      </c>
    </row>
    <row r="108" spans="1:12">
      <c r="A108" s="22">
        <v>2017</v>
      </c>
      <c r="B108" s="11" t="s">
        <v>17</v>
      </c>
      <c r="C108" s="14" t="s">
        <v>302</v>
      </c>
      <c r="D108" s="14" t="s">
        <v>304</v>
      </c>
      <c r="E108" s="12"/>
      <c r="F108" s="17">
        <v>213</v>
      </c>
      <c r="G108" s="17"/>
      <c r="H108" s="17"/>
      <c r="I108" s="17"/>
      <c r="J108" s="17"/>
      <c r="K108" s="9">
        <v>42826</v>
      </c>
      <c r="L108" s="9">
        <v>43190</v>
      </c>
    </row>
    <row r="109" spans="1:12">
      <c r="A109" s="22">
        <v>2017</v>
      </c>
      <c r="B109" s="11" t="s">
        <v>17</v>
      </c>
      <c r="C109" s="14" t="s">
        <v>305</v>
      </c>
      <c r="D109" s="14" t="s">
        <v>306</v>
      </c>
      <c r="E109" s="12"/>
      <c r="F109" s="17">
        <v>6143</v>
      </c>
      <c r="G109" s="17"/>
      <c r="H109" s="17"/>
      <c r="I109" s="17"/>
      <c r="J109" s="17"/>
      <c r="K109" s="9">
        <v>42826</v>
      </c>
      <c r="L109" s="9">
        <v>43190</v>
      </c>
    </row>
    <row r="110" spans="1:12">
      <c r="A110" s="22">
        <v>2017</v>
      </c>
      <c r="B110" s="11" t="s">
        <v>17</v>
      </c>
      <c r="C110" s="14" t="s">
        <v>305</v>
      </c>
      <c r="D110" s="14" t="s">
        <v>307</v>
      </c>
      <c r="E110" s="12"/>
      <c r="F110" s="17">
        <v>142</v>
      </c>
      <c r="G110" s="17"/>
      <c r="H110" s="17"/>
      <c r="I110" s="17"/>
      <c r="J110" s="17"/>
      <c r="K110" s="9">
        <v>42826</v>
      </c>
      <c r="L110" s="9">
        <v>43190</v>
      </c>
    </row>
    <row r="111" spans="1:12">
      <c r="A111" s="22">
        <v>2017</v>
      </c>
      <c r="B111" s="11" t="s">
        <v>17</v>
      </c>
      <c r="C111" s="14" t="s">
        <v>308</v>
      </c>
      <c r="D111" s="14"/>
      <c r="E111" s="12"/>
      <c r="F111" s="17">
        <v>5232</v>
      </c>
      <c r="G111" s="17"/>
      <c r="H111" s="17"/>
      <c r="I111" s="17"/>
      <c r="J111" s="17"/>
      <c r="K111" s="9">
        <v>42826</v>
      </c>
      <c r="L111" s="9">
        <v>43190</v>
      </c>
    </row>
    <row r="112" spans="1:12">
      <c r="A112" s="22">
        <v>2017</v>
      </c>
      <c r="B112" s="11" t="s">
        <v>309</v>
      </c>
      <c r="C112" s="14" t="s">
        <v>28</v>
      </c>
      <c r="D112" s="14"/>
      <c r="E112" s="12"/>
      <c r="F112" s="17">
        <v>5</v>
      </c>
      <c r="G112" s="17"/>
      <c r="H112" s="17"/>
      <c r="I112" s="17"/>
      <c r="J112" s="17"/>
      <c r="K112" s="9">
        <v>42826</v>
      </c>
      <c r="L112" s="9">
        <v>43190</v>
      </c>
    </row>
    <row r="113" spans="1:12">
      <c r="A113" s="22">
        <v>2017</v>
      </c>
      <c r="B113" s="11" t="s">
        <v>309</v>
      </c>
      <c r="C113" s="14" t="s">
        <v>310</v>
      </c>
      <c r="D113" s="14"/>
      <c r="E113" s="12"/>
      <c r="F113" s="17">
        <v>54645</v>
      </c>
      <c r="G113" s="17"/>
      <c r="H113" s="17"/>
      <c r="I113" s="17"/>
      <c r="J113" s="17"/>
      <c r="K113" s="9">
        <v>42826</v>
      </c>
      <c r="L113" s="9">
        <v>43190</v>
      </c>
    </row>
    <row r="114" spans="1:12">
      <c r="A114" s="22">
        <v>2017</v>
      </c>
      <c r="B114" s="11" t="s">
        <v>309</v>
      </c>
      <c r="C114" s="14" t="s">
        <v>311</v>
      </c>
      <c r="D114" s="14"/>
      <c r="E114" s="12"/>
      <c r="F114" s="17">
        <v>494</v>
      </c>
      <c r="G114" s="17"/>
      <c r="H114" s="17"/>
      <c r="I114" s="17"/>
      <c r="J114" s="17"/>
      <c r="K114" s="9">
        <v>42826</v>
      </c>
      <c r="L114" s="9">
        <v>43190</v>
      </c>
    </row>
    <row r="115" spans="1:12">
      <c r="A115" s="22">
        <v>2017</v>
      </c>
      <c r="B115" s="11" t="s">
        <v>309</v>
      </c>
      <c r="C115" s="14" t="s">
        <v>312</v>
      </c>
      <c r="D115" s="14"/>
      <c r="E115" s="12"/>
      <c r="F115" s="17">
        <v>229</v>
      </c>
      <c r="G115" s="17"/>
      <c r="H115" s="17"/>
      <c r="I115" s="17"/>
      <c r="J115" s="17"/>
      <c r="K115" s="9">
        <v>42826</v>
      </c>
      <c r="L115" s="9">
        <v>43190</v>
      </c>
    </row>
    <row r="116" spans="1:12">
      <c r="A116" s="22">
        <v>2017</v>
      </c>
      <c r="B116" s="11" t="s">
        <v>313</v>
      </c>
      <c r="C116" s="14" t="s">
        <v>314</v>
      </c>
      <c r="D116" s="14"/>
      <c r="E116" s="12"/>
      <c r="F116" s="17">
        <v>433</v>
      </c>
      <c r="G116" s="17"/>
      <c r="H116" s="17"/>
      <c r="I116" s="17"/>
      <c r="J116" s="17"/>
      <c r="K116" s="9">
        <v>42826</v>
      </c>
      <c r="L116" s="9">
        <v>43190</v>
      </c>
    </row>
    <row r="117" spans="1:12">
      <c r="A117" s="22">
        <v>2017</v>
      </c>
      <c r="B117" s="11" t="s">
        <v>313</v>
      </c>
      <c r="C117" s="12" t="s">
        <v>33</v>
      </c>
      <c r="D117" s="14"/>
      <c r="E117" s="12"/>
      <c r="F117" s="17">
        <v>2605</v>
      </c>
      <c r="G117" s="17"/>
      <c r="H117" s="17"/>
      <c r="I117" s="17"/>
      <c r="J117" s="17"/>
      <c r="K117" s="9">
        <v>42826</v>
      </c>
      <c r="L117" s="9">
        <v>43190</v>
      </c>
    </row>
    <row r="118" spans="1:12">
      <c r="A118" s="22">
        <v>2017</v>
      </c>
      <c r="B118" s="11" t="s">
        <v>313</v>
      </c>
      <c r="C118" s="12" t="s">
        <v>34</v>
      </c>
      <c r="D118" s="14"/>
      <c r="E118" s="12"/>
      <c r="F118" s="17">
        <v>782</v>
      </c>
      <c r="G118" s="17"/>
      <c r="H118" s="17"/>
      <c r="I118" s="17"/>
      <c r="J118" s="17"/>
      <c r="K118" s="9">
        <v>42826</v>
      </c>
      <c r="L118" s="9">
        <v>43190</v>
      </c>
    </row>
    <row r="119" spans="1:12">
      <c r="A119" s="22">
        <v>2017</v>
      </c>
      <c r="B119" s="11" t="s">
        <v>39</v>
      </c>
      <c r="C119" s="14"/>
      <c r="D119" s="14"/>
      <c r="E119" s="12"/>
      <c r="F119" s="17">
        <v>21111</v>
      </c>
      <c r="G119" s="17">
        <v>1442</v>
      </c>
      <c r="H119" s="17">
        <v>623</v>
      </c>
      <c r="I119" s="17">
        <v>345</v>
      </c>
      <c r="J119" s="17">
        <v>102</v>
      </c>
      <c r="K119" s="9">
        <v>42826</v>
      </c>
      <c r="L119" s="9">
        <v>43190</v>
      </c>
    </row>
    <row r="120" spans="1:12">
      <c r="A120" s="22">
        <v>2017</v>
      </c>
      <c r="B120" s="11" t="s">
        <v>37</v>
      </c>
      <c r="C120" s="14"/>
      <c r="D120" s="14"/>
      <c r="E120" s="12"/>
      <c r="F120" s="17">
        <v>16684</v>
      </c>
      <c r="G120" s="17"/>
      <c r="H120" s="17"/>
      <c r="I120" s="17"/>
      <c r="J120" s="17"/>
      <c r="K120" s="9">
        <v>42826</v>
      </c>
      <c r="L120" s="9">
        <v>43190</v>
      </c>
    </row>
    <row r="121" spans="1:12">
      <c r="A121" s="22">
        <v>2017</v>
      </c>
      <c r="B121" s="2" t="s">
        <v>315</v>
      </c>
      <c r="C121" s="14"/>
      <c r="D121" s="14"/>
      <c r="E121" s="14"/>
      <c r="F121" s="17">
        <v>2039</v>
      </c>
      <c r="G121" s="17"/>
      <c r="H121" s="17"/>
      <c r="I121" s="17"/>
      <c r="J121" s="17"/>
      <c r="K121" s="9">
        <v>42826</v>
      </c>
      <c r="L121" s="9">
        <v>43190</v>
      </c>
    </row>
    <row r="122" spans="1:12">
      <c r="A122" s="22">
        <v>2018</v>
      </c>
      <c r="B122" s="8" t="s">
        <v>8</v>
      </c>
      <c r="C122" s="13" t="s">
        <v>6</v>
      </c>
      <c r="D122" s="14"/>
      <c r="E122" s="14"/>
      <c r="F122" s="17">
        <v>28552</v>
      </c>
      <c r="G122" s="17"/>
      <c r="H122" s="17"/>
      <c r="I122" s="17"/>
      <c r="J122" s="17"/>
      <c r="K122" s="9" t="s">
        <v>278</v>
      </c>
      <c r="L122" s="9" t="s">
        <v>289</v>
      </c>
    </row>
    <row r="123" spans="1:12">
      <c r="A123" s="22">
        <v>2018</v>
      </c>
      <c r="B123" s="8" t="s">
        <v>8</v>
      </c>
      <c r="C123" s="14" t="s">
        <v>291</v>
      </c>
      <c r="D123" s="14" t="s">
        <v>290</v>
      </c>
      <c r="E123" s="14"/>
      <c r="F123" s="17">
        <v>2394</v>
      </c>
      <c r="G123" s="17"/>
      <c r="H123" s="17"/>
      <c r="I123" s="17"/>
      <c r="J123" s="17"/>
      <c r="K123" s="9" t="s">
        <v>278</v>
      </c>
      <c r="L123" s="9" t="s">
        <v>289</v>
      </c>
    </row>
    <row r="124" spans="1:12">
      <c r="A124" s="22">
        <v>2018</v>
      </c>
      <c r="B124" s="8" t="s">
        <v>8</v>
      </c>
      <c r="C124" s="14" t="s">
        <v>291</v>
      </c>
      <c r="D124" s="12" t="s">
        <v>2</v>
      </c>
      <c r="E124" s="12" t="s">
        <v>293</v>
      </c>
      <c r="F124" s="17">
        <v>2287</v>
      </c>
      <c r="G124" s="17"/>
      <c r="H124" s="17"/>
      <c r="I124" s="17"/>
      <c r="J124" s="17"/>
      <c r="K124" s="9" t="s">
        <v>278</v>
      </c>
      <c r="L124" s="9" t="s">
        <v>289</v>
      </c>
    </row>
    <row r="125" spans="1:12">
      <c r="A125" s="22">
        <v>2018</v>
      </c>
      <c r="B125" s="11" t="s">
        <v>8</v>
      </c>
      <c r="C125" s="13" t="s">
        <v>11</v>
      </c>
      <c r="D125" s="12" t="s">
        <v>4</v>
      </c>
      <c r="E125" s="12"/>
      <c r="F125" s="17">
        <v>2205</v>
      </c>
      <c r="G125" s="17"/>
      <c r="H125" s="17"/>
      <c r="I125" s="17"/>
      <c r="J125" s="17"/>
      <c r="K125" s="9">
        <v>43191</v>
      </c>
      <c r="L125" s="9">
        <v>43555</v>
      </c>
    </row>
    <row r="126" spans="1:12">
      <c r="A126" s="22">
        <v>2018</v>
      </c>
      <c r="B126" s="11" t="s">
        <v>8</v>
      </c>
      <c r="C126" s="13" t="s">
        <v>11</v>
      </c>
      <c r="D126" s="12" t="s">
        <v>10</v>
      </c>
      <c r="E126" s="12"/>
      <c r="F126" s="17">
        <v>2092</v>
      </c>
      <c r="G126" s="17"/>
      <c r="H126" s="17"/>
      <c r="I126" s="17"/>
      <c r="J126" s="17"/>
      <c r="K126" s="9">
        <v>43191</v>
      </c>
      <c r="L126" s="9">
        <v>43555</v>
      </c>
    </row>
    <row r="127" spans="1:12">
      <c r="A127" s="22">
        <v>2018</v>
      </c>
      <c r="B127" s="11" t="s">
        <v>8</v>
      </c>
      <c r="C127" s="13" t="s">
        <v>11</v>
      </c>
      <c r="D127" s="12" t="s">
        <v>12</v>
      </c>
      <c r="E127" s="12"/>
      <c r="F127" s="17">
        <v>2984</v>
      </c>
      <c r="G127" s="17"/>
      <c r="H127" s="17"/>
      <c r="I127" s="17"/>
      <c r="J127" s="17"/>
      <c r="K127" s="9">
        <v>43191</v>
      </c>
      <c r="L127" s="9">
        <v>43555</v>
      </c>
    </row>
    <row r="128" spans="1:12">
      <c r="A128" s="22">
        <v>2018</v>
      </c>
      <c r="B128" s="11" t="s">
        <v>8</v>
      </c>
      <c r="C128" s="13" t="s">
        <v>7</v>
      </c>
      <c r="D128" s="12" t="s">
        <v>294</v>
      </c>
      <c r="E128" s="12" t="s">
        <v>293</v>
      </c>
      <c r="F128" s="17">
        <v>2285</v>
      </c>
      <c r="G128" s="17"/>
      <c r="H128" s="17"/>
      <c r="I128" s="17"/>
      <c r="J128" s="17"/>
      <c r="K128" s="9">
        <v>43191</v>
      </c>
      <c r="L128" s="9">
        <v>43555</v>
      </c>
    </row>
    <row r="129" spans="1:12">
      <c r="A129" s="22">
        <v>2018</v>
      </c>
      <c r="B129" s="11" t="s">
        <v>8</v>
      </c>
      <c r="C129" s="13" t="s">
        <v>7</v>
      </c>
      <c r="D129" s="14" t="s">
        <v>295</v>
      </c>
      <c r="E129" s="12" t="s">
        <v>293</v>
      </c>
      <c r="F129" s="17">
        <v>2227</v>
      </c>
      <c r="G129" s="17"/>
      <c r="H129" s="17"/>
      <c r="I129" s="17"/>
      <c r="J129" s="17"/>
      <c r="K129" s="9">
        <v>43191</v>
      </c>
      <c r="L129" s="9">
        <v>43555</v>
      </c>
    </row>
    <row r="130" spans="1:12">
      <c r="A130" s="22">
        <v>2018</v>
      </c>
      <c r="B130" s="11" t="s">
        <v>8</v>
      </c>
      <c r="C130" s="13" t="s">
        <v>7</v>
      </c>
      <c r="D130" s="12" t="s">
        <v>10</v>
      </c>
      <c r="E130" s="12"/>
      <c r="F130" s="17">
        <v>2094</v>
      </c>
      <c r="G130" s="17"/>
      <c r="H130" s="17"/>
      <c r="I130" s="17"/>
      <c r="J130" s="17"/>
      <c r="K130" s="9">
        <v>43191</v>
      </c>
      <c r="L130" s="9">
        <v>43555</v>
      </c>
    </row>
    <row r="131" spans="1:12">
      <c r="A131" s="22">
        <v>2018</v>
      </c>
      <c r="B131" s="11" t="s">
        <v>17</v>
      </c>
      <c r="C131" s="14" t="s">
        <v>18</v>
      </c>
      <c r="D131" s="14"/>
      <c r="E131" s="12"/>
      <c r="F131" s="17">
        <v>1257</v>
      </c>
      <c r="G131" s="17"/>
      <c r="H131" s="17"/>
      <c r="I131" s="17"/>
      <c r="J131" s="17"/>
      <c r="K131" s="9">
        <v>43191</v>
      </c>
      <c r="L131" s="9">
        <v>43555</v>
      </c>
    </row>
    <row r="132" spans="1:12">
      <c r="A132" s="22">
        <v>2018</v>
      </c>
      <c r="B132" s="11" t="s">
        <v>17</v>
      </c>
      <c r="C132" s="14" t="s">
        <v>19</v>
      </c>
      <c r="D132" s="14"/>
      <c r="E132" s="12"/>
      <c r="F132" s="17">
        <v>4983</v>
      </c>
      <c r="G132" s="17"/>
      <c r="H132" s="17"/>
      <c r="I132" s="17"/>
      <c r="J132" s="17"/>
      <c r="K132" s="9">
        <v>43191</v>
      </c>
      <c r="L132" s="9">
        <v>43555</v>
      </c>
    </row>
    <row r="133" spans="1:12">
      <c r="A133" s="22">
        <v>2018</v>
      </c>
      <c r="B133" s="11" t="s">
        <v>17</v>
      </c>
      <c r="C133" s="14" t="s">
        <v>301</v>
      </c>
      <c r="D133" s="14"/>
      <c r="E133" s="12"/>
      <c r="F133" s="17">
        <v>20601</v>
      </c>
      <c r="G133" s="17"/>
      <c r="H133" s="17"/>
      <c r="I133" s="17"/>
      <c r="J133" s="17"/>
      <c r="K133" s="9">
        <v>43191</v>
      </c>
      <c r="L133" s="9">
        <v>43555</v>
      </c>
    </row>
    <row r="134" spans="1:12">
      <c r="A134" s="22">
        <v>2018</v>
      </c>
      <c r="B134" s="11" t="s">
        <v>17</v>
      </c>
      <c r="C134" s="14" t="s">
        <v>302</v>
      </c>
      <c r="D134" s="14" t="s">
        <v>303</v>
      </c>
      <c r="E134" s="12"/>
      <c r="F134" s="17">
        <v>5986</v>
      </c>
      <c r="G134" s="17"/>
      <c r="H134" s="17"/>
      <c r="I134" s="17"/>
      <c r="J134" s="17"/>
      <c r="K134" s="9">
        <v>43191</v>
      </c>
      <c r="L134" s="9">
        <v>43555</v>
      </c>
    </row>
    <row r="135" spans="1:12">
      <c r="A135" s="22">
        <v>2018</v>
      </c>
      <c r="B135" s="11" t="s">
        <v>17</v>
      </c>
      <c r="C135" s="14" t="s">
        <v>302</v>
      </c>
      <c r="D135" s="14" t="s">
        <v>304</v>
      </c>
      <c r="E135" s="12"/>
      <c r="F135" s="17">
        <v>741</v>
      </c>
      <c r="G135" s="17"/>
      <c r="H135" s="17"/>
      <c r="I135" s="17"/>
      <c r="J135" s="17"/>
      <c r="K135" s="9">
        <v>43191</v>
      </c>
      <c r="L135" s="9">
        <v>43555</v>
      </c>
    </row>
    <row r="136" spans="1:12">
      <c r="A136" s="22">
        <v>2018</v>
      </c>
      <c r="B136" s="11" t="s">
        <v>17</v>
      </c>
      <c r="C136" s="14" t="s">
        <v>305</v>
      </c>
      <c r="D136" s="14" t="s">
        <v>306</v>
      </c>
      <c r="E136" s="12"/>
      <c r="F136" s="17">
        <v>5880</v>
      </c>
      <c r="G136" s="17"/>
      <c r="H136" s="17"/>
      <c r="I136" s="17"/>
      <c r="J136" s="17"/>
      <c r="K136" s="9">
        <v>43191</v>
      </c>
      <c r="L136" s="9">
        <v>43555</v>
      </c>
    </row>
    <row r="137" spans="1:12">
      <c r="A137" s="22">
        <v>2018</v>
      </c>
      <c r="B137" s="11" t="s">
        <v>17</v>
      </c>
      <c r="C137" s="14" t="s">
        <v>305</v>
      </c>
      <c r="D137" s="14" t="s">
        <v>307</v>
      </c>
      <c r="E137" s="12"/>
      <c r="F137" s="17">
        <v>150</v>
      </c>
      <c r="G137" s="17"/>
      <c r="H137" s="17"/>
      <c r="I137" s="17"/>
      <c r="J137" s="17"/>
      <c r="K137" s="9">
        <v>43191</v>
      </c>
      <c r="L137" s="9">
        <v>43555</v>
      </c>
    </row>
    <row r="138" spans="1:12">
      <c r="A138" s="22">
        <v>2018</v>
      </c>
      <c r="B138" s="11" t="s">
        <v>17</v>
      </c>
      <c r="C138" s="14" t="s">
        <v>308</v>
      </c>
      <c r="D138" s="14"/>
      <c r="E138" s="12"/>
      <c r="F138" s="17">
        <v>5750</v>
      </c>
      <c r="G138" s="17"/>
      <c r="H138" s="17"/>
      <c r="I138" s="17"/>
      <c r="J138" s="17"/>
      <c r="K138" s="9">
        <v>43191</v>
      </c>
      <c r="L138" s="9">
        <v>43555</v>
      </c>
    </row>
    <row r="139" spans="1:12">
      <c r="A139" s="22">
        <v>2018</v>
      </c>
      <c r="B139" s="11" t="s">
        <v>309</v>
      </c>
      <c r="C139" s="14" t="s">
        <v>28</v>
      </c>
      <c r="D139" s="14"/>
      <c r="E139" s="12"/>
      <c r="F139" s="17">
        <v>6</v>
      </c>
      <c r="G139" s="17"/>
      <c r="H139" s="17"/>
      <c r="I139" s="17"/>
      <c r="J139" s="17"/>
      <c r="K139" s="9">
        <v>43191</v>
      </c>
      <c r="L139" s="9">
        <v>43555</v>
      </c>
    </row>
    <row r="140" spans="1:12">
      <c r="A140" s="22">
        <v>2018</v>
      </c>
      <c r="B140" s="11" t="s">
        <v>309</v>
      </c>
      <c r="C140" s="14" t="s">
        <v>310</v>
      </c>
      <c r="D140" s="14"/>
      <c r="E140" s="12"/>
      <c r="F140" s="17">
        <v>51372</v>
      </c>
      <c r="G140" s="17"/>
      <c r="H140" s="17"/>
      <c r="I140" s="17"/>
      <c r="J140" s="17"/>
      <c r="K140" s="9">
        <v>43191</v>
      </c>
      <c r="L140" s="9">
        <v>43555</v>
      </c>
    </row>
    <row r="141" spans="1:12">
      <c r="A141" s="22">
        <v>2018</v>
      </c>
      <c r="B141" s="11" t="s">
        <v>309</v>
      </c>
      <c r="C141" s="14" t="s">
        <v>311</v>
      </c>
      <c r="D141" s="14"/>
      <c r="E141" s="12"/>
      <c r="F141" s="17">
        <v>851</v>
      </c>
      <c r="G141" s="17"/>
      <c r="H141" s="17"/>
      <c r="I141" s="17"/>
      <c r="J141" s="17"/>
      <c r="K141" s="9">
        <v>43191</v>
      </c>
      <c r="L141" s="9">
        <v>43555</v>
      </c>
    </row>
    <row r="142" spans="1:12">
      <c r="A142" s="22">
        <v>2018</v>
      </c>
      <c r="B142" s="11" t="s">
        <v>309</v>
      </c>
      <c r="C142" s="14" t="s">
        <v>312</v>
      </c>
      <c r="D142" s="14"/>
      <c r="E142" s="12"/>
      <c r="F142" s="17">
        <v>481</v>
      </c>
      <c r="G142" s="17"/>
      <c r="H142" s="17"/>
      <c r="I142" s="17"/>
      <c r="J142" s="17"/>
      <c r="K142" s="9">
        <v>43191</v>
      </c>
      <c r="L142" s="9">
        <v>43555</v>
      </c>
    </row>
    <row r="143" spans="1:12">
      <c r="A143" s="22">
        <v>2018</v>
      </c>
      <c r="B143" s="11" t="s">
        <v>313</v>
      </c>
      <c r="C143" s="14" t="s">
        <v>314</v>
      </c>
      <c r="D143" s="14"/>
      <c r="E143" s="12"/>
      <c r="F143" s="17">
        <v>468</v>
      </c>
      <c r="G143" s="17"/>
      <c r="H143" s="17"/>
      <c r="I143" s="17"/>
      <c r="J143" s="17"/>
      <c r="K143" s="9">
        <v>43191</v>
      </c>
      <c r="L143" s="9">
        <v>43555</v>
      </c>
    </row>
    <row r="144" spans="1:12">
      <c r="A144" s="22">
        <v>2018</v>
      </c>
      <c r="B144" s="11" t="s">
        <v>313</v>
      </c>
      <c r="C144" s="12" t="s">
        <v>33</v>
      </c>
      <c r="D144" s="14"/>
      <c r="E144" s="12"/>
      <c r="F144" s="17">
        <v>2511</v>
      </c>
      <c r="G144" s="17"/>
      <c r="H144" s="17"/>
      <c r="I144" s="17"/>
      <c r="J144" s="17"/>
      <c r="K144" s="9">
        <v>43191</v>
      </c>
      <c r="L144" s="9">
        <v>43555</v>
      </c>
    </row>
    <row r="145" spans="1:12">
      <c r="A145" s="22">
        <v>2018</v>
      </c>
      <c r="B145" s="11" t="s">
        <v>313</v>
      </c>
      <c r="C145" s="12" t="s">
        <v>34</v>
      </c>
      <c r="D145" s="14"/>
      <c r="E145" s="12"/>
      <c r="F145" s="17">
        <v>730</v>
      </c>
      <c r="G145" s="17"/>
      <c r="H145" s="17"/>
      <c r="I145" s="17"/>
      <c r="J145" s="17"/>
      <c r="K145" s="9">
        <v>43191</v>
      </c>
      <c r="L145" s="9">
        <v>43555</v>
      </c>
    </row>
    <row r="146" spans="1:12">
      <c r="A146" s="22">
        <v>2018</v>
      </c>
      <c r="B146" s="11" t="s">
        <v>39</v>
      </c>
      <c r="C146" s="14"/>
      <c r="D146" s="14"/>
      <c r="E146" s="12"/>
      <c r="F146" s="17">
        <v>20015</v>
      </c>
      <c r="G146" s="17">
        <v>1442</v>
      </c>
      <c r="H146" s="17">
        <v>677</v>
      </c>
      <c r="I146" s="17">
        <v>348</v>
      </c>
      <c r="J146" s="17">
        <v>111</v>
      </c>
      <c r="K146" s="9">
        <v>43191</v>
      </c>
      <c r="L146" s="9">
        <v>43555</v>
      </c>
    </row>
    <row r="147" spans="1:12">
      <c r="A147" s="22">
        <v>2018</v>
      </c>
      <c r="B147" s="11" t="s">
        <v>37</v>
      </c>
      <c r="C147" s="14"/>
      <c r="D147" s="14"/>
      <c r="E147" s="12"/>
      <c r="F147" s="17">
        <v>16938</v>
      </c>
      <c r="G147" s="17"/>
      <c r="H147" s="17"/>
      <c r="I147" s="17"/>
      <c r="J147" s="17"/>
      <c r="K147" s="9">
        <v>43191</v>
      </c>
      <c r="L147" s="9">
        <v>43555</v>
      </c>
    </row>
    <row r="148" spans="1:12">
      <c r="A148" s="22">
        <v>2018</v>
      </c>
      <c r="B148" s="2" t="s">
        <v>315</v>
      </c>
      <c r="C148" s="14"/>
      <c r="D148" s="14"/>
      <c r="E148" s="14"/>
      <c r="F148" s="17">
        <v>1855</v>
      </c>
      <c r="G148" s="17"/>
      <c r="H148" s="17"/>
      <c r="I148" s="17"/>
      <c r="J148" s="17"/>
      <c r="K148" s="9">
        <v>43191</v>
      </c>
      <c r="L148" s="9">
        <v>43555</v>
      </c>
    </row>
    <row r="149" spans="1:12">
      <c r="A149" s="22">
        <v>2019</v>
      </c>
      <c r="B149" s="8" t="s">
        <v>8</v>
      </c>
      <c r="C149" s="13" t="s">
        <v>6</v>
      </c>
      <c r="D149" s="13"/>
      <c r="E149" s="13"/>
      <c r="F149" s="18">
        <v>28490</v>
      </c>
      <c r="G149" s="17"/>
      <c r="H149" s="17"/>
      <c r="I149" s="17"/>
      <c r="J149" s="17"/>
      <c r="K149" s="9">
        <v>43556</v>
      </c>
      <c r="L149" s="9">
        <v>43921</v>
      </c>
    </row>
    <row r="150" spans="1:12">
      <c r="A150" s="22">
        <v>2019</v>
      </c>
      <c r="B150" s="8" t="s">
        <v>8</v>
      </c>
      <c r="C150" s="13" t="s">
        <v>7</v>
      </c>
      <c r="D150" s="12" t="s">
        <v>1</v>
      </c>
      <c r="E150" s="12"/>
      <c r="F150" s="18">
        <v>2281</v>
      </c>
      <c r="G150" s="17"/>
      <c r="H150" s="17"/>
      <c r="I150" s="17"/>
      <c r="J150" s="17"/>
      <c r="K150" s="9" t="s">
        <v>269</v>
      </c>
      <c r="L150" s="9" t="s">
        <v>280</v>
      </c>
    </row>
    <row r="151" spans="1:12">
      <c r="A151" s="22">
        <v>2019</v>
      </c>
      <c r="B151" s="8" t="s">
        <v>8</v>
      </c>
      <c r="C151" s="13" t="s">
        <v>7</v>
      </c>
      <c r="D151" s="12" t="s">
        <v>2</v>
      </c>
      <c r="E151" s="12" t="s">
        <v>293</v>
      </c>
      <c r="F151" s="18">
        <v>2251</v>
      </c>
      <c r="G151" s="17"/>
      <c r="H151" s="17"/>
      <c r="I151" s="17"/>
      <c r="J151" s="17"/>
      <c r="K151" s="9" t="s">
        <v>269</v>
      </c>
      <c r="L151" s="9" t="s">
        <v>280</v>
      </c>
    </row>
    <row r="152" spans="1:12">
      <c r="A152" s="22">
        <v>2019</v>
      </c>
      <c r="B152" s="8" t="s">
        <v>8</v>
      </c>
      <c r="C152" s="13" t="s">
        <v>7</v>
      </c>
      <c r="D152" s="12" t="s">
        <v>3</v>
      </c>
      <c r="E152" s="12" t="s">
        <v>293</v>
      </c>
      <c r="F152" s="18">
        <v>2166</v>
      </c>
      <c r="G152" s="17"/>
      <c r="H152" s="17"/>
      <c r="I152" s="17"/>
      <c r="J152" s="17"/>
      <c r="K152" s="9" t="s">
        <v>269</v>
      </c>
      <c r="L152" s="9" t="s">
        <v>280</v>
      </c>
    </row>
    <row r="153" spans="1:12">
      <c r="A153" s="22">
        <v>2019</v>
      </c>
      <c r="B153" s="8" t="s">
        <v>8</v>
      </c>
      <c r="C153" s="13" t="s">
        <v>7</v>
      </c>
      <c r="D153" s="12" t="s">
        <v>4</v>
      </c>
      <c r="E153" s="12" t="s">
        <v>293</v>
      </c>
      <c r="F153" s="18">
        <v>2171</v>
      </c>
      <c r="G153" s="17"/>
      <c r="H153" s="17"/>
      <c r="I153" s="17"/>
      <c r="J153" s="17"/>
      <c r="K153" s="9" t="s">
        <v>269</v>
      </c>
      <c r="L153" s="9" t="s">
        <v>280</v>
      </c>
    </row>
    <row r="154" spans="1:12">
      <c r="A154" s="22">
        <v>2019</v>
      </c>
      <c r="B154" s="8" t="s">
        <v>8</v>
      </c>
      <c r="C154" s="13" t="s">
        <v>7</v>
      </c>
      <c r="D154" s="12" t="s">
        <v>10</v>
      </c>
      <c r="E154" s="12"/>
      <c r="F154" s="18">
        <v>2071</v>
      </c>
      <c r="G154" s="17"/>
      <c r="H154" s="17"/>
      <c r="I154" s="17"/>
      <c r="J154" s="17"/>
      <c r="K154" s="9" t="s">
        <v>269</v>
      </c>
      <c r="L154" s="9" t="s">
        <v>280</v>
      </c>
    </row>
    <row r="155" spans="1:12">
      <c r="A155" s="22">
        <v>2019</v>
      </c>
      <c r="B155" s="8" t="s">
        <v>8</v>
      </c>
      <c r="C155" s="13" t="s">
        <v>11</v>
      </c>
      <c r="D155" s="12" t="s">
        <v>4</v>
      </c>
      <c r="E155" s="12"/>
      <c r="F155" s="18">
        <v>2157</v>
      </c>
      <c r="G155" s="17"/>
      <c r="H155" s="17"/>
      <c r="I155" s="17"/>
      <c r="J155" s="17"/>
      <c r="K155" s="9" t="s">
        <v>269</v>
      </c>
      <c r="L155" s="9" t="s">
        <v>280</v>
      </c>
    </row>
    <row r="156" spans="1:12">
      <c r="A156" s="22">
        <v>2019</v>
      </c>
      <c r="B156" s="8" t="s">
        <v>8</v>
      </c>
      <c r="C156" s="13" t="s">
        <v>11</v>
      </c>
      <c r="D156" s="12" t="s">
        <v>10</v>
      </c>
      <c r="E156" s="12"/>
      <c r="F156" s="18">
        <v>2070</v>
      </c>
      <c r="G156" s="17"/>
      <c r="H156" s="17"/>
      <c r="I156" s="17"/>
      <c r="J156" s="17"/>
      <c r="K156" s="9" t="s">
        <v>269</v>
      </c>
      <c r="L156" s="9" t="s">
        <v>280</v>
      </c>
    </row>
    <row r="157" spans="1:12">
      <c r="A157" s="22">
        <v>2019</v>
      </c>
      <c r="B157" s="8" t="s">
        <v>8</v>
      </c>
      <c r="C157" s="13" t="s">
        <v>11</v>
      </c>
      <c r="D157" s="12" t="s">
        <v>12</v>
      </c>
      <c r="E157" s="12"/>
      <c r="F157" s="18">
        <v>2923</v>
      </c>
      <c r="G157" s="17"/>
      <c r="H157" s="17"/>
      <c r="I157" s="17"/>
      <c r="J157" s="17"/>
      <c r="K157" s="9" t="s">
        <v>269</v>
      </c>
      <c r="L157" s="9" t="s">
        <v>280</v>
      </c>
    </row>
    <row r="158" spans="1:12">
      <c r="A158" s="22">
        <v>2019</v>
      </c>
      <c r="B158" s="8" t="s">
        <v>17</v>
      </c>
      <c r="C158" s="14" t="s">
        <v>18</v>
      </c>
      <c r="D158" s="14"/>
      <c r="E158" s="14"/>
      <c r="F158" s="18">
        <v>1271</v>
      </c>
      <c r="G158" s="17"/>
      <c r="H158" s="17"/>
      <c r="I158" s="17"/>
      <c r="J158" s="17"/>
      <c r="K158" s="9" t="s">
        <v>269</v>
      </c>
      <c r="L158" s="9" t="s">
        <v>280</v>
      </c>
    </row>
    <row r="159" spans="1:12">
      <c r="A159" s="22">
        <v>2019</v>
      </c>
      <c r="B159" s="8" t="s">
        <v>17</v>
      </c>
      <c r="C159" s="14" t="s">
        <v>19</v>
      </c>
      <c r="D159" s="15" t="s">
        <v>15</v>
      </c>
      <c r="E159" s="15"/>
      <c r="F159" s="19">
        <v>2965</v>
      </c>
      <c r="G159" s="17"/>
      <c r="H159" s="17"/>
      <c r="I159" s="17"/>
      <c r="J159" s="17"/>
      <c r="K159" s="9" t="s">
        <v>269</v>
      </c>
      <c r="L159" s="9" t="s">
        <v>280</v>
      </c>
    </row>
    <row r="160" spans="1:12">
      <c r="A160" s="22">
        <v>2019</v>
      </c>
      <c r="B160" s="8" t="s">
        <v>17</v>
      </c>
      <c r="C160" s="14" t="s">
        <v>19</v>
      </c>
      <c r="D160" s="15" t="s">
        <v>16</v>
      </c>
      <c r="E160" s="15"/>
      <c r="F160" s="20">
        <v>1789</v>
      </c>
      <c r="G160" s="17"/>
      <c r="H160" s="17"/>
      <c r="I160" s="17"/>
      <c r="J160" s="17"/>
      <c r="K160" s="9" t="s">
        <v>269</v>
      </c>
      <c r="L160" s="9" t="s">
        <v>280</v>
      </c>
    </row>
    <row r="161" spans="1:12">
      <c r="A161" s="22">
        <v>2019</v>
      </c>
      <c r="B161" s="8" t="s">
        <v>17</v>
      </c>
      <c r="C161" s="14" t="s">
        <v>21</v>
      </c>
      <c r="D161" s="14"/>
      <c r="E161" s="14"/>
      <c r="F161" s="20">
        <v>19810</v>
      </c>
      <c r="G161" s="17"/>
      <c r="H161" s="17"/>
      <c r="I161" s="17"/>
      <c r="J161" s="17"/>
      <c r="K161" s="9" t="s">
        <v>269</v>
      </c>
      <c r="L161" s="9" t="s">
        <v>280</v>
      </c>
    </row>
    <row r="162" spans="1:12">
      <c r="A162" s="22">
        <v>2019</v>
      </c>
      <c r="B162" s="8" t="s">
        <v>17</v>
      </c>
      <c r="C162" s="14" t="s">
        <v>22</v>
      </c>
      <c r="D162" s="14" t="s">
        <v>23</v>
      </c>
      <c r="E162" s="14"/>
      <c r="F162" s="20">
        <v>6754</v>
      </c>
      <c r="G162" s="17"/>
      <c r="H162" s="17"/>
      <c r="I162" s="17"/>
      <c r="J162" s="17"/>
      <c r="K162" s="9" t="s">
        <v>269</v>
      </c>
      <c r="L162" s="9" t="s">
        <v>280</v>
      </c>
    </row>
    <row r="163" spans="1:12">
      <c r="A163" s="22">
        <v>2019</v>
      </c>
      <c r="B163" s="8" t="s">
        <v>17</v>
      </c>
      <c r="C163" s="14" t="s">
        <v>22</v>
      </c>
      <c r="D163" s="12" t="s">
        <v>13</v>
      </c>
      <c r="E163" s="12"/>
      <c r="F163" s="20">
        <v>683</v>
      </c>
      <c r="G163" s="17"/>
      <c r="H163" s="17"/>
      <c r="I163" s="17"/>
      <c r="J163" s="17"/>
      <c r="K163" s="9" t="s">
        <v>269</v>
      </c>
      <c r="L163" s="9" t="s">
        <v>280</v>
      </c>
    </row>
    <row r="164" spans="1:12">
      <c r="A164" s="22">
        <v>2019</v>
      </c>
      <c r="B164" s="8" t="s">
        <v>17</v>
      </c>
      <c r="C164" s="14" t="s">
        <v>24</v>
      </c>
      <c r="D164" s="12" t="s">
        <v>25</v>
      </c>
      <c r="E164" s="12"/>
      <c r="F164" s="20">
        <v>6321</v>
      </c>
      <c r="G164" s="17"/>
      <c r="H164" s="17"/>
      <c r="I164" s="17"/>
      <c r="J164" s="17"/>
      <c r="K164" s="9" t="s">
        <v>269</v>
      </c>
      <c r="L164" s="9" t="s">
        <v>280</v>
      </c>
    </row>
    <row r="165" spans="1:12">
      <c r="A165" s="22">
        <v>2019</v>
      </c>
      <c r="B165" s="8" t="s">
        <v>17</v>
      </c>
      <c r="C165" s="14" t="s">
        <v>24</v>
      </c>
      <c r="D165" s="12" t="s">
        <v>14</v>
      </c>
      <c r="E165" s="12"/>
      <c r="F165" s="20">
        <v>140</v>
      </c>
      <c r="G165" s="17"/>
      <c r="H165" s="17"/>
      <c r="I165" s="17"/>
      <c r="J165" s="17"/>
      <c r="K165" s="9" t="s">
        <v>269</v>
      </c>
      <c r="L165" s="9" t="s">
        <v>280</v>
      </c>
    </row>
    <row r="166" spans="1:12">
      <c r="A166" s="22">
        <v>2019</v>
      </c>
      <c r="B166" s="8" t="s">
        <v>17</v>
      </c>
      <c r="C166" s="14" t="s">
        <v>26</v>
      </c>
      <c r="D166" s="14"/>
      <c r="E166" s="14"/>
      <c r="F166" s="20">
        <v>5373</v>
      </c>
      <c r="G166" s="17"/>
      <c r="H166" s="17"/>
      <c r="I166" s="17"/>
      <c r="J166" s="17"/>
      <c r="K166" s="9" t="s">
        <v>269</v>
      </c>
      <c r="L166" s="9" t="s">
        <v>280</v>
      </c>
    </row>
    <row r="167" spans="1:12">
      <c r="A167" s="22">
        <v>2019</v>
      </c>
      <c r="B167" s="8" t="s">
        <v>27</v>
      </c>
      <c r="C167" s="12" t="s">
        <v>28</v>
      </c>
      <c r="D167" s="14"/>
      <c r="E167" s="14"/>
      <c r="F167" s="18">
        <v>17</v>
      </c>
      <c r="G167" s="17"/>
      <c r="H167" s="17"/>
      <c r="I167" s="17"/>
      <c r="J167" s="17"/>
      <c r="K167" s="9" t="s">
        <v>269</v>
      </c>
      <c r="L167" s="9" t="s">
        <v>280</v>
      </c>
    </row>
    <row r="168" spans="1:12">
      <c r="A168" s="22">
        <v>2019</v>
      </c>
      <c r="B168" s="8" t="s">
        <v>27</v>
      </c>
      <c r="C168" s="12" t="s">
        <v>29</v>
      </c>
      <c r="D168" s="14"/>
      <c r="E168" s="14"/>
      <c r="F168" s="18">
        <v>55094</v>
      </c>
      <c r="G168" s="17"/>
      <c r="H168" s="17"/>
      <c r="I168" s="17"/>
      <c r="J168" s="17"/>
      <c r="K168" s="9" t="s">
        <v>269</v>
      </c>
      <c r="L168" s="9" t="s">
        <v>280</v>
      </c>
    </row>
    <row r="169" spans="1:12">
      <c r="A169" s="22">
        <v>2019</v>
      </c>
      <c r="B169" s="8" t="s">
        <v>27</v>
      </c>
      <c r="C169" s="16" t="s">
        <v>30</v>
      </c>
      <c r="D169" s="14"/>
      <c r="E169" s="14"/>
      <c r="F169" s="18">
        <v>551</v>
      </c>
      <c r="G169" s="17"/>
      <c r="H169" s="17"/>
      <c r="I169" s="17"/>
      <c r="J169" s="17"/>
      <c r="K169" s="9" t="s">
        <v>269</v>
      </c>
      <c r="L169" s="9" t="s">
        <v>280</v>
      </c>
    </row>
    <row r="170" spans="1:12">
      <c r="A170" s="22">
        <v>2019</v>
      </c>
      <c r="B170" s="8" t="s">
        <v>27</v>
      </c>
      <c r="C170" s="12" t="s">
        <v>31</v>
      </c>
      <c r="D170" s="14"/>
      <c r="E170" s="14"/>
      <c r="F170" s="18">
        <v>263</v>
      </c>
      <c r="G170" s="17"/>
      <c r="H170" s="17"/>
      <c r="I170" s="17"/>
      <c r="J170" s="17"/>
      <c r="K170" s="9" t="s">
        <v>269</v>
      </c>
      <c r="L170" s="9" t="s">
        <v>280</v>
      </c>
    </row>
    <row r="171" spans="1:12">
      <c r="A171" s="22">
        <v>2019</v>
      </c>
      <c r="B171" s="8" t="s">
        <v>35</v>
      </c>
      <c r="C171" s="12" t="s">
        <v>32</v>
      </c>
      <c r="D171" s="14"/>
      <c r="E171" s="14"/>
      <c r="F171" s="18">
        <v>2399</v>
      </c>
      <c r="G171" s="17"/>
      <c r="H171" s="17"/>
      <c r="I171" s="17"/>
      <c r="J171" s="17"/>
      <c r="K171" s="9" t="s">
        <v>269</v>
      </c>
      <c r="L171" s="9" t="s">
        <v>280</v>
      </c>
    </row>
    <row r="172" spans="1:12">
      <c r="A172" s="22">
        <v>2019</v>
      </c>
      <c r="B172" s="8" t="s">
        <v>35</v>
      </c>
      <c r="C172" s="12" t="s">
        <v>33</v>
      </c>
      <c r="D172" s="14"/>
      <c r="E172" s="14"/>
      <c r="F172" s="18">
        <v>2469</v>
      </c>
      <c r="G172" s="17"/>
      <c r="H172" s="17"/>
      <c r="I172" s="17"/>
      <c r="J172" s="17"/>
      <c r="K172" s="9" t="s">
        <v>269</v>
      </c>
      <c r="L172" s="9" t="s">
        <v>280</v>
      </c>
    </row>
    <row r="173" spans="1:12">
      <c r="A173" s="22">
        <v>2019</v>
      </c>
      <c r="B173" s="8" t="s">
        <v>35</v>
      </c>
      <c r="C173" s="12" t="s">
        <v>34</v>
      </c>
      <c r="D173" s="14"/>
      <c r="E173" s="14"/>
      <c r="F173" s="18">
        <v>586</v>
      </c>
      <c r="G173" s="17"/>
      <c r="H173" s="17"/>
      <c r="I173" s="17"/>
      <c r="J173" s="17"/>
      <c r="K173" s="9" t="s">
        <v>269</v>
      </c>
      <c r="L173" s="9" t="s">
        <v>280</v>
      </c>
    </row>
    <row r="174" spans="1:12">
      <c r="A174" s="22">
        <v>2019</v>
      </c>
      <c r="B174" s="2" t="s">
        <v>39</v>
      </c>
      <c r="C174" s="14"/>
      <c r="D174" s="14"/>
      <c r="E174" s="14"/>
      <c r="F174" s="21">
        <v>18870</v>
      </c>
      <c r="G174" s="21">
        <v>1266</v>
      </c>
      <c r="H174" s="21">
        <v>566</v>
      </c>
      <c r="I174" s="21">
        <v>243</v>
      </c>
      <c r="J174" s="21">
        <v>95</v>
      </c>
      <c r="K174" s="9" t="s">
        <v>269</v>
      </c>
      <c r="L174" s="9" t="s">
        <v>280</v>
      </c>
    </row>
    <row r="175" spans="1:12">
      <c r="A175" s="22">
        <v>2019</v>
      </c>
      <c r="B175" s="11" t="s">
        <v>37</v>
      </c>
      <c r="C175" s="14"/>
      <c r="D175" s="14"/>
      <c r="E175" s="14"/>
      <c r="F175" s="21">
        <v>17146</v>
      </c>
      <c r="G175" s="17"/>
      <c r="H175" s="17"/>
      <c r="I175" s="17"/>
      <c r="J175" s="17"/>
      <c r="K175" s="9" t="s">
        <v>269</v>
      </c>
      <c r="L175" s="9" t="s">
        <v>280</v>
      </c>
    </row>
    <row r="176" spans="1:12">
      <c r="A176" s="22">
        <v>2019</v>
      </c>
      <c r="B176" s="11" t="s">
        <v>38</v>
      </c>
      <c r="C176" s="14"/>
      <c r="D176" s="14"/>
      <c r="E176" s="14"/>
      <c r="F176" s="21">
        <v>1805</v>
      </c>
      <c r="G176" s="17"/>
      <c r="H176" s="17"/>
      <c r="I176" s="17"/>
      <c r="J176" s="17"/>
      <c r="K176" s="9" t="s">
        <v>269</v>
      </c>
      <c r="L176" s="9" t="s">
        <v>280</v>
      </c>
    </row>
    <row r="177" spans="1:12">
      <c r="A177" s="22">
        <v>2020</v>
      </c>
      <c r="B177" s="8" t="s">
        <v>8</v>
      </c>
      <c r="C177" s="13" t="s">
        <v>6</v>
      </c>
      <c r="D177" s="13"/>
      <c r="E177" s="13"/>
      <c r="F177" s="18">
        <v>27210</v>
      </c>
      <c r="G177" s="17"/>
      <c r="H177" s="17"/>
      <c r="I177" s="17"/>
      <c r="J177" s="17"/>
      <c r="K177" s="9">
        <v>43922</v>
      </c>
      <c r="L177" s="9">
        <v>44286</v>
      </c>
    </row>
    <row r="178" spans="1:12">
      <c r="A178" s="22">
        <v>2020</v>
      </c>
      <c r="B178" s="8" t="s">
        <v>8</v>
      </c>
      <c r="C178" s="13" t="s">
        <v>7</v>
      </c>
      <c r="D178" s="12" t="s">
        <v>1</v>
      </c>
      <c r="E178" s="12"/>
      <c r="F178" s="18">
        <v>1982</v>
      </c>
      <c r="G178" s="17"/>
      <c r="H178" s="17"/>
      <c r="I178" s="17"/>
      <c r="J178" s="17"/>
      <c r="K178" s="9" t="s">
        <v>270</v>
      </c>
      <c r="L178" s="9" t="s">
        <v>281</v>
      </c>
    </row>
    <row r="179" spans="1:12">
      <c r="A179" s="22">
        <v>2020</v>
      </c>
      <c r="B179" s="8" t="s">
        <v>8</v>
      </c>
      <c r="C179" s="13" t="s">
        <v>7</v>
      </c>
      <c r="D179" s="12" t="s">
        <v>2</v>
      </c>
      <c r="E179" s="12" t="s">
        <v>293</v>
      </c>
      <c r="F179" s="18">
        <v>2169</v>
      </c>
      <c r="G179" s="17"/>
      <c r="H179" s="17"/>
      <c r="I179" s="17"/>
      <c r="J179" s="17"/>
      <c r="K179" s="9" t="s">
        <v>270</v>
      </c>
      <c r="L179" s="9" t="s">
        <v>281</v>
      </c>
    </row>
    <row r="180" spans="1:12">
      <c r="A180" s="22">
        <v>2020</v>
      </c>
      <c r="B180" s="8" t="s">
        <v>8</v>
      </c>
      <c r="C180" s="13" t="s">
        <v>7</v>
      </c>
      <c r="D180" s="12" t="s">
        <v>3</v>
      </c>
      <c r="E180" s="12" t="s">
        <v>293</v>
      </c>
      <c r="F180" s="18">
        <v>2135</v>
      </c>
      <c r="G180" s="17"/>
      <c r="H180" s="17"/>
      <c r="I180" s="17"/>
      <c r="J180" s="17"/>
      <c r="K180" s="9" t="s">
        <v>270</v>
      </c>
      <c r="L180" s="9" t="s">
        <v>281</v>
      </c>
    </row>
    <row r="181" spans="1:12">
      <c r="A181" s="22">
        <v>2020</v>
      </c>
      <c r="B181" s="8" t="s">
        <v>8</v>
      </c>
      <c r="C181" s="13" t="s">
        <v>7</v>
      </c>
      <c r="D181" s="12" t="s">
        <v>4</v>
      </c>
      <c r="E181" s="12" t="s">
        <v>293</v>
      </c>
      <c r="F181" s="18">
        <v>2070</v>
      </c>
      <c r="G181" s="17"/>
      <c r="H181" s="17"/>
      <c r="I181" s="17"/>
      <c r="J181" s="17"/>
      <c r="K181" s="9" t="s">
        <v>270</v>
      </c>
      <c r="L181" s="9" t="s">
        <v>281</v>
      </c>
    </row>
    <row r="182" spans="1:12">
      <c r="A182" s="22">
        <v>2020</v>
      </c>
      <c r="B182" s="8" t="s">
        <v>8</v>
      </c>
      <c r="C182" s="13" t="s">
        <v>7</v>
      </c>
      <c r="D182" s="12" t="s">
        <v>10</v>
      </c>
      <c r="E182" s="12"/>
      <c r="F182" s="18">
        <v>2073</v>
      </c>
      <c r="G182" s="17"/>
      <c r="H182" s="17"/>
      <c r="I182" s="17"/>
      <c r="J182" s="17"/>
      <c r="K182" s="9" t="s">
        <v>270</v>
      </c>
      <c r="L182" s="9" t="s">
        <v>281</v>
      </c>
    </row>
    <row r="183" spans="1:12">
      <c r="A183" s="22">
        <v>2020</v>
      </c>
      <c r="B183" s="8" t="s">
        <v>8</v>
      </c>
      <c r="C183" s="13" t="s">
        <v>11</v>
      </c>
      <c r="D183" s="12" t="s">
        <v>4</v>
      </c>
      <c r="E183" s="12"/>
      <c r="F183" s="18">
        <v>2023</v>
      </c>
      <c r="G183" s="17"/>
      <c r="H183" s="17"/>
      <c r="I183" s="17"/>
      <c r="J183" s="17"/>
      <c r="K183" s="9" t="s">
        <v>270</v>
      </c>
      <c r="L183" s="9" t="s">
        <v>281</v>
      </c>
    </row>
    <row r="184" spans="1:12">
      <c r="A184" s="22">
        <v>2020</v>
      </c>
      <c r="B184" s="8" t="s">
        <v>8</v>
      </c>
      <c r="C184" s="13" t="s">
        <v>11</v>
      </c>
      <c r="D184" s="12" t="s">
        <v>10</v>
      </c>
      <c r="E184" s="12"/>
      <c r="F184" s="18">
        <v>2071</v>
      </c>
      <c r="G184" s="17"/>
      <c r="H184" s="17"/>
      <c r="I184" s="17"/>
      <c r="J184" s="17"/>
      <c r="K184" s="9" t="s">
        <v>270</v>
      </c>
      <c r="L184" s="9" t="s">
        <v>281</v>
      </c>
    </row>
    <row r="185" spans="1:12">
      <c r="A185" s="22">
        <v>2020</v>
      </c>
      <c r="B185" s="8" t="s">
        <v>8</v>
      </c>
      <c r="C185" s="13" t="s">
        <v>11</v>
      </c>
      <c r="D185" s="12" t="s">
        <v>12</v>
      </c>
      <c r="E185" s="12"/>
      <c r="F185" s="18">
        <v>2079</v>
      </c>
      <c r="G185" s="17"/>
      <c r="H185" s="17"/>
      <c r="I185" s="17"/>
      <c r="J185" s="17"/>
      <c r="K185" s="9" t="s">
        <v>270</v>
      </c>
      <c r="L185" s="9" t="s">
        <v>281</v>
      </c>
    </row>
    <row r="186" spans="1:12">
      <c r="A186" s="22">
        <v>2020</v>
      </c>
      <c r="B186" s="8" t="s">
        <v>17</v>
      </c>
      <c r="C186" s="14" t="s">
        <v>18</v>
      </c>
      <c r="D186" s="14"/>
      <c r="E186" s="14"/>
      <c r="F186" s="18">
        <v>1115</v>
      </c>
      <c r="G186" s="17"/>
      <c r="H186" s="17"/>
      <c r="I186" s="17"/>
      <c r="J186" s="17"/>
      <c r="K186" s="9" t="s">
        <v>270</v>
      </c>
      <c r="L186" s="9" t="s">
        <v>281</v>
      </c>
    </row>
    <row r="187" spans="1:12">
      <c r="A187" s="22">
        <v>2020</v>
      </c>
      <c r="B187" s="8" t="s">
        <v>17</v>
      </c>
      <c r="C187" s="14" t="s">
        <v>19</v>
      </c>
      <c r="D187" s="15" t="s">
        <v>15</v>
      </c>
      <c r="E187" s="15"/>
      <c r="F187" s="19">
        <v>1399</v>
      </c>
      <c r="G187" s="17"/>
      <c r="H187" s="17"/>
      <c r="I187" s="17"/>
      <c r="J187" s="17"/>
      <c r="K187" s="9" t="s">
        <v>270</v>
      </c>
      <c r="L187" s="9" t="s">
        <v>281</v>
      </c>
    </row>
    <row r="188" spans="1:12">
      <c r="A188" s="22">
        <v>2020</v>
      </c>
      <c r="B188" s="8" t="s">
        <v>17</v>
      </c>
      <c r="C188" s="14" t="s">
        <v>19</v>
      </c>
      <c r="D188" s="15" t="s">
        <v>16</v>
      </c>
      <c r="E188" s="15"/>
      <c r="F188" s="20">
        <v>559</v>
      </c>
      <c r="G188" s="17"/>
      <c r="H188" s="17"/>
      <c r="I188" s="17"/>
      <c r="J188" s="17"/>
      <c r="K188" s="9" t="s">
        <v>270</v>
      </c>
      <c r="L188" s="9" t="s">
        <v>281</v>
      </c>
    </row>
    <row r="189" spans="1:12">
      <c r="A189" s="22">
        <v>2020</v>
      </c>
      <c r="B189" s="8" t="s">
        <v>17</v>
      </c>
      <c r="C189" s="14" t="s">
        <v>21</v>
      </c>
      <c r="D189" s="14"/>
      <c r="E189" s="14"/>
      <c r="F189" s="20">
        <v>18823</v>
      </c>
      <c r="G189" s="17"/>
      <c r="H189" s="17"/>
      <c r="I189" s="17"/>
      <c r="J189" s="17"/>
      <c r="K189" s="9" t="s">
        <v>270</v>
      </c>
      <c r="L189" s="9" t="s">
        <v>281</v>
      </c>
    </row>
    <row r="190" spans="1:12">
      <c r="A190" s="22">
        <v>2020</v>
      </c>
      <c r="B190" s="8" t="s">
        <v>17</v>
      </c>
      <c r="C190" s="14" t="s">
        <v>22</v>
      </c>
      <c r="D190" s="14" t="s">
        <v>23</v>
      </c>
      <c r="E190" s="14"/>
      <c r="F190" s="20">
        <v>6481</v>
      </c>
      <c r="G190" s="17"/>
      <c r="H190" s="17"/>
      <c r="I190" s="17"/>
      <c r="J190" s="17"/>
      <c r="K190" s="9" t="s">
        <v>270</v>
      </c>
      <c r="L190" s="9" t="s">
        <v>281</v>
      </c>
    </row>
    <row r="191" spans="1:12">
      <c r="A191" s="22">
        <v>2020</v>
      </c>
      <c r="B191" s="8" t="s">
        <v>17</v>
      </c>
      <c r="C191" s="14" t="s">
        <v>22</v>
      </c>
      <c r="D191" s="12" t="s">
        <v>13</v>
      </c>
      <c r="E191" s="12"/>
      <c r="F191" s="20">
        <v>643</v>
      </c>
      <c r="G191" s="17"/>
      <c r="H191" s="17"/>
      <c r="I191" s="17"/>
      <c r="J191" s="17"/>
      <c r="K191" s="9" t="s">
        <v>270</v>
      </c>
      <c r="L191" s="9" t="s">
        <v>281</v>
      </c>
    </row>
    <row r="192" spans="1:12">
      <c r="A192" s="22">
        <v>2020</v>
      </c>
      <c r="B192" s="8" t="s">
        <v>17</v>
      </c>
      <c r="C192" s="14" t="s">
        <v>24</v>
      </c>
      <c r="D192" s="12" t="s">
        <v>25</v>
      </c>
      <c r="E192" s="12"/>
      <c r="F192" s="20">
        <v>6500</v>
      </c>
      <c r="G192" s="17"/>
      <c r="H192" s="17"/>
      <c r="I192" s="17"/>
      <c r="J192" s="17"/>
      <c r="K192" s="9" t="s">
        <v>270</v>
      </c>
      <c r="L192" s="9" t="s">
        <v>281</v>
      </c>
    </row>
    <row r="193" spans="1:12">
      <c r="A193" s="22">
        <v>2020</v>
      </c>
      <c r="B193" s="8" t="s">
        <v>17</v>
      </c>
      <c r="C193" s="14" t="s">
        <v>24</v>
      </c>
      <c r="D193" s="12" t="s">
        <v>14</v>
      </c>
      <c r="E193" s="12"/>
      <c r="F193" s="20">
        <v>223</v>
      </c>
      <c r="G193" s="17"/>
      <c r="H193" s="17"/>
      <c r="I193" s="17"/>
      <c r="J193" s="17"/>
      <c r="K193" s="9" t="s">
        <v>270</v>
      </c>
      <c r="L193" s="9" t="s">
        <v>281</v>
      </c>
    </row>
    <row r="194" spans="1:12">
      <c r="A194" s="22">
        <v>2020</v>
      </c>
      <c r="B194" s="8" t="s">
        <v>17</v>
      </c>
      <c r="C194" s="14" t="s">
        <v>26</v>
      </c>
      <c r="D194" s="14"/>
      <c r="E194" s="14"/>
      <c r="F194" s="20">
        <v>5270</v>
      </c>
      <c r="G194" s="17"/>
      <c r="H194" s="17"/>
      <c r="I194" s="17"/>
      <c r="J194" s="17"/>
      <c r="K194" s="9" t="s">
        <v>270</v>
      </c>
      <c r="L194" s="9" t="s">
        <v>281</v>
      </c>
    </row>
    <row r="195" spans="1:12">
      <c r="A195" s="22">
        <v>2020</v>
      </c>
      <c r="B195" s="8" t="s">
        <v>27</v>
      </c>
      <c r="C195" s="12" t="s">
        <v>28</v>
      </c>
      <c r="D195" s="14"/>
      <c r="E195" s="14"/>
      <c r="F195" s="18">
        <v>9</v>
      </c>
      <c r="G195" s="17"/>
      <c r="H195" s="17"/>
      <c r="I195" s="17"/>
      <c r="J195" s="17"/>
      <c r="K195" s="9" t="s">
        <v>270</v>
      </c>
      <c r="L195" s="9" t="s">
        <v>281</v>
      </c>
    </row>
    <row r="196" spans="1:12">
      <c r="A196" s="22">
        <v>2020</v>
      </c>
      <c r="B196" s="8" t="s">
        <v>27</v>
      </c>
      <c r="C196" s="12" t="s">
        <v>29</v>
      </c>
      <c r="D196" s="14"/>
      <c r="E196" s="14"/>
      <c r="F196" s="18">
        <v>53027</v>
      </c>
      <c r="G196" s="17"/>
      <c r="H196" s="17"/>
      <c r="I196" s="17"/>
      <c r="J196" s="17"/>
      <c r="K196" s="9" t="s">
        <v>270</v>
      </c>
      <c r="L196" s="9" t="s">
        <v>281</v>
      </c>
    </row>
    <row r="197" spans="1:12">
      <c r="A197" s="22">
        <v>2020</v>
      </c>
      <c r="B197" s="8" t="s">
        <v>27</v>
      </c>
      <c r="C197" s="16" t="s">
        <v>30</v>
      </c>
      <c r="D197" s="14"/>
      <c r="E197" s="14"/>
      <c r="F197" s="18">
        <v>433</v>
      </c>
      <c r="G197" s="17"/>
      <c r="H197" s="17"/>
      <c r="I197" s="17"/>
      <c r="J197" s="17"/>
      <c r="K197" s="9" t="s">
        <v>270</v>
      </c>
      <c r="L197" s="9" t="s">
        <v>281</v>
      </c>
    </row>
    <row r="198" spans="1:12">
      <c r="A198" s="22">
        <v>2020</v>
      </c>
      <c r="B198" s="8" t="s">
        <v>27</v>
      </c>
      <c r="C198" s="12" t="s">
        <v>31</v>
      </c>
      <c r="D198" s="14"/>
      <c r="E198" s="14"/>
      <c r="F198" s="18">
        <v>188</v>
      </c>
      <c r="G198" s="17"/>
      <c r="H198" s="17"/>
      <c r="I198" s="17"/>
      <c r="J198" s="17"/>
      <c r="K198" s="9" t="s">
        <v>270</v>
      </c>
      <c r="L198" s="9" t="s">
        <v>281</v>
      </c>
    </row>
    <row r="199" spans="1:12">
      <c r="A199" s="22">
        <v>2020</v>
      </c>
      <c r="B199" s="8" t="s">
        <v>35</v>
      </c>
      <c r="C199" s="12" t="s">
        <v>32</v>
      </c>
      <c r="D199" s="14"/>
      <c r="E199" s="14"/>
      <c r="F199" s="18">
        <v>1994</v>
      </c>
      <c r="G199" s="17"/>
      <c r="H199" s="17"/>
      <c r="I199" s="17"/>
      <c r="J199" s="17"/>
      <c r="K199" s="9" t="s">
        <v>270</v>
      </c>
      <c r="L199" s="9" t="s">
        <v>281</v>
      </c>
    </row>
    <row r="200" spans="1:12">
      <c r="A200" s="22">
        <v>2020</v>
      </c>
      <c r="B200" s="8" t="s">
        <v>35</v>
      </c>
      <c r="C200" s="12" t="s">
        <v>33</v>
      </c>
      <c r="D200" s="14"/>
      <c r="E200" s="14"/>
      <c r="F200" s="18">
        <v>2094</v>
      </c>
      <c r="G200" s="17"/>
      <c r="H200" s="17"/>
      <c r="I200" s="17"/>
      <c r="J200" s="17"/>
      <c r="K200" s="9" t="s">
        <v>270</v>
      </c>
      <c r="L200" s="9" t="s">
        <v>281</v>
      </c>
    </row>
    <row r="201" spans="1:12">
      <c r="A201" s="22">
        <v>2020</v>
      </c>
      <c r="B201" s="8" t="s">
        <v>35</v>
      </c>
      <c r="C201" s="12" t="s">
        <v>34</v>
      </c>
      <c r="D201" s="14"/>
      <c r="E201" s="14"/>
      <c r="F201" s="18">
        <v>414</v>
      </c>
      <c r="G201" s="17"/>
      <c r="H201" s="17"/>
      <c r="I201" s="17"/>
      <c r="J201" s="17"/>
      <c r="K201" s="9" t="s">
        <v>270</v>
      </c>
      <c r="L201" s="9" t="s">
        <v>281</v>
      </c>
    </row>
    <row r="202" spans="1:12">
      <c r="A202" s="22">
        <v>2020</v>
      </c>
      <c r="B202" s="2" t="s">
        <v>39</v>
      </c>
      <c r="C202" s="14"/>
      <c r="D202" s="14"/>
      <c r="E202" s="14"/>
      <c r="F202" s="21">
        <v>17529</v>
      </c>
      <c r="G202" s="21">
        <v>1147</v>
      </c>
      <c r="H202" s="21">
        <v>484</v>
      </c>
      <c r="I202" s="21">
        <v>246</v>
      </c>
      <c r="J202" s="21">
        <v>79</v>
      </c>
      <c r="K202" s="9" t="s">
        <v>270</v>
      </c>
      <c r="L202" s="9" t="s">
        <v>281</v>
      </c>
    </row>
    <row r="203" spans="1:12">
      <c r="A203" s="22">
        <v>2020</v>
      </c>
      <c r="B203" s="11" t="s">
        <v>37</v>
      </c>
      <c r="C203" s="14"/>
      <c r="D203" s="14"/>
      <c r="E203" s="14"/>
      <c r="F203" s="21">
        <v>17019</v>
      </c>
      <c r="G203" s="17"/>
      <c r="H203" s="17"/>
      <c r="I203" s="17"/>
      <c r="J203" s="17"/>
      <c r="K203" s="9" t="s">
        <v>270</v>
      </c>
      <c r="L203" s="9" t="s">
        <v>281</v>
      </c>
    </row>
    <row r="204" spans="1:12">
      <c r="A204" s="22">
        <v>2020</v>
      </c>
      <c r="B204" s="11" t="s">
        <v>38</v>
      </c>
      <c r="C204" s="14"/>
      <c r="D204" s="14"/>
      <c r="E204" s="14"/>
      <c r="F204" s="21">
        <v>1726</v>
      </c>
      <c r="G204" s="17"/>
      <c r="H204" s="17"/>
      <c r="I204" s="17"/>
      <c r="J204" s="17"/>
      <c r="K204" s="9" t="s">
        <v>270</v>
      </c>
      <c r="L204" s="9" t="s">
        <v>281</v>
      </c>
    </row>
    <row r="205" spans="1:12">
      <c r="A205" s="22">
        <v>2021</v>
      </c>
      <c r="B205" s="8" t="s">
        <v>8</v>
      </c>
      <c r="C205" s="13" t="s">
        <v>6</v>
      </c>
      <c r="D205" s="13"/>
      <c r="E205" s="13"/>
      <c r="F205" s="18">
        <v>26289</v>
      </c>
      <c r="G205" s="17"/>
      <c r="H205" s="17"/>
      <c r="I205" s="17"/>
      <c r="J205" s="17"/>
      <c r="K205" s="9">
        <v>44287</v>
      </c>
      <c r="L205" s="9">
        <v>44651</v>
      </c>
    </row>
    <row r="206" spans="1:12">
      <c r="A206" s="22">
        <v>2021</v>
      </c>
      <c r="B206" s="8" t="s">
        <v>8</v>
      </c>
      <c r="C206" s="13" t="s">
        <v>7</v>
      </c>
      <c r="D206" s="12" t="s">
        <v>1</v>
      </c>
      <c r="E206" s="12"/>
      <c r="F206" s="18">
        <v>2148</v>
      </c>
      <c r="G206" s="17"/>
      <c r="H206" s="17"/>
      <c r="I206" s="17"/>
      <c r="J206" s="17"/>
      <c r="K206" s="9" t="s">
        <v>271</v>
      </c>
      <c r="L206" s="9" t="s">
        <v>282</v>
      </c>
    </row>
    <row r="207" spans="1:12">
      <c r="A207" s="22">
        <v>2021</v>
      </c>
      <c r="B207" s="8" t="s">
        <v>8</v>
      </c>
      <c r="C207" s="13" t="s">
        <v>7</v>
      </c>
      <c r="D207" s="12" t="s">
        <v>2</v>
      </c>
      <c r="E207" s="12" t="s">
        <v>293</v>
      </c>
      <c r="F207" s="18">
        <v>2041</v>
      </c>
      <c r="G207" s="17"/>
      <c r="H207" s="17"/>
      <c r="I207" s="17"/>
      <c r="J207" s="17"/>
      <c r="K207" s="9" t="s">
        <v>271</v>
      </c>
      <c r="L207" s="9" t="s">
        <v>282</v>
      </c>
    </row>
    <row r="208" spans="1:12">
      <c r="A208" s="22">
        <v>2021</v>
      </c>
      <c r="B208" s="8" t="s">
        <v>8</v>
      </c>
      <c r="C208" s="13" t="s">
        <v>7</v>
      </c>
      <c r="D208" s="12" t="s">
        <v>3</v>
      </c>
      <c r="E208" s="12" t="s">
        <v>293</v>
      </c>
      <c r="F208" s="18">
        <v>1901</v>
      </c>
      <c r="G208" s="17"/>
      <c r="H208" s="17"/>
      <c r="I208" s="17"/>
      <c r="J208" s="17"/>
      <c r="K208" s="9" t="s">
        <v>271</v>
      </c>
      <c r="L208" s="9" t="s">
        <v>282</v>
      </c>
    </row>
    <row r="209" spans="1:12">
      <c r="A209" s="22">
        <v>2021</v>
      </c>
      <c r="B209" s="8" t="s">
        <v>8</v>
      </c>
      <c r="C209" s="13" t="s">
        <v>7</v>
      </c>
      <c r="D209" s="12" t="s">
        <v>4</v>
      </c>
      <c r="E209" s="12" t="s">
        <v>293</v>
      </c>
      <c r="F209" s="18">
        <v>1992</v>
      </c>
      <c r="G209" s="17"/>
      <c r="H209" s="17"/>
      <c r="I209" s="17"/>
      <c r="J209" s="17"/>
      <c r="K209" s="9" t="s">
        <v>271</v>
      </c>
      <c r="L209" s="9" t="s">
        <v>282</v>
      </c>
    </row>
    <row r="210" spans="1:12">
      <c r="A210" s="22">
        <v>2021</v>
      </c>
      <c r="B210" s="8" t="s">
        <v>8</v>
      </c>
      <c r="C210" s="13" t="s">
        <v>7</v>
      </c>
      <c r="D210" s="12" t="s">
        <v>10</v>
      </c>
      <c r="E210" s="12"/>
      <c r="F210" s="18">
        <v>2025</v>
      </c>
      <c r="G210" s="17"/>
      <c r="H210" s="17"/>
      <c r="I210" s="17"/>
      <c r="J210" s="17"/>
      <c r="K210" s="9" t="s">
        <v>271</v>
      </c>
      <c r="L210" s="9" t="s">
        <v>282</v>
      </c>
    </row>
    <row r="211" spans="1:12">
      <c r="A211" s="22">
        <v>2021</v>
      </c>
      <c r="B211" s="8" t="s">
        <v>8</v>
      </c>
      <c r="C211" s="13" t="s">
        <v>11</v>
      </c>
      <c r="D211" s="12" t="s">
        <v>4</v>
      </c>
      <c r="E211" s="12"/>
      <c r="F211" s="18">
        <v>1964</v>
      </c>
      <c r="G211" s="17"/>
      <c r="H211" s="17"/>
      <c r="I211" s="17"/>
      <c r="J211" s="17"/>
      <c r="K211" s="9" t="s">
        <v>271</v>
      </c>
      <c r="L211" s="9" t="s">
        <v>282</v>
      </c>
    </row>
    <row r="212" spans="1:12">
      <c r="A212" s="22">
        <v>2021</v>
      </c>
      <c r="B212" s="8" t="s">
        <v>8</v>
      </c>
      <c r="C212" s="13" t="s">
        <v>11</v>
      </c>
      <c r="D212" s="12" t="s">
        <v>10</v>
      </c>
      <c r="E212" s="12"/>
      <c r="F212" s="18">
        <v>2025</v>
      </c>
      <c r="G212" s="17"/>
      <c r="H212" s="17"/>
      <c r="I212" s="17"/>
      <c r="J212" s="17"/>
      <c r="K212" s="9" t="s">
        <v>271</v>
      </c>
      <c r="L212" s="9" t="s">
        <v>282</v>
      </c>
    </row>
    <row r="213" spans="1:12">
      <c r="A213" s="22">
        <v>2021</v>
      </c>
      <c r="B213" s="8" t="s">
        <v>8</v>
      </c>
      <c r="C213" s="13" t="s">
        <v>11</v>
      </c>
      <c r="D213" s="12" t="s">
        <v>12</v>
      </c>
      <c r="E213" s="12"/>
      <c r="F213" s="18">
        <v>2269</v>
      </c>
      <c r="G213" s="17"/>
      <c r="H213" s="17"/>
      <c r="I213" s="17"/>
      <c r="J213" s="17"/>
      <c r="K213" s="9" t="s">
        <v>271</v>
      </c>
      <c r="L213" s="9" t="s">
        <v>282</v>
      </c>
    </row>
    <row r="214" spans="1:12">
      <c r="A214" s="22">
        <v>2021</v>
      </c>
      <c r="B214" s="8" t="s">
        <v>17</v>
      </c>
      <c r="C214" s="14" t="s">
        <v>18</v>
      </c>
      <c r="D214" s="14"/>
      <c r="E214" s="14"/>
      <c r="F214" s="18">
        <v>1184</v>
      </c>
      <c r="G214" s="17"/>
      <c r="H214" s="17"/>
      <c r="I214" s="17"/>
      <c r="J214" s="17"/>
      <c r="K214" s="9" t="s">
        <v>271</v>
      </c>
      <c r="L214" s="9" t="s">
        <v>282</v>
      </c>
    </row>
    <row r="215" spans="1:12">
      <c r="A215" s="22">
        <v>2021</v>
      </c>
      <c r="B215" s="8" t="s">
        <v>17</v>
      </c>
      <c r="C215" s="14" t="s">
        <v>19</v>
      </c>
      <c r="D215" s="15" t="s">
        <v>15</v>
      </c>
      <c r="E215" s="15"/>
      <c r="F215" s="19">
        <v>2006</v>
      </c>
      <c r="G215" s="17"/>
      <c r="H215" s="17"/>
      <c r="I215" s="17"/>
      <c r="J215" s="17"/>
      <c r="K215" s="9" t="s">
        <v>271</v>
      </c>
      <c r="L215" s="9" t="s">
        <v>282</v>
      </c>
    </row>
    <row r="216" spans="1:12">
      <c r="A216" s="22">
        <v>2021</v>
      </c>
      <c r="B216" s="8" t="s">
        <v>17</v>
      </c>
      <c r="C216" s="14" t="s">
        <v>19</v>
      </c>
      <c r="D216" s="15" t="s">
        <v>16</v>
      </c>
      <c r="E216" s="15"/>
      <c r="F216" s="20">
        <v>1890</v>
      </c>
      <c r="G216" s="17"/>
      <c r="H216" s="17"/>
      <c r="I216" s="17"/>
      <c r="J216" s="17"/>
      <c r="K216" s="9" t="s">
        <v>271</v>
      </c>
      <c r="L216" s="9" t="s">
        <v>282</v>
      </c>
    </row>
    <row r="217" spans="1:12">
      <c r="A217" s="22">
        <v>2021</v>
      </c>
      <c r="B217" s="8" t="s">
        <v>17</v>
      </c>
      <c r="C217" s="14" t="s">
        <v>21</v>
      </c>
      <c r="D217" s="14"/>
      <c r="E217" s="14"/>
      <c r="F217" s="20">
        <v>19911</v>
      </c>
      <c r="G217" s="17"/>
      <c r="H217" s="17"/>
      <c r="I217" s="17"/>
      <c r="J217" s="17"/>
      <c r="K217" s="9" t="s">
        <v>271</v>
      </c>
      <c r="L217" s="9" t="s">
        <v>282</v>
      </c>
    </row>
    <row r="218" spans="1:12">
      <c r="A218" s="22">
        <v>2021</v>
      </c>
      <c r="B218" s="8" t="s">
        <v>17</v>
      </c>
      <c r="C218" s="14" t="s">
        <v>22</v>
      </c>
      <c r="D218" s="14" t="s">
        <v>23</v>
      </c>
      <c r="E218" s="14"/>
      <c r="F218" s="20">
        <v>8440</v>
      </c>
      <c r="G218" s="17"/>
      <c r="H218" s="17"/>
      <c r="I218" s="17"/>
      <c r="J218" s="17"/>
      <c r="K218" s="9" t="s">
        <v>271</v>
      </c>
      <c r="L218" s="9" t="s">
        <v>282</v>
      </c>
    </row>
    <row r="219" spans="1:12">
      <c r="A219" s="22">
        <v>2021</v>
      </c>
      <c r="B219" s="8" t="s">
        <v>17</v>
      </c>
      <c r="C219" s="14" t="s">
        <v>22</v>
      </c>
      <c r="D219" s="12" t="s">
        <v>13</v>
      </c>
      <c r="E219" s="12"/>
      <c r="F219" s="20">
        <v>743</v>
      </c>
      <c r="G219" s="17"/>
      <c r="H219" s="17"/>
      <c r="I219" s="17"/>
      <c r="J219" s="17"/>
      <c r="K219" s="9" t="s">
        <v>271</v>
      </c>
      <c r="L219" s="9" t="s">
        <v>282</v>
      </c>
    </row>
    <row r="220" spans="1:12">
      <c r="A220" s="22">
        <v>2021</v>
      </c>
      <c r="B220" s="8" t="s">
        <v>17</v>
      </c>
      <c r="C220" s="14" t="s">
        <v>24</v>
      </c>
      <c r="D220" s="12" t="s">
        <v>25</v>
      </c>
      <c r="E220" s="12"/>
      <c r="F220" s="20">
        <v>7196</v>
      </c>
      <c r="G220" s="17"/>
      <c r="H220" s="17"/>
      <c r="I220" s="17"/>
      <c r="J220" s="17"/>
      <c r="K220" s="9" t="s">
        <v>271</v>
      </c>
      <c r="L220" s="9" t="s">
        <v>282</v>
      </c>
    </row>
    <row r="221" spans="1:12">
      <c r="A221" s="22">
        <v>2021</v>
      </c>
      <c r="B221" s="8" t="s">
        <v>17</v>
      </c>
      <c r="C221" s="14" t="s">
        <v>24</v>
      </c>
      <c r="D221" s="12" t="s">
        <v>14</v>
      </c>
      <c r="E221" s="12"/>
      <c r="F221" s="20">
        <v>207</v>
      </c>
      <c r="G221" s="17"/>
      <c r="H221" s="17"/>
      <c r="I221" s="17"/>
      <c r="J221" s="17"/>
      <c r="K221" s="9" t="s">
        <v>271</v>
      </c>
      <c r="L221" s="9" t="s">
        <v>282</v>
      </c>
    </row>
    <row r="222" spans="1:12">
      <c r="A222" s="22">
        <v>2021</v>
      </c>
      <c r="B222" s="8" t="s">
        <v>17</v>
      </c>
      <c r="C222" s="14" t="s">
        <v>26</v>
      </c>
      <c r="D222" s="14"/>
      <c r="E222" s="14"/>
      <c r="F222" s="20">
        <v>5691</v>
      </c>
      <c r="G222" s="17"/>
      <c r="H222" s="17"/>
      <c r="I222" s="17"/>
      <c r="J222" s="17"/>
      <c r="K222" s="9" t="s">
        <v>271</v>
      </c>
      <c r="L222" s="9" t="s">
        <v>282</v>
      </c>
    </row>
    <row r="223" spans="1:12">
      <c r="A223" s="22">
        <v>2021</v>
      </c>
      <c r="B223" s="8" t="s">
        <v>27</v>
      </c>
      <c r="C223" s="12" t="s">
        <v>28</v>
      </c>
      <c r="D223" s="14"/>
      <c r="E223" s="14"/>
      <c r="F223" s="18">
        <v>3</v>
      </c>
      <c r="G223" s="17"/>
      <c r="H223" s="17"/>
      <c r="I223" s="17"/>
      <c r="J223" s="17"/>
      <c r="K223" s="9" t="s">
        <v>271</v>
      </c>
      <c r="L223" s="9" t="s">
        <v>282</v>
      </c>
    </row>
    <row r="224" spans="1:12">
      <c r="A224" s="22">
        <v>2021</v>
      </c>
      <c r="B224" s="8" t="s">
        <v>27</v>
      </c>
      <c r="C224" s="12" t="s">
        <v>29</v>
      </c>
      <c r="D224" s="14"/>
      <c r="E224" s="14"/>
      <c r="F224" s="18">
        <v>54204</v>
      </c>
      <c r="G224" s="17"/>
      <c r="H224" s="17"/>
      <c r="I224" s="17"/>
      <c r="J224" s="17"/>
      <c r="K224" s="9" t="s">
        <v>271</v>
      </c>
      <c r="L224" s="9" t="s">
        <v>282</v>
      </c>
    </row>
    <row r="225" spans="1:12">
      <c r="A225" s="22">
        <v>2021</v>
      </c>
      <c r="B225" s="8" t="s">
        <v>27</v>
      </c>
      <c r="C225" s="16" t="s">
        <v>30</v>
      </c>
      <c r="D225" s="14"/>
      <c r="E225" s="14"/>
      <c r="F225" s="18">
        <v>121</v>
      </c>
      <c r="G225" s="17"/>
      <c r="H225" s="17"/>
      <c r="I225" s="17"/>
      <c r="J225" s="17"/>
      <c r="K225" s="9" t="s">
        <v>271</v>
      </c>
      <c r="L225" s="9" t="s">
        <v>282</v>
      </c>
    </row>
    <row r="226" spans="1:12">
      <c r="A226" s="22">
        <v>2021</v>
      </c>
      <c r="B226" s="8" t="s">
        <v>27</v>
      </c>
      <c r="C226" s="12" t="s">
        <v>31</v>
      </c>
      <c r="D226" s="14"/>
      <c r="E226" s="14"/>
      <c r="F226" s="18">
        <v>35</v>
      </c>
      <c r="G226" s="17"/>
      <c r="H226" s="17"/>
      <c r="I226" s="17"/>
      <c r="J226" s="17"/>
      <c r="K226" s="9" t="s">
        <v>271</v>
      </c>
      <c r="L226" s="9" t="s">
        <v>282</v>
      </c>
    </row>
    <row r="227" spans="1:12">
      <c r="A227" s="22">
        <v>2021</v>
      </c>
      <c r="B227" s="8" t="s">
        <v>35</v>
      </c>
      <c r="C227" s="12" t="s">
        <v>32</v>
      </c>
      <c r="D227" s="14"/>
      <c r="E227" s="14"/>
      <c r="F227" s="18">
        <v>2007</v>
      </c>
      <c r="G227" s="17"/>
      <c r="H227" s="17"/>
      <c r="I227" s="17"/>
      <c r="J227" s="17"/>
      <c r="K227" s="9" t="s">
        <v>271</v>
      </c>
      <c r="L227" s="9" t="s">
        <v>282</v>
      </c>
    </row>
    <row r="228" spans="1:12">
      <c r="A228" s="22">
        <v>2021</v>
      </c>
      <c r="B228" s="8" t="s">
        <v>35</v>
      </c>
      <c r="C228" s="12" t="s">
        <v>33</v>
      </c>
      <c r="D228" s="14"/>
      <c r="E228" s="14"/>
      <c r="F228" s="18">
        <v>2098</v>
      </c>
      <c r="G228" s="17"/>
      <c r="H228" s="17"/>
      <c r="I228" s="17"/>
      <c r="J228" s="17"/>
      <c r="K228" s="9" t="s">
        <v>271</v>
      </c>
      <c r="L228" s="9" t="s">
        <v>282</v>
      </c>
    </row>
    <row r="229" spans="1:12">
      <c r="A229" s="22">
        <v>2021</v>
      </c>
      <c r="B229" s="8" t="s">
        <v>35</v>
      </c>
      <c r="C229" s="12" t="s">
        <v>34</v>
      </c>
      <c r="D229" s="14"/>
      <c r="E229" s="14"/>
      <c r="F229" s="18">
        <v>322</v>
      </c>
      <c r="G229" s="17"/>
      <c r="H229" s="17"/>
      <c r="I229" s="17"/>
      <c r="J229" s="17"/>
      <c r="K229" s="9" t="s">
        <v>271</v>
      </c>
      <c r="L229" s="9" t="s">
        <v>282</v>
      </c>
    </row>
    <row r="230" spans="1:12">
      <c r="A230" s="22">
        <v>2021</v>
      </c>
      <c r="B230" s="2" t="s">
        <v>39</v>
      </c>
      <c r="C230" s="14"/>
      <c r="D230" s="14"/>
      <c r="E230" s="14"/>
      <c r="F230" s="21">
        <v>18248</v>
      </c>
      <c r="G230" s="21">
        <v>1178</v>
      </c>
      <c r="H230" s="21">
        <v>490</v>
      </c>
      <c r="I230" s="21">
        <v>213</v>
      </c>
      <c r="J230" s="21">
        <v>80</v>
      </c>
      <c r="K230" s="9" t="s">
        <v>271</v>
      </c>
      <c r="L230" s="9" t="s">
        <v>282</v>
      </c>
    </row>
    <row r="231" spans="1:12">
      <c r="A231" s="22">
        <v>2021</v>
      </c>
      <c r="B231" s="11" t="s">
        <v>37</v>
      </c>
      <c r="C231" s="14"/>
      <c r="D231" s="14"/>
      <c r="E231" s="14"/>
      <c r="F231" s="21">
        <v>17517</v>
      </c>
      <c r="G231" s="17"/>
      <c r="H231" s="17"/>
      <c r="I231" s="17"/>
      <c r="J231" s="17"/>
      <c r="K231" s="9" t="s">
        <v>271</v>
      </c>
      <c r="L231" s="9" t="s">
        <v>282</v>
      </c>
    </row>
    <row r="232" spans="1:12">
      <c r="A232" s="22">
        <v>2021</v>
      </c>
      <c r="B232" s="11" t="s">
        <v>38</v>
      </c>
      <c r="C232" s="14"/>
      <c r="D232" s="14"/>
      <c r="E232" s="14"/>
      <c r="F232" s="21">
        <v>1742</v>
      </c>
      <c r="G232" s="17"/>
      <c r="H232" s="17"/>
      <c r="I232" s="17"/>
      <c r="J232" s="17"/>
      <c r="K232" s="9" t="s">
        <v>271</v>
      </c>
      <c r="L232" s="9" t="s">
        <v>282</v>
      </c>
    </row>
    <row r="233" spans="1:12">
      <c r="A233" s="22">
        <v>2022</v>
      </c>
      <c r="B233" s="8" t="s">
        <v>8</v>
      </c>
      <c r="C233" s="13" t="s">
        <v>6</v>
      </c>
      <c r="D233" s="13"/>
      <c r="E233" s="13"/>
      <c r="F233" s="18">
        <v>26248</v>
      </c>
      <c r="G233" s="17"/>
      <c r="H233" s="17"/>
      <c r="I233" s="17"/>
      <c r="J233" s="17"/>
      <c r="K233" s="9">
        <v>44652</v>
      </c>
      <c r="L233" s="9">
        <v>45016</v>
      </c>
    </row>
    <row r="234" spans="1:12">
      <c r="A234" s="22">
        <v>2022</v>
      </c>
      <c r="B234" s="8" t="s">
        <v>8</v>
      </c>
      <c r="C234" s="13" t="s">
        <v>7</v>
      </c>
      <c r="D234" s="12" t="s">
        <v>1</v>
      </c>
      <c r="E234" s="12"/>
      <c r="F234" s="18">
        <v>1990</v>
      </c>
      <c r="G234" s="17"/>
      <c r="H234" s="17"/>
      <c r="I234" s="17"/>
      <c r="J234" s="17"/>
      <c r="K234" s="9" t="s">
        <v>272</v>
      </c>
      <c r="L234" s="9" t="s">
        <v>283</v>
      </c>
    </row>
    <row r="235" spans="1:12">
      <c r="A235" s="22">
        <v>2022</v>
      </c>
      <c r="B235" s="8" t="s">
        <v>8</v>
      </c>
      <c r="C235" s="13" t="s">
        <v>7</v>
      </c>
      <c r="D235" s="12" t="s">
        <v>2</v>
      </c>
      <c r="E235" s="12" t="s">
        <v>293</v>
      </c>
      <c r="F235" s="18">
        <v>1913</v>
      </c>
      <c r="G235" s="17"/>
      <c r="H235" s="17"/>
      <c r="I235" s="17"/>
      <c r="J235" s="17"/>
      <c r="K235" s="9" t="s">
        <v>272</v>
      </c>
      <c r="L235" s="9" t="s">
        <v>283</v>
      </c>
    </row>
    <row r="236" spans="1:12">
      <c r="A236" s="22">
        <v>2022</v>
      </c>
      <c r="B236" s="8" t="s">
        <v>8</v>
      </c>
      <c r="C236" s="13" t="s">
        <v>7</v>
      </c>
      <c r="D236" s="12" t="s">
        <v>3</v>
      </c>
      <c r="E236" s="12" t="s">
        <v>293</v>
      </c>
      <c r="F236" s="18">
        <v>1849</v>
      </c>
      <c r="G236" s="17"/>
      <c r="H236" s="17"/>
      <c r="I236" s="17"/>
      <c r="J236" s="17"/>
      <c r="K236" s="9" t="s">
        <v>272</v>
      </c>
      <c r="L236" s="9" t="s">
        <v>283</v>
      </c>
    </row>
    <row r="237" spans="1:12">
      <c r="A237" s="22">
        <v>2022</v>
      </c>
      <c r="B237" s="8" t="s">
        <v>8</v>
      </c>
      <c r="C237" s="13" t="s">
        <v>7</v>
      </c>
      <c r="D237" s="12" t="s">
        <v>4</v>
      </c>
      <c r="E237" s="12" t="s">
        <v>293</v>
      </c>
      <c r="F237" s="18">
        <v>1819</v>
      </c>
      <c r="G237" s="17"/>
      <c r="H237" s="17"/>
      <c r="I237" s="17"/>
      <c r="J237" s="17"/>
      <c r="K237" s="9" t="s">
        <v>272</v>
      </c>
      <c r="L237" s="9" t="s">
        <v>283</v>
      </c>
    </row>
    <row r="238" spans="1:12">
      <c r="A238" s="22">
        <v>2022</v>
      </c>
      <c r="B238" s="8" t="s">
        <v>8</v>
      </c>
      <c r="C238" s="13" t="s">
        <v>7</v>
      </c>
      <c r="D238" s="12" t="s">
        <v>10</v>
      </c>
      <c r="E238" s="12"/>
      <c r="F238" s="18">
        <v>1874</v>
      </c>
      <c r="G238" s="17"/>
      <c r="H238" s="17"/>
      <c r="I238" s="17"/>
      <c r="J238" s="17"/>
      <c r="K238" s="9" t="s">
        <v>272</v>
      </c>
      <c r="L238" s="9" t="s">
        <v>283</v>
      </c>
    </row>
    <row r="239" spans="1:12">
      <c r="A239" s="22">
        <v>2022</v>
      </c>
      <c r="B239" s="8" t="s">
        <v>8</v>
      </c>
      <c r="C239" s="13" t="s">
        <v>11</v>
      </c>
      <c r="D239" s="12" t="s">
        <v>4</v>
      </c>
      <c r="E239" s="12"/>
      <c r="F239" s="18">
        <v>1828</v>
      </c>
      <c r="G239" s="17"/>
      <c r="H239" s="17"/>
      <c r="I239" s="17"/>
      <c r="J239" s="17"/>
      <c r="K239" s="9" t="s">
        <v>272</v>
      </c>
      <c r="L239" s="9" t="s">
        <v>283</v>
      </c>
    </row>
    <row r="240" spans="1:12">
      <c r="A240" s="22">
        <v>2022</v>
      </c>
      <c r="B240" s="8" t="s">
        <v>8</v>
      </c>
      <c r="C240" s="13" t="s">
        <v>11</v>
      </c>
      <c r="D240" s="12" t="s">
        <v>10</v>
      </c>
      <c r="E240" s="12"/>
      <c r="F240" s="18">
        <v>1874</v>
      </c>
      <c r="G240" s="17"/>
      <c r="H240" s="17"/>
      <c r="I240" s="17"/>
      <c r="J240" s="17"/>
      <c r="K240" s="9" t="s">
        <v>272</v>
      </c>
      <c r="L240" s="9" t="s">
        <v>283</v>
      </c>
    </row>
    <row r="241" spans="1:12">
      <c r="A241" s="22">
        <v>2022</v>
      </c>
      <c r="B241" s="8" t="s">
        <v>8</v>
      </c>
      <c r="C241" s="13" t="s">
        <v>11</v>
      </c>
      <c r="D241" s="12" t="s">
        <v>12</v>
      </c>
      <c r="E241" s="12"/>
      <c r="F241" s="18">
        <v>2029</v>
      </c>
      <c r="G241" s="17"/>
      <c r="H241" s="17"/>
      <c r="I241" s="17"/>
      <c r="J241" s="17"/>
      <c r="K241" s="9" t="s">
        <v>272</v>
      </c>
      <c r="L241" s="9" t="s">
        <v>283</v>
      </c>
    </row>
    <row r="242" spans="1:12">
      <c r="A242" s="22">
        <v>2022</v>
      </c>
      <c r="B242" s="8" t="s">
        <v>17</v>
      </c>
      <c r="C242" s="14" t="s">
        <v>18</v>
      </c>
      <c r="D242" s="14"/>
      <c r="E242" s="14"/>
      <c r="F242" s="18">
        <v>1180</v>
      </c>
      <c r="G242" s="17"/>
      <c r="H242" s="17"/>
      <c r="I242" s="17"/>
      <c r="J242" s="17"/>
      <c r="K242" s="9" t="s">
        <v>272</v>
      </c>
      <c r="L242" s="9" t="s">
        <v>283</v>
      </c>
    </row>
    <row r="243" spans="1:12">
      <c r="A243" s="22">
        <v>2022</v>
      </c>
      <c r="B243" s="8" t="s">
        <v>17</v>
      </c>
      <c r="C243" s="14" t="s">
        <v>19</v>
      </c>
      <c r="D243" s="15" t="s">
        <v>15</v>
      </c>
      <c r="E243" s="15"/>
      <c r="F243" s="19">
        <v>1904</v>
      </c>
      <c r="G243" s="17"/>
      <c r="H243" s="17"/>
      <c r="I243" s="17"/>
      <c r="J243" s="17"/>
      <c r="K243" s="9" t="s">
        <v>272</v>
      </c>
      <c r="L243" s="9" t="s">
        <v>283</v>
      </c>
    </row>
    <row r="244" spans="1:12">
      <c r="A244" s="22">
        <v>2022</v>
      </c>
      <c r="B244" s="8" t="s">
        <v>17</v>
      </c>
      <c r="C244" s="14" t="s">
        <v>19</v>
      </c>
      <c r="D244" s="15" t="s">
        <v>16</v>
      </c>
      <c r="E244" s="15"/>
      <c r="F244" s="20">
        <v>1632</v>
      </c>
      <c r="G244" s="17"/>
      <c r="H244" s="17"/>
      <c r="I244" s="17"/>
      <c r="J244" s="17"/>
      <c r="K244" s="9" t="s">
        <v>272</v>
      </c>
      <c r="L244" s="9" t="s">
        <v>283</v>
      </c>
    </row>
    <row r="245" spans="1:12">
      <c r="A245" s="22">
        <v>2022</v>
      </c>
      <c r="B245" s="8" t="s">
        <v>17</v>
      </c>
      <c r="C245" s="14" t="s">
        <v>21</v>
      </c>
      <c r="D245" s="14"/>
      <c r="E245" s="14"/>
      <c r="F245" s="20">
        <v>18709</v>
      </c>
      <c r="G245" s="17"/>
      <c r="H245" s="17"/>
      <c r="I245" s="17"/>
      <c r="J245" s="17"/>
      <c r="K245" s="9" t="s">
        <v>272</v>
      </c>
      <c r="L245" s="9" t="s">
        <v>283</v>
      </c>
    </row>
    <row r="246" spans="1:12">
      <c r="A246" s="22">
        <v>2022</v>
      </c>
      <c r="B246" s="8" t="s">
        <v>17</v>
      </c>
      <c r="C246" s="14" t="s">
        <v>22</v>
      </c>
      <c r="D246" s="14" t="s">
        <v>23</v>
      </c>
      <c r="E246" s="14"/>
      <c r="F246" s="20">
        <v>8198</v>
      </c>
      <c r="G246" s="17"/>
      <c r="H246" s="17"/>
      <c r="I246" s="17"/>
      <c r="J246" s="17"/>
      <c r="K246" s="9" t="s">
        <v>272</v>
      </c>
      <c r="L246" s="9" t="s">
        <v>283</v>
      </c>
    </row>
    <row r="247" spans="1:12">
      <c r="A247" s="22">
        <v>2022</v>
      </c>
      <c r="B247" s="8" t="s">
        <v>17</v>
      </c>
      <c r="C247" s="14" t="s">
        <v>22</v>
      </c>
      <c r="D247" s="12" t="s">
        <v>13</v>
      </c>
      <c r="E247" s="12"/>
      <c r="F247" s="20">
        <v>732</v>
      </c>
      <c r="G247" s="17"/>
      <c r="H247" s="17"/>
      <c r="I247" s="17"/>
      <c r="J247" s="17"/>
      <c r="K247" s="9" t="s">
        <v>272</v>
      </c>
      <c r="L247" s="9" t="s">
        <v>283</v>
      </c>
    </row>
    <row r="248" spans="1:12">
      <c r="A248" s="22">
        <v>2022</v>
      </c>
      <c r="B248" s="8" t="s">
        <v>17</v>
      </c>
      <c r="C248" s="14" t="s">
        <v>24</v>
      </c>
      <c r="D248" s="12" t="s">
        <v>25</v>
      </c>
      <c r="E248" s="12"/>
      <c r="F248" s="20">
        <v>6877</v>
      </c>
      <c r="G248" s="17"/>
      <c r="H248" s="17"/>
      <c r="I248" s="17"/>
      <c r="J248" s="17"/>
      <c r="K248" s="9" t="s">
        <v>272</v>
      </c>
      <c r="L248" s="9" t="s">
        <v>283</v>
      </c>
    </row>
    <row r="249" spans="1:12">
      <c r="A249" s="22">
        <v>2022</v>
      </c>
      <c r="B249" s="8" t="s">
        <v>17</v>
      </c>
      <c r="C249" s="14" t="s">
        <v>24</v>
      </c>
      <c r="D249" s="12" t="s">
        <v>14</v>
      </c>
      <c r="E249" s="12"/>
      <c r="F249" s="20">
        <v>192</v>
      </c>
      <c r="G249" s="17"/>
      <c r="H249" s="17"/>
      <c r="I249" s="17"/>
      <c r="J249" s="17"/>
      <c r="K249" s="9" t="s">
        <v>272</v>
      </c>
      <c r="L249" s="9" t="s">
        <v>283</v>
      </c>
    </row>
    <row r="250" spans="1:12">
      <c r="A250" s="22">
        <v>2022</v>
      </c>
      <c r="B250" s="8" t="s">
        <v>17</v>
      </c>
      <c r="C250" s="14" t="s">
        <v>26</v>
      </c>
      <c r="D250" s="14"/>
      <c r="E250" s="14"/>
      <c r="F250" s="20">
        <v>5607</v>
      </c>
      <c r="G250" s="17"/>
      <c r="H250" s="17"/>
      <c r="I250" s="17"/>
      <c r="J250" s="17"/>
      <c r="K250" s="9" t="s">
        <v>272</v>
      </c>
      <c r="L250" s="9" t="s">
        <v>283</v>
      </c>
    </row>
    <row r="251" spans="1:12">
      <c r="A251" s="22">
        <v>2022</v>
      </c>
      <c r="B251" s="8" t="s">
        <v>27</v>
      </c>
      <c r="C251" s="12" t="s">
        <v>28</v>
      </c>
      <c r="D251" s="14"/>
      <c r="E251" s="14"/>
      <c r="F251" s="20">
        <v>0</v>
      </c>
      <c r="G251" s="17"/>
      <c r="H251" s="17"/>
      <c r="I251" s="17"/>
      <c r="J251" s="17"/>
      <c r="K251" s="9" t="s">
        <v>272</v>
      </c>
      <c r="L251" s="9" t="s">
        <v>283</v>
      </c>
    </row>
    <row r="252" spans="1:12">
      <c r="A252" s="22">
        <v>2022</v>
      </c>
      <c r="B252" s="8" t="s">
        <v>27</v>
      </c>
      <c r="C252" s="12" t="s">
        <v>29</v>
      </c>
      <c r="D252" s="14"/>
      <c r="E252" s="14"/>
      <c r="F252" s="20">
        <v>57786</v>
      </c>
      <c r="G252" s="17"/>
      <c r="H252" s="17"/>
      <c r="I252" s="17"/>
      <c r="J252" s="17"/>
      <c r="K252" s="9" t="s">
        <v>272</v>
      </c>
      <c r="L252" s="9" t="s">
        <v>283</v>
      </c>
    </row>
    <row r="253" spans="1:12">
      <c r="A253" s="22">
        <v>2022</v>
      </c>
      <c r="B253" s="8" t="s">
        <v>27</v>
      </c>
      <c r="C253" s="16" t="s">
        <v>30</v>
      </c>
      <c r="D253" s="14"/>
      <c r="E253" s="14"/>
      <c r="F253" s="20">
        <v>188</v>
      </c>
      <c r="G253" s="17"/>
      <c r="H253" s="17"/>
      <c r="I253" s="17"/>
      <c r="J253" s="17"/>
      <c r="K253" s="9" t="s">
        <v>272</v>
      </c>
      <c r="L253" s="9" t="s">
        <v>283</v>
      </c>
    </row>
    <row r="254" spans="1:12">
      <c r="A254" s="22">
        <v>2022</v>
      </c>
      <c r="B254" s="8" t="s">
        <v>27</v>
      </c>
      <c r="C254" s="12" t="s">
        <v>31</v>
      </c>
      <c r="D254" s="14"/>
      <c r="E254" s="14"/>
      <c r="F254" s="20">
        <v>84</v>
      </c>
      <c r="G254" s="17"/>
      <c r="H254" s="17"/>
      <c r="I254" s="17"/>
      <c r="J254" s="17"/>
      <c r="K254" s="9" t="s">
        <v>272</v>
      </c>
      <c r="L254" s="9" t="s">
        <v>283</v>
      </c>
    </row>
    <row r="255" spans="1:12">
      <c r="A255" s="22">
        <v>2022</v>
      </c>
      <c r="B255" s="8" t="s">
        <v>35</v>
      </c>
      <c r="C255" s="12" t="s">
        <v>32</v>
      </c>
      <c r="D255" s="14"/>
      <c r="E255" s="14"/>
      <c r="F255" s="18">
        <v>1935</v>
      </c>
      <c r="G255" s="17"/>
      <c r="H255" s="17"/>
      <c r="I255" s="17"/>
      <c r="J255" s="17"/>
      <c r="K255" s="9" t="s">
        <v>272</v>
      </c>
      <c r="L255" s="9" t="s">
        <v>283</v>
      </c>
    </row>
    <row r="256" spans="1:12">
      <c r="A256" s="22">
        <v>2022</v>
      </c>
      <c r="B256" s="8" t="s">
        <v>35</v>
      </c>
      <c r="C256" s="12" t="s">
        <v>33</v>
      </c>
      <c r="D256" s="14"/>
      <c r="E256" s="14"/>
      <c r="F256" s="18">
        <v>1970</v>
      </c>
      <c r="G256" s="17"/>
      <c r="H256" s="17"/>
      <c r="I256" s="17"/>
      <c r="J256" s="17"/>
      <c r="K256" s="9" t="s">
        <v>272</v>
      </c>
      <c r="L256" s="9" t="s">
        <v>283</v>
      </c>
    </row>
    <row r="257" spans="1:12">
      <c r="A257" s="22">
        <v>2022</v>
      </c>
      <c r="B257" s="8" t="s">
        <v>35</v>
      </c>
      <c r="C257" s="12" t="s">
        <v>34</v>
      </c>
      <c r="D257" s="14"/>
      <c r="E257" s="14"/>
      <c r="F257" s="18">
        <v>238</v>
      </c>
      <c r="G257" s="17"/>
      <c r="H257" s="17"/>
      <c r="I257" s="17"/>
      <c r="J257" s="17"/>
      <c r="K257" s="9" t="s">
        <v>272</v>
      </c>
      <c r="L257" s="9" t="s">
        <v>283</v>
      </c>
    </row>
    <row r="258" spans="1:12">
      <c r="A258" s="22">
        <v>2022</v>
      </c>
      <c r="B258" s="2" t="s">
        <v>39</v>
      </c>
      <c r="C258" s="14"/>
      <c r="D258" s="14"/>
      <c r="E258" s="14"/>
      <c r="F258" s="21">
        <v>16824</v>
      </c>
      <c r="G258" s="21">
        <v>954</v>
      </c>
      <c r="H258" s="21">
        <v>449</v>
      </c>
      <c r="I258" s="21">
        <v>163</v>
      </c>
      <c r="J258" s="21">
        <v>62</v>
      </c>
      <c r="K258" s="9" t="s">
        <v>272</v>
      </c>
      <c r="L258" s="9" t="s">
        <v>283</v>
      </c>
    </row>
    <row r="259" spans="1:12">
      <c r="A259" s="22">
        <v>2022</v>
      </c>
      <c r="B259" s="11" t="s">
        <v>37</v>
      </c>
      <c r="C259" s="14"/>
      <c r="D259" s="14"/>
      <c r="E259" s="14"/>
      <c r="F259" s="21">
        <v>17298</v>
      </c>
      <c r="G259" s="17"/>
      <c r="H259" s="17"/>
      <c r="I259" s="17"/>
      <c r="J259" s="17"/>
      <c r="K259" s="9" t="s">
        <v>272</v>
      </c>
      <c r="L259" s="9" t="s">
        <v>283</v>
      </c>
    </row>
    <row r="260" spans="1:12">
      <c r="A260" s="22">
        <v>2022</v>
      </c>
      <c r="B260" s="11" t="s">
        <v>38</v>
      </c>
      <c r="C260" s="14"/>
      <c r="D260" s="14"/>
      <c r="E260" s="14"/>
      <c r="F260" s="21">
        <v>1612</v>
      </c>
      <c r="G260" s="17"/>
      <c r="H260" s="17"/>
      <c r="I260" s="17"/>
      <c r="J260" s="17"/>
      <c r="K260" s="9" t="s">
        <v>272</v>
      </c>
      <c r="L260" s="9" t="s">
        <v>283</v>
      </c>
    </row>
    <row r="261" spans="1:12">
      <c r="A261" s="22">
        <v>2023</v>
      </c>
      <c r="B261" s="8" t="s">
        <v>8</v>
      </c>
      <c r="C261" s="13" t="s">
        <v>6</v>
      </c>
      <c r="D261" s="13"/>
      <c r="E261" s="13"/>
      <c r="F261" s="18">
        <v>25920</v>
      </c>
      <c r="G261" s="17"/>
      <c r="H261" s="17"/>
      <c r="I261" s="17"/>
      <c r="J261" s="17"/>
      <c r="K261" s="9" t="s">
        <v>268</v>
      </c>
      <c r="L261" s="9" t="s">
        <v>279</v>
      </c>
    </row>
    <row r="262" spans="1:12">
      <c r="A262" s="22">
        <v>2023</v>
      </c>
      <c r="B262" s="8" t="s">
        <v>8</v>
      </c>
      <c r="C262" s="13" t="s">
        <v>7</v>
      </c>
      <c r="D262" s="12" t="s">
        <v>1</v>
      </c>
      <c r="E262" s="12"/>
      <c r="F262" s="18">
        <v>2056</v>
      </c>
      <c r="G262" s="17"/>
      <c r="H262" s="17"/>
      <c r="I262" s="17"/>
      <c r="J262" s="17"/>
      <c r="K262" s="9" t="s">
        <v>268</v>
      </c>
      <c r="L262" s="9" t="s">
        <v>279</v>
      </c>
    </row>
    <row r="263" spans="1:12">
      <c r="A263" s="22">
        <v>2023</v>
      </c>
      <c r="B263" s="8" t="s">
        <v>8</v>
      </c>
      <c r="C263" s="13" t="s">
        <v>7</v>
      </c>
      <c r="D263" s="12" t="s">
        <v>2</v>
      </c>
      <c r="E263" s="12" t="s">
        <v>293</v>
      </c>
      <c r="F263" s="18">
        <v>1955</v>
      </c>
      <c r="G263" s="17"/>
      <c r="H263" s="17"/>
      <c r="I263" s="17"/>
      <c r="J263" s="17"/>
      <c r="K263" s="9" t="s">
        <v>268</v>
      </c>
      <c r="L263" s="9" t="s">
        <v>279</v>
      </c>
    </row>
    <row r="264" spans="1:12">
      <c r="A264" s="22">
        <v>2023</v>
      </c>
      <c r="B264" s="8" t="s">
        <v>8</v>
      </c>
      <c r="C264" s="13" t="s">
        <v>7</v>
      </c>
      <c r="D264" s="12" t="s">
        <v>3</v>
      </c>
      <c r="E264" s="12" t="s">
        <v>293</v>
      </c>
      <c r="F264" s="18">
        <v>1851</v>
      </c>
      <c r="G264" s="17"/>
      <c r="H264" s="17"/>
      <c r="I264" s="17"/>
      <c r="J264" s="17"/>
      <c r="K264" s="9" t="s">
        <v>268</v>
      </c>
      <c r="L264" s="9" t="s">
        <v>279</v>
      </c>
    </row>
    <row r="265" spans="1:12">
      <c r="A265" s="22">
        <v>2023</v>
      </c>
      <c r="B265" s="8" t="s">
        <v>8</v>
      </c>
      <c r="C265" s="13" t="s">
        <v>7</v>
      </c>
      <c r="D265" s="12" t="s">
        <v>4</v>
      </c>
      <c r="E265" s="12" t="s">
        <v>293</v>
      </c>
      <c r="F265" s="18">
        <v>1738</v>
      </c>
      <c r="G265" s="17"/>
      <c r="H265" s="17"/>
      <c r="I265" s="17"/>
      <c r="J265" s="17"/>
      <c r="K265" s="9" t="s">
        <v>268</v>
      </c>
      <c r="L265" s="9" t="s">
        <v>279</v>
      </c>
    </row>
    <row r="266" spans="1:12">
      <c r="A266" s="22">
        <v>2023</v>
      </c>
      <c r="B266" s="8" t="s">
        <v>8</v>
      </c>
      <c r="C266" s="13" t="s">
        <v>7</v>
      </c>
      <c r="D266" s="12" t="s">
        <v>10</v>
      </c>
      <c r="E266" s="12"/>
      <c r="F266" s="18">
        <v>1772</v>
      </c>
      <c r="G266" s="17"/>
      <c r="H266" s="17"/>
      <c r="I266" s="17"/>
      <c r="J266" s="17"/>
      <c r="K266" s="9" t="s">
        <v>268</v>
      </c>
      <c r="L266" s="9" t="s">
        <v>279</v>
      </c>
    </row>
    <row r="267" spans="1:12">
      <c r="A267" s="22">
        <v>2023</v>
      </c>
      <c r="B267" s="8" t="s">
        <v>8</v>
      </c>
      <c r="C267" s="13" t="s">
        <v>11</v>
      </c>
      <c r="D267" s="12" t="s">
        <v>4</v>
      </c>
      <c r="E267" s="12"/>
      <c r="F267" s="18">
        <v>1716</v>
      </c>
      <c r="G267" s="17"/>
      <c r="H267" s="17"/>
      <c r="I267" s="17"/>
      <c r="J267" s="17"/>
      <c r="K267" s="9" t="s">
        <v>268</v>
      </c>
      <c r="L267" s="9" t="s">
        <v>279</v>
      </c>
    </row>
    <row r="268" spans="1:12">
      <c r="A268" s="22">
        <v>2023</v>
      </c>
      <c r="B268" s="8" t="s">
        <v>8</v>
      </c>
      <c r="C268" s="13" t="s">
        <v>11</v>
      </c>
      <c r="D268" s="12" t="s">
        <v>10</v>
      </c>
      <c r="E268" s="12"/>
      <c r="F268" s="18">
        <v>1770</v>
      </c>
      <c r="G268" s="17"/>
      <c r="H268" s="17"/>
      <c r="I268" s="17"/>
      <c r="J268" s="17"/>
      <c r="K268" s="9" t="s">
        <v>268</v>
      </c>
      <c r="L268" s="9" t="s">
        <v>279</v>
      </c>
    </row>
    <row r="269" spans="1:12">
      <c r="A269" s="22">
        <v>2023</v>
      </c>
      <c r="B269" s="8" t="s">
        <v>8</v>
      </c>
      <c r="C269" s="13" t="s">
        <v>11</v>
      </c>
      <c r="D269" s="12" t="s">
        <v>12</v>
      </c>
      <c r="E269" s="12"/>
      <c r="F269" s="18">
        <v>1644</v>
      </c>
      <c r="G269" s="17"/>
      <c r="H269" s="17"/>
      <c r="I269" s="17"/>
      <c r="J269" s="17"/>
      <c r="K269" s="9" t="s">
        <v>268</v>
      </c>
      <c r="L269" s="9" t="s">
        <v>279</v>
      </c>
    </row>
    <row r="270" spans="1:12">
      <c r="A270" s="22">
        <v>2023</v>
      </c>
      <c r="B270" s="8" t="s">
        <v>17</v>
      </c>
      <c r="C270" s="14" t="s">
        <v>18</v>
      </c>
      <c r="D270" s="14"/>
      <c r="E270" s="14"/>
      <c r="F270" s="18">
        <v>762</v>
      </c>
      <c r="G270" s="17"/>
      <c r="H270" s="17"/>
      <c r="I270" s="17"/>
      <c r="J270" s="17"/>
      <c r="K270" s="9" t="s">
        <v>268</v>
      </c>
      <c r="L270" s="9" t="s">
        <v>279</v>
      </c>
    </row>
    <row r="271" spans="1:12">
      <c r="A271" s="22">
        <v>2023</v>
      </c>
      <c r="B271" s="8" t="s">
        <v>17</v>
      </c>
      <c r="C271" s="14" t="s">
        <v>19</v>
      </c>
      <c r="D271" s="15" t="s">
        <v>15</v>
      </c>
      <c r="E271" s="15"/>
      <c r="F271" s="19">
        <v>1795</v>
      </c>
      <c r="G271" s="17"/>
      <c r="H271" s="17"/>
      <c r="I271" s="17"/>
      <c r="J271" s="17"/>
      <c r="K271" s="9" t="s">
        <v>268</v>
      </c>
      <c r="L271" s="9" t="s">
        <v>279</v>
      </c>
    </row>
    <row r="272" spans="1:12">
      <c r="A272" s="22">
        <v>2023</v>
      </c>
      <c r="B272" s="8" t="s">
        <v>17</v>
      </c>
      <c r="C272" s="14" t="s">
        <v>19</v>
      </c>
      <c r="D272" s="15" t="s">
        <v>16</v>
      </c>
      <c r="E272" s="15"/>
      <c r="F272" s="20">
        <v>2563</v>
      </c>
      <c r="G272" s="17"/>
      <c r="H272" s="17"/>
      <c r="I272" s="17"/>
      <c r="J272" s="17"/>
      <c r="K272" s="9" t="s">
        <v>268</v>
      </c>
      <c r="L272" s="9" t="s">
        <v>279</v>
      </c>
    </row>
    <row r="273" spans="1:12">
      <c r="A273" s="22">
        <v>2023</v>
      </c>
      <c r="B273" s="8" t="s">
        <v>17</v>
      </c>
      <c r="C273" s="14" t="s">
        <v>21</v>
      </c>
      <c r="D273" s="14"/>
      <c r="E273" s="14"/>
      <c r="F273" s="20">
        <v>18447</v>
      </c>
      <c r="G273" s="17"/>
      <c r="H273" s="17"/>
      <c r="I273" s="17"/>
      <c r="J273" s="17"/>
      <c r="K273" s="9" t="s">
        <v>268</v>
      </c>
      <c r="L273" s="9" t="s">
        <v>279</v>
      </c>
    </row>
    <row r="274" spans="1:12">
      <c r="A274" s="22">
        <v>2023</v>
      </c>
      <c r="B274" s="8" t="s">
        <v>17</v>
      </c>
      <c r="C274" s="14" t="s">
        <v>22</v>
      </c>
      <c r="D274" s="14" t="s">
        <v>23</v>
      </c>
      <c r="E274" s="14"/>
      <c r="F274" s="20">
        <v>8182</v>
      </c>
      <c r="G274" s="17"/>
      <c r="H274" s="17"/>
      <c r="I274" s="17"/>
      <c r="J274" s="17"/>
      <c r="K274" s="9" t="s">
        <v>268</v>
      </c>
      <c r="L274" s="9" t="s">
        <v>279</v>
      </c>
    </row>
    <row r="275" spans="1:12">
      <c r="A275" s="22">
        <v>2023</v>
      </c>
      <c r="B275" s="8" t="s">
        <v>17</v>
      </c>
      <c r="C275" s="14" t="s">
        <v>22</v>
      </c>
      <c r="D275" s="12" t="s">
        <v>13</v>
      </c>
      <c r="E275" s="12"/>
      <c r="F275" s="20">
        <v>698</v>
      </c>
      <c r="G275" s="17"/>
      <c r="H275" s="17"/>
      <c r="I275" s="17"/>
      <c r="J275" s="17"/>
      <c r="K275" s="9" t="s">
        <v>268</v>
      </c>
      <c r="L275" s="9" t="s">
        <v>279</v>
      </c>
    </row>
    <row r="276" spans="1:12">
      <c r="A276" s="22">
        <v>2023</v>
      </c>
      <c r="B276" s="8" t="s">
        <v>17</v>
      </c>
      <c r="C276" s="14" t="s">
        <v>24</v>
      </c>
      <c r="D276" s="12" t="s">
        <v>25</v>
      </c>
      <c r="E276" s="12"/>
      <c r="F276" s="20">
        <v>7258</v>
      </c>
      <c r="G276" s="17"/>
      <c r="H276" s="17"/>
      <c r="I276" s="17"/>
      <c r="J276" s="17"/>
      <c r="K276" s="9" t="s">
        <v>268</v>
      </c>
      <c r="L276" s="9" t="s">
        <v>279</v>
      </c>
    </row>
    <row r="277" spans="1:12">
      <c r="A277" s="22">
        <v>2023</v>
      </c>
      <c r="B277" s="8" t="s">
        <v>17</v>
      </c>
      <c r="C277" s="14" t="s">
        <v>24</v>
      </c>
      <c r="D277" s="12" t="s">
        <v>14</v>
      </c>
      <c r="E277" s="12"/>
      <c r="F277" s="20">
        <v>181</v>
      </c>
      <c r="G277" s="17"/>
      <c r="H277" s="17"/>
      <c r="I277" s="17"/>
      <c r="J277" s="17"/>
      <c r="K277" s="9" t="s">
        <v>268</v>
      </c>
      <c r="L277" s="9" t="s">
        <v>279</v>
      </c>
    </row>
    <row r="278" spans="1:12">
      <c r="A278" s="22">
        <v>2023</v>
      </c>
      <c r="B278" s="8" t="s">
        <v>17</v>
      </c>
      <c r="C278" s="14" t="s">
        <v>26</v>
      </c>
      <c r="D278" s="14"/>
      <c r="E278" s="14"/>
      <c r="F278" s="20">
        <v>5722</v>
      </c>
      <c r="G278" s="17"/>
      <c r="H278" s="17"/>
      <c r="I278" s="17"/>
      <c r="J278" s="17"/>
      <c r="K278" s="9" t="s">
        <v>268</v>
      </c>
      <c r="L278" s="9" t="s">
        <v>279</v>
      </c>
    </row>
    <row r="279" spans="1:12">
      <c r="A279" s="22">
        <v>2023</v>
      </c>
      <c r="B279" s="8" t="s">
        <v>27</v>
      </c>
      <c r="C279" s="12" t="s">
        <v>28</v>
      </c>
      <c r="D279" s="14"/>
      <c r="E279" s="14"/>
      <c r="F279" s="20">
        <v>1</v>
      </c>
      <c r="G279" s="17"/>
      <c r="H279" s="17"/>
      <c r="I279" s="17"/>
      <c r="J279" s="17"/>
      <c r="K279" s="9" t="s">
        <v>268</v>
      </c>
      <c r="L279" s="9" t="s">
        <v>279</v>
      </c>
    </row>
    <row r="280" spans="1:12">
      <c r="A280" s="22">
        <v>2023</v>
      </c>
      <c r="B280" s="8" t="s">
        <v>27</v>
      </c>
      <c r="C280" s="12" t="s">
        <v>29</v>
      </c>
      <c r="D280" s="14"/>
      <c r="E280" s="14"/>
      <c r="F280" s="20">
        <v>57820</v>
      </c>
      <c r="G280" s="17"/>
      <c r="H280" s="17"/>
      <c r="I280" s="17"/>
      <c r="J280" s="17"/>
      <c r="K280" s="9" t="s">
        <v>268</v>
      </c>
      <c r="L280" s="9" t="s">
        <v>279</v>
      </c>
    </row>
    <row r="281" spans="1:12">
      <c r="A281" s="22">
        <v>2023</v>
      </c>
      <c r="B281" s="8" t="s">
        <v>27</v>
      </c>
      <c r="C281" s="16" t="s">
        <v>30</v>
      </c>
      <c r="D281" s="14"/>
      <c r="E281" s="14"/>
      <c r="F281" s="20">
        <v>334</v>
      </c>
      <c r="G281" s="17"/>
      <c r="H281" s="17"/>
      <c r="I281" s="17"/>
      <c r="J281" s="17"/>
      <c r="K281" s="9" t="s">
        <v>268</v>
      </c>
      <c r="L281" s="9" t="s">
        <v>279</v>
      </c>
    </row>
    <row r="282" spans="1:12">
      <c r="A282" s="22">
        <v>2023</v>
      </c>
      <c r="B282" s="8" t="s">
        <v>27</v>
      </c>
      <c r="C282" s="12" t="s">
        <v>31</v>
      </c>
      <c r="D282" s="14"/>
      <c r="E282" s="14"/>
      <c r="F282" s="20">
        <v>170</v>
      </c>
      <c r="G282" s="17"/>
      <c r="H282" s="17"/>
      <c r="I282" s="17"/>
      <c r="J282" s="17"/>
      <c r="K282" s="9" t="s">
        <v>268</v>
      </c>
      <c r="L282" s="9" t="s">
        <v>279</v>
      </c>
    </row>
    <row r="283" spans="1:12">
      <c r="A283" s="22">
        <v>2023</v>
      </c>
      <c r="B283" s="8" t="s">
        <v>35</v>
      </c>
      <c r="C283" s="12" t="s">
        <v>32</v>
      </c>
      <c r="D283" s="14"/>
      <c r="E283" s="14"/>
      <c r="F283" s="18">
        <v>2036</v>
      </c>
      <c r="G283" s="17"/>
      <c r="H283" s="17"/>
      <c r="I283" s="17"/>
      <c r="J283" s="17"/>
      <c r="K283" s="9" t="s">
        <v>268</v>
      </c>
      <c r="L283" s="9" t="s">
        <v>279</v>
      </c>
    </row>
    <row r="284" spans="1:12">
      <c r="A284" s="22">
        <v>2023</v>
      </c>
      <c r="B284" s="8" t="s">
        <v>35</v>
      </c>
      <c r="C284" s="12" t="s">
        <v>33</v>
      </c>
      <c r="D284" s="14"/>
      <c r="E284" s="14"/>
      <c r="F284" s="18">
        <v>2137</v>
      </c>
      <c r="G284" s="17"/>
      <c r="H284" s="17"/>
      <c r="I284" s="17"/>
      <c r="J284" s="17"/>
      <c r="K284" s="9" t="s">
        <v>268</v>
      </c>
      <c r="L284" s="9" t="s">
        <v>279</v>
      </c>
    </row>
    <row r="285" spans="1:12">
      <c r="A285" s="22">
        <v>2023</v>
      </c>
      <c r="B285" s="8" t="s">
        <v>35</v>
      </c>
      <c r="C285" s="12" t="s">
        <v>34</v>
      </c>
      <c r="D285" s="14"/>
      <c r="E285" s="14"/>
      <c r="F285" s="18">
        <v>435</v>
      </c>
      <c r="G285" s="17"/>
      <c r="H285" s="17"/>
      <c r="I285" s="17"/>
      <c r="J285" s="17"/>
      <c r="K285" s="9" t="s">
        <v>268</v>
      </c>
      <c r="L285" s="9" t="s">
        <v>279</v>
      </c>
    </row>
    <row r="286" spans="1:12">
      <c r="A286" s="22">
        <v>2023</v>
      </c>
      <c r="B286" s="2" t="s">
        <v>39</v>
      </c>
      <c r="C286" s="14"/>
      <c r="D286" s="14"/>
      <c r="E286" s="14"/>
      <c r="F286" s="21">
        <v>15878</v>
      </c>
      <c r="G286" s="21">
        <v>905</v>
      </c>
      <c r="H286" s="21">
        <v>442</v>
      </c>
      <c r="I286" s="21">
        <v>167</v>
      </c>
      <c r="J286" s="21">
        <v>46</v>
      </c>
      <c r="K286" s="9" t="s">
        <v>268</v>
      </c>
      <c r="L286" s="9" t="s">
        <v>279</v>
      </c>
    </row>
    <row r="287" spans="1:12">
      <c r="A287" s="22">
        <v>2023</v>
      </c>
      <c r="B287" s="11" t="s">
        <v>37</v>
      </c>
      <c r="C287" s="14"/>
      <c r="D287" s="14"/>
      <c r="E287" s="14"/>
      <c r="F287" s="21">
        <v>17507</v>
      </c>
      <c r="G287" s="17"/>
      <c r="H287" s="17"/>
      <c r="I287" s="17"/>
      <c r="J287" s="17"/>
      <c r="K287" s="9" t="s">
        <v>268</v>
      </c>
      <c r="L287" s="9" t="s">
        <v>279</v>
      </c>
    </row>
    <row r="288" spans="1:12">
      <c r="A288" s="22">
        <v>2023</v>
      </c>
      <c r="B288" s="11" t="s">
        <v>38</v>
      </c>
      <c r="C288" s="14"/>
      <c r="D288" s="14"/>
      <c r="E288" s="14"/>
      <c r="F288" s="21">
        <v>1597</v>
      </c>
      <c r="G288" s="17"/>
      <c r="H288" s="17"/>
      <c r="I288" s="17"/>
      <c r="J288" s="17"/>
      <c r="K288" s="9" t="s">
        <v>268</v>
      </c>
      <c r="L288" s="9" t="s">
        <v>279</v>
      </c>
    </row>
    <row r="289" spans="1:12">
      <c r="A289" s="22">
        <v>2024</v>
      </c>
      <c r="B289" s="8" t="s">
        <v>8</v>
      </c>
      <c r="C289" s="13" t="s">
        <v>6</v>
      </c>
      <c r="D289" s="13"/>
      <c r="E289" s="13"/>
      <c r="F289" s="18">
        <v>27092</v>
      </c>
      <c r="G289" s="17"/>
      <c r="H289" s="17"/>
      <c r="I289" s="17"/>
      <c r="J289" s="17"/>
      <c r="K289" s="9" t="s">
        <v>273</v>
      </c>
      <c r="L289" s="9" t="s">
        <v>284</v>
      </c>
    </row>
    <row r="290" spans="1:12">
      <c r="A290" s="22">
        <v>2024</v>
      </c>
      <c r="B290" s="8" t="s">
        <v>8</v>
      </c>
      <c r="C290" s="13" t="s">
        <v>7</v>
      </c>
      <c r="D290" s="12" t="s">
        <v>1</v>
      </c>
      <c r="E290" s="12"/>
      <c r="F290" s="18">
        <v>1998</v>
      </c>
      <c r="G290" s="17"/>
      <c r="H290" s="17"/>
      <c r="I290" s="17"/>
      <c r="J290" s="17"/>
      <c r="K290" s="9" t="s">
        <v>273</v>
      </c>
      <c r="L290" s="9" t="s">
        <v>284</v>
      </c>
    </row>
    <row r="291" spans="1:12">
      <c r="A291" s="22">
        <v>2024</v>
      </c>
      <c r="B291" s="8" t="s">
        <v>8</v>
      </c>
      <c r="C291" s="13" t="s">
        <v>7</v>
      </c>
      <c r="D291" s="12" t="s">
        <v>2</v>
      </c>
      <c r="E291" s="12" t="s">
        <v>293</v>
      </c>
      <c r="F291" s="18">
        <v>1889</v>
      </c>
      <c r="G291" s="17"/>
      <c r="H291" s="17"/>
      <c r="I291" s="17"/>
      <c r="J291" s="17"/>
      <c r="K291" s="9" t="s">
        <v>273</v>
      </c>
      <c r="L291" s="9" t="s">
        <v>284</v>
      </c>
    </row>
    <row r="292" spans="1:12">
      <c r="A292" s="22">
        <v>2024</v>
      </c>
      <c r="B292" s="8" t="s">
        <v>8</v>
      </c>
      <c r="C292" s="13" t="s">
        <v>7</v>
      </c>
      <c r="D292" s="12" t="s">
        <v>3</v>
      </c>
      <c r="E292" s="12" t="s">
        <v>293</v>
      </c>
      <c r="F292" s="18">
        <v>1836</v>
      </c>
      <c r="G292" s="17"/>
      <c r="H292" s="17"/>
      <c r="I292" s="17"/>
      <c r="J292" s="17"/>
      <c r="K292" s="9" t="s">
        <v>273</v>
      </c>
      <c r="L292" s="9" t="s">
        <v>284</v>
      </c>
    </row>
    <row r="293" spans="1:12">
      <c r="A293" s="22">
        <v>2024</v>
      </c>
      <c r="B293" s="8" t="s">
        <v>8</v>
      </c>
      <c r="C293" s="13" t="s">
        <v>7</v>
      </c>
      <c r="D293" s="12" t="s">
        <v>4</v>
      </c>
      <c r="E293" s="12" t="s">
        <v>293</v>
      </c>
      <c r="F293" s="18">
        <v>1764</v>
      </c>
      <c r="G293" s="17"/>
      <c r="H293" s="17"/>
      <c r="I293" s="17"/>
      <c r="J293" s="17"/>
      <c r="K293" s="9" t="s">
        <v>273</v>
      </c>
      <c r="L293" s="9" t="s">
        <v>284</v>
      </c>
    </row>
    <row r="294" spans="1:12">
      <c r="A294" s="22">
        <v>2024</v>
      </c>
      <c r="B294" s="8" t="s">
        <v>8</v>
      </c>
      <c r="C294" s="13" t="s">
        <v>7</v>
      </c>
      <c r="D294" s="12" t="s">
        <v>10</v>
      </c>
      <c r="E294" s="12"/>
      <c r="F294" s="18">
        <v>1671</v>
      </c>
      <c r="G294" s="17"/>
      <c r="H294" s="17"/>
      <c r="I294" s="17"/>
      <c r="J294" s="17"/>
      <c r="K294" s="9" t="s">
        <v>273</v>
      </c>
      <c r="L294" s="9" t="s">
        <v>284</v>
      </c>
    </row>
    <row r="295" spans="1:12">
      <c r="A295" s="22">
        <v>2024</v>
      </c>
      <c r="B295" s="8" t="s">
        <v>8</v>
      </c>
      <c r="C295" s="13" t="s">
        <v>11</v>
      </c>
      <c r="D295" s="12" t="s">
        <v>4</v>
      </c>
      <c r="E295" s="12"/>
      <c r="F295" s="18">
        <v>1789</v>
      </c>
      <c r="G295" s="17"/>
      <c r="H295" s="17"/>
      <c r="I295" s="17"/>
      <c r="J295" s="17"/>
      <c r="K295" s="9" t="s">
        <v>273</v>
      </c>
      <c r="L295" s="9" t="s">
        <v>284</v>
      </c>
    </row>
    <row r="296" spans="1:12">
      <c r="A296" s="22">
        <v>2024</v>
      </c>
      <c r="B296" s="8" t="s">
        <v>8</v>
      </c>
      <c r="C296" s="13" t="s">
        <v>11</v>
      </c>
      <c r="D296" s="12" t="s">
        <v>10</v>
      </c>
      <c r="E296" s="12"/>
      <c r="F296" s="18">
        <v>1671</v>
      </c>
      <c r="G296" s="17"/>
      <c r="H296" s="17"/>
      <c r="I296" s="17"/>
      <c r="J296" s="17"/>
      <c r="K296" s="9" t="s">
        <v>273</v>
      </c>
      <c r="L296" s="9" t="s">
        <v>284</v>
      </c>
    </row>
    <row r="297" spans="1:12">
      <c r="A297" s="22">
        <v>2024</v>
      </c>
      <c r="B297" s="8" t="s">
        <v>8</v>
      </c>
      <c r="C297" s="13" t="s">
        <v>11</v>
      </c>
      <c r="D297" s="12" t="s">
        <v>12</v>
      </c>
      <c r="E297" s="12"/>
      <c r="F297" s="18">
        <v>1556</v>
      </c>
      <c r="G297" s="17"/>
      <c r="H297" s="17"/>
      <c r="I297" s="17"/>
      <c r="J297" s="17"/>
      <c r="K297" s="9" t="s">
        <v>273</v>
      </c>
      <c r="L297" s="9" t="s">
        <v>284</v>
      </c>
    </row>
    <row r="298" spans="1:12">
      <c r="A298" s="22">
        <v>2024</v>
      </c>
      <c r="B298" s="11" t="s">
        <v>17</v>
      </c>
      <c r="C298" s="14" t="s">
        <v>18</v>
      </c>
      <c r="D298" s="14"/>
      <c r="E298" s="14"/>
      <c r="F298" s="18">
        <v>762</v>
      </c>
      <c r="G298" s="17"/>
      <c r="H298" s="17"/>
      <c r="I298" s="17"/>
      <c r="J298" s="17"/>
      <c r="K298" s="9" t="s">
        <v>273</v>
      </c>
      <c r="L298" s="9" t="s">
        <v>284</v>
      </c>
    </row>
    <row r="299" spans="1:12">
      <c r="A299" s="22">
        <v>2024</v>
      </c>
      <c r="B299" s="8" t="s">
        <v>17</v>
      </c>
      <c r="C299" s="14" t="s">
        <v>19</v>
      </c>
      <c r="D299" s="15" t="s">
        <v>15</v>
      </c>
      <c r="E299" s="15"/>
      <c r="F299" s="19">
        <v>1557</v>
      </c>
      <c r="G299" s="17"/>
      <c r="H299" s="17"/>
      <c r="I299" s="17"/>
      <c r="J299" s="17"/>
      <c r="K299" s="9" t="s">
        <v>273</v>
      </c>
      <c r="L299" s="9" t="s">
        <v>284</v>
      </c>
    </row>
    <row r="300" spans="1:12">
      <c r="A300" s="22">
        <v>2024</v>
      </c>
      <c r="B300" s="8" t="s">
        <v>17</v>
      </c>
      <c r="C300" s="14" t="s">
        <v>19</v>
      </c>
      <c r="D300" s="15" t="s">
        <v>16</v>
      </c>
      <c r="E300" s="15"/>
      <c r="F300" s="20">
        <v>3692</v>
      </c>
      <c r="G300" s="17"/>
      <c r="H300" s="17"/>
      <c r="I300" s="17"/>
      <c r="J300" s="17"/>
      <c r="K300" s="9" t="s">
        <v>273</v>
      </c>
      <c r="L300" s="9" t="s">
        <v>284</v>
      </c>
    </row>
    <row r="301" spans="1:12">
      <c r="A301" s="22">
        <v>2024</v>
      </c>
      <c r="B301" s="8" t="s">
        <v>17</v>
      </c>
      <c r="C301" s="14" t="s">
        <v>21</v>
      </c>
      <c r="D301" s="14"/>
      <c r="E301" s="14"/>
      <c r="F301" s="20">
        <v>18565</v>
      </c>
      <c r="G301" s="17"/>
      <c r="H301" s="17"/>
      <c r="I301" s="17"/>
      <c r="J301" s="17"/>
      <c r="K301" s="9" t="s">
        <v>273</v>
      </c>
      <c r="L301" s="9" t="s">
        <v>284</v>
      </c>
    </row>
    <row r="302" spans="1:12">
      <c r="A302" s="22">
        <v>2024</v>
      </c>
      <c r="B302" s="8" t="s">
        <v>17</v>
      </c>
      <c r="C302" s="14" t="s">
        <v>22</v>
      </c>
      <c r="D302" s="14" t="s">
        <v>23</v>
      </c>
      <c r="E302" s="14"/>
      <c r="F302" s="20">
        <v>9076</v>
      </c>
      <c r="G302" s="17"/>
      <c r="H302" s="17"/>
      <c r="I302" s="17"/>
      <c r="J302" s="17"/>
      <c r="K302" s="9" t="s">
        <v>273</v>
      </c>
      <c r="L302" s="9" t="s">
        <v>284</v>
      </c>
    </row>
    <row r="303" spans="1:12">
      <c r="A303" s="22">
        <v>2024</v>
      </c>
      <c r="B303" s="8" t="s">
        <v>17</v>
      </c>
      <c r="C303" s="14" t="s">
        <v>22</v>
      </c>
      <c r="D303" s="12" t="s">
        <v>13</v>
      </c>
      <c r="E303" s="12"/>
      <c r="F303" s="20">
        <v>687</v>
      </c>
      <c r="G303" s="17"/>
      <c r="H303" s="17"/>
      <c r="I303" s="17"/>
      <c r="J303" s="17"/>
      <c r="K303" s="9" t="s">
        <v>273</v>
      </c>
      <c r="L303" s="9" t="s">
        <v>284</v>
      </c>
    </row>
    <row r="304" spans="1:12">
      <c r="A304" s="22">
        <v>2024</v>
      </c>
      <c r="B304" s="8" t="s">
        <v>17</v>
      </c>
      <c r="C304" s="14" t="s">
        <v>24</v>
      </c>
      <c r="D304" s="12" t="s">
        <v>25</v>
      </c>
      <c r="E304" s="12"/>
      <c r="F304" s="20">
        <v>7540</v>
      </c>
      <c r="G304" s="17"/>
      <c r="H304" s="17"/>
      <c r="I304" s="17"/>
      <c r="J304" s="17"/>
      <c r="K304" s="9" t="s">
        <v>273</v>
      </c>
      <c r="L304" s="9" t="s">
        <v>284</v>
      </c>
    </row>
    <row r="305" spans="1:12">
      <c r="A305" s="22">
        <v>2024</v>
      </c>
      <c r="B305" s="8" t="s">
        <v>17</v>
      </c>
      <c r="C305" s="14" t="s">
        <v>24</v>
      </c>
      <c r="D305" s="12" t="s">
        <v>14</v>
      </c>
      <c r="E305" s="12"/>
      <c r="F305" s="20">
        <v>180</v>
      </c>
      <c r="G305" s="17"/>
      <c r="H305" s="17"/>
      <c r="I305" s="17"/>
      <c r="J305" s="17"/>
      <c r="K305" s="9" t="s">
        <v>273</v>
      </c>
      <c r="L305" s="9" t="s">
        <v>284</v>
      </c>
    </row>
    <row r="306" spans="1:12">
      <c r="A306" s="22">
        <v>2024</v>
      </c>
      <c r="B306" s="8" t="s">
        <v>17</v>
      </c>
      <c r="C306" s="14" t="s">
        <v>26</v>
      </c>
      <c r="D306" s="14"/>
      <c r="E306" s="14"/>
      <c r="F306" s="20">
        <v>5935</v>
      </c>
      <c r="G306" s="17"/>
      <c r="H306" s="17"/>
      <c r="I306" s="17"/>
      <c r="J306" s="17"/>
      <c r="K306" s="9" t="s">
        <v>273</v>
      </c>
      <c r="L306" s="9" t="s">
        <v>284</v>
      </c>
    </row>
    <row r="307" spans="1:12">
      <c r="A307" s="22">
        <v>2024</v>
      </c>
      <c r="B307" s="8" t="s">
        <v>27</v>
      </c>
      <c r="C307" s="12" t="s">
        <v>28</v>
      </c>
      <c r="D307" s="14"/>
      <c r="E307" s="14"/>
      <c r="F307" s="20">
        <v>0</v>
      </c>
      <c r="G307" s="17"/>
      <c r="H307" s="17"/>
      <c r="I307" s="17"/>
      <c r="J307" s="17"/>
      <c r="K307" s="9" t="s">
        <v>273</v>
      </c>
      <c r="L307" s="9" t="s">
        <v>284</v>
      </c>
    </row>
    <row r="308" spans="1:12">
      <c r="A308" s="22">
        <v>2024</v>
      </c>
      <c r="B308" s="8" t="s">
        <v>27</v>
      </c>
      <c r="C308" s="12" t="s">
        <v>29</v>
      </c>
      <c r="D308" s="14"/>
      <c r="E308" s="14"/>
      <c r="F308" s="20">
        <v>60310</v>
      </c>
      <c r="G308" s="17"/>
      <c r="H308" s="17"/>
      <c r="I308" s="17"/>
      <c r="J308" s="17"/>
      <c r="K308" s="9" t="s">
        <v>273</v>
      </c>
      <c r="L308" s="9" t="s">
        <v>284</v>
      </c>
    </row>
    <row r="309" spans="1:12">
      <c r="A309" s="22">
        <v>2024</v>
      </c>
      <c r="B309" s="8" t="s">
        <v>27</v>
      </c>
      <c r="C309" s="16" t="s">
        <v>30</v>
      </c>
      <c r="D309" s="14"/>
      <c r="E309" s="14"/>
      <c r="F309" s="20">
        <v>336</v>
      </c>
      <c r="G309" s="17"/>
      <c r="H309" s="17"/>
      <c r="I309" s="17"/>
      <c r="J309" s="17"/>
      <c r="K309" s="9" t="s">
        <v>273</v>
      </c>
      <c r="L309" s="9" t="s">
        <v>284</v>
      </c>
    </row>
    <row r="310" spans="1:12">
      <c r="A310" s="22">
        <v>2024</v>
      </c>
      <c r="B310" s="8" t="s">
        <v>27</v>
      </c>
      <c r="C310" s="12" t="s">
        <v>31</v>
      </c>
      <c r="D310" s="14"/>
      <c r="E310" s="14"/>
      <c r="F310" s="20">
        <v>164</v>
      </c>
      <c r="G310" s="17"/>
      <c r="H310" s="17"/>
      <c r="I310" s="17"/>
      <c r="J310" s="17"/>
      <c r="K310" s="9" t="s">
        <v>273</v>
      </c>
      <c r="L310" s="9" t="s">
        <v>284</v>
      </c>
    </row>
    <row r="311" spans="1:12">
      <c r="A311" s="22">
        <v>2024</v>
      </c>
      <c r="B311" s="8" t="s">
        <v>35</v>
      </c>
      <c r="C311" s="12" t="s">
        <v>32</v>
      </c>
      <c r="D311" s="14"/>
      <c r="E311" s="14"/>
      <c r="F311" s="18">
        <v>2076</v>
      </c>
      <c r="G311" s="17"/>
      <c r="H311" s="17"/>
      <c r="I311" s="17"/>
      <c r="J311" s="17"/>
      <c r="K311" s="9" t="s">
        <v>273</v>
      </c>
      <c r="L311" s="9" t="s">
        <v>284</v>
      </c>
    </row>
    <row r="312" spans="1:12">
      <c r="A312" s="22">
        <v>2024</v>
      </c>
      <c r="B312" s="8" t="s">
        <v>35</v>
      </c>
      <c r="C312" s="12" t="s">
        <v>33</v>
      </c>
      <c r="D312" s="14"/>
      <c r="E312" s="14"/>
      <c r="F312" s="18">
        <v>2196</v>
      </c>
      <c r="G312" s="17"/>
      <c r="H312" s="17"/>
      <c r="I312" s="17"/>
      <c r="J312" s="17"/>
      <c r="K312" s="9" t="s">
        <v>273</v>
      </c>
      <c r="L312" s="9" t="s">
        <v>284</v>
      </c>
    </row>
    <row r="313" spans="1:12">
      <c r="A313" s="22">
        <v>2024</v>
      </c>
      <c r="B313" s="8" t="s">
        <v>35</v>
      </c>
      <c r="C313" s="12" t="s">
        <v>34</v>
      </c>
      <c r="D313" s="14"/>
      <c r="E313" s="14"/>
      <c r="F313" s="18">
        <v>335</v>
      </c>
      <c r="G313" s="17"/>
      <c r="H313" s="17"/>
      <c r="I313" s="17"/>
      <c r="J313" s="17"/>
      <c r="K313" s="9" t="s">
        <v>273</v>
      </c>
      <c r="L313" s="9" t="s">
        <v>284</v>
      </c>
    </row>
    <row r="314" spans="1:12">
      <c r="A314" s="22">
        <v>2024</v>
      </c>
      <c r="B314" s="11" t="s">
        <v>39</v>
      </c>
      <c r="C314" s="14"/>
      <c r="D314" s="14"/>
      <c r="E314" s="14"/>
      <c r="F314" s="17">
        <v>15702</v>
      </c>
      <c r="G314" s="21">
        <v>907</v>
      </c>
      <c r="H314" s="21">
        <v>462</v>
      </c>
      <c r="I314" s="21">
        <v>138</v>
      </c>
      <c r="J314" s="21">
        <v>55</v>
      </c>
      <c r="K314" s="9" t="s">
        <v>273</v>
      </c>
      <c r="L314" s="9" t="s">
        <v>284</v>
      </c>
    </row>
    <row r="315" spans="1:12">
      <c r="A315" s="22">
        <v>2024</v>
      </c>
      <c r="B315" s="2" t="s">
        <v>389</v>
      </c>
      <c r="C315" s="14"/>
      <c r="D315" s="14"/>
      <c r="E315" s="14"/>
      <c r="F315" s="17">
        <v>18066</v>
      </c>
      <c r="G315" s="17"/>
      <c r="H315" s="17"/>
      <c r="I315" s="17"/>
      <c r="J315" s="17"/>
      <c r="K315" s="9" t="s">
        <v>273</v>
      </c>
      <c r="L315" s="9" t="s">
        <v>284</v>
      </c>
    </row>
    <row r="316" spans="1:12">
      <c r="A316" s="22">
        <v>2024</v>
      </c>
      <c r="B316" s="2" t="s">
        <v>38</v>
      </c>
      <c r="C316" s="14"/>
      <c r="D316" s="14"/>
      <c r="E316" s="14"/>
      <c r="F316" s="17">
        <v>1569</v>
      </c>
      <c r="G316" s="17"/>
      <c r="H316" s="17"/>
      <c r="I316" s="17"/>
      <c r="J316" s="17"/>
      <c r="K316" s="9" t="s">
        <v>273</v>
      </c>
      <c r="L316" s="9" t="s">
        <v>284</v>
      </c>
    </row>
    <row r="317" spans="1:12">
      <c r="A317" s="22">
        <v>2025</v>
      </c>
      <c r="B317" s="2" t="s">
        <v>8</v>
      </c>
      <c r="C317" s="14" t="s">
        <v>6</v>
      </c>
      <c r="D317" s="14"/>
      <c r="E317" s="14"/>
      <c r="F317" s="121">
        <v>29134</v>
      </c>
      <c r="G317" s="17"/>
      <c r="H317" s="17"/>
      <c r="I317" s="17"/>
      <c r="J317" s="17"/>
      <c r="K317" s="9">
        <v>45748</v>
      </c>
      <c r="L317" s="9">
        <v>46112</v>
      </c>
    </row>
    <row r="318" spans="1:12">
      <c r="A318" s="22">
        <v>2025</v>
      </c>
      <c r="B318" s="2" t="s">
        <v>8</v>
      </c>
      <c r="C318" s="14" t="s">
        <v>7</v>
      </c>
      <c r="D318" s="14" t="s">
        <v>290</v>
      </c>
      <c r="E318" s="14"/>
      <c r="F318" s="121">
        <v>2143</v>
      </c>
      <c r="G318" s="17"/>
      <c r="H318" s="17"/>
      <c r="I318" s="17"/>
      <c r="J318" s="17"/>
      <c r="K318" s="9">
        <v>45748</v>
      </c>
      <c r="L318" s="9">
        <v>46112</v>
      </c>
    </row>
    <row r="319" spans="1:12">
      <c r="A319" s="22">
        <v>2025</v>
      </c>
      <c r="B319" s="2" t="s">
        <v>8</v>
      </c>
      <c r="C319" s="14" t="s">
        <v>7</v>
      </c>
      <c r="D319" s="14" t="s">
        <v>2</v>
      </c>
      <c r="E319" s="14" t="s">
        <v>293</v>
      </c>
      <c r="F319" s="121">
        <v>1976</v>
      </c>
      <c r="G319" s="17"/>
      <c r="H319" s="17"/>
      <c r="I319" s="17"/>
      <c r="J319" s="17"/>
      <c r="K319" s="9">
        <v>45748</v>
      </c>
      <c r="L319" s="9">
        <v>46112</v>
      </c>
    </row>
    <row r="320" spans="1:12">
      <c r="A320" s="22">
        <v>2025</v>
      </c>
      <c r="B320" s="2" t="s">
        <v>8</v>
      </c>
      <c r="C320" s="14" t="s">
        <v>7</v>
      </c>
      <c r="D320" s="14" t="s">
        <v>3</v>
      </c>
      <c r="E320" s="14" t="s">
        <v>293</v>
      </c>
      <c r="F320" s="121">
        <v>1791</v>
      </c>
      <c r="G320" s="17"/>
      <c r="H320" s="17"/>
      <c r="I320" s="17"/>
      <c r="J320" s="17"/>
      <c r="K320" s="9">
        <v>45748</v>
      </c>
      <c r="L320" s="9">
        <v>46112</v>
      </c>
    </row>
    <row r="321" spans="1:12">
      <c r="A321" s="22">
        <v>2025</v>
      </c>
      <c r="B321" s="2" t="s">
        <v>8</v>
      </c>
      <c r="C321" s="14" t="s">
        <v>7</v>
      </c>
      <c r="D321" s="14" t="s">
        <v>4</v>
      </c>
      <c r="E321" s="14" t="s">
        <v>293</v>
      </c>
      <c r="F321" s="121">
        <v>1738</v>
      </c>
      <c r="G321" s="17"/>
      <c r="H321" s="17"/>
      <c r="I321" s="17"/>
      <c r="J321" s="17"/>
      <c r="K321" s="9">
        <v>45748</v>
      </c>
      <c r="L321" s="9">
        <v>46112</v>
      </c>
    </row>
    <row r="322" spans="1:12">
      <c r="A322" s="22">
        <v>2025</v>
      </c>
      <c r="B322" s="2" t="s">
        <v>8</v>
      </c>
      <c r="C322" s="14" t="s">
        <v>7</v>
      </c>
      <c r="D322" s="14" t="s">
        <v>10</v>
      </c>
      <c r="E322" s="14"/>
      <c r="F322" s="121">
        <v>1648</v>
      </c>
      <c r="G322" s="17"/>
      <c r="H322" s="17"/>
      <c r="I322" s="17"/>
      <c r="J322" s="17"/>
      <c r="K322" s="9">
        <v>45748</v>
      </c>
      <c r="L322" s="9">
        <v>46112</v>
      </c>
    </row>
    <row r="323" spans="1:12">
      <c r="A323" s="22">
        <v>2025</v>
      </c>
      <c r="B323" s="2" t="s">
        <v>8</v>
      </c>
      <c r="C323" s="14" t="s">
        <v>11</v>
      </c>
      <c r="D323" s="14" t="s">
        <v>4</v>
      </c>
      <c r="E323" s="14"/>
      <c r="F323" s="17">
        <v>1726</v>
      </c>
      <c r="G323" s="17"/>
      <c r="H323" s="17"/>
      <c r="I323" s="17"/>
      <c r="J323" s="17"/>
      <c r="K323" s="9">
        <v>45748</v>
      </c>
      <c r="L323" s="9">
        <v>46112</v>
      </c>
    </row>
    <row r="324" spans="1:12">
      <c r="A324" s="22">
        <v>2025</v>
      </c>
      <c r="B324" s="2" t="s">
        <v>8</v>
      </c>
      <c r="C324" s="14" t="s">
        <v>11</v>
      </c>
      <c r="D324" s="14" t="s">
        <v>10</v>
      </c>
      <c r="E324" s="14"/>
      <c r="F324" s="17">
        <v>1651</v>
      </c>
      <c r="G324" s="17"/>
      <c r="H324" s="17"/>
      <c r="I324" s="17"/>
      <c r="J324" s="17"/>
      <c r="K324" s="9">
        <v>45748</v>
      </c>
      <c r="L324" s="9">
        <v>46112</v>
      </c>
    </row>
    <row r="325" spans="1:12">
      <c r="A325" s="22">
        <v>2025</v>
      </c>
      <c r="B325" s="2" t="s">
        <v>8</v>
      </c>
      <c r="C325" s="14" t="s">
        <v>11</v>
      </c>
      <c r="D325" s="14" t="s">
        <v>12</v>
      </c>
      <c r="E325" s="14"/>
      <c r="F325" s="17">
        <v>1612</v>
      </c>
      <c r="G325" s="17"/>
      <c r="H325" s="17"/>
      <c r="I325" s="17"/>
      <c r="J325" s="17"/>
      <c r="K325" s="9">
        <v>45748</v>
      </c>
      <c r="L325" s="9">
        <v>46112</v>
      </c>
    </row>
    <row r="326" spans="1:12">
      <c r="A326" s="22">
        <v>2025</v>
      </c>
      <c r="B326" s="2" t="s">
        <v>17</v>
      </c>
      <c r="C326" s="14" t="s">
        <v>18</v>
      </c>
      <c r="D326" s="14"/>
      <c r="E326" s="14"/>
      <c r="F326" s="17">
        <v>1166</v>
      </c>
      <c r="G326" s="17"/>
      <c r="H326" s="17"/>
      <c r="I326" s="17"/>
      <c r="J326" s="17"/>
      <c r="K326" s="9">
        <v>45748</v>
      </c>
      <c r="L326" s="9">
        <v>46112</v>
      </c>
    </row>
    <row r="327" spans="1:12">
      <c r="A327" s="22">
        <v>2025</v>
      </c>
      <c r="B327" s="2" t="s">
        <v>17</v>
      </c>
      <c r="C327" s="14" t="s">
        <v>19</v>
      </c>
      <c r="D327" s="14" t="s">
        <v>15</v>
      </c>
      <c r="E327" s="14"/>
      <c r="F327" s="17">
        <v>1442</v>
      </c>
      <c r="G327" s="17"/>
      <c r="H327" s="17"/>
      <c r="I327" s="17"/>
      <c r="J327" s="17"/>
      <c r="K327" s="9">
        <v>45748</v>
      </c>
      <c r="L327" s="9">
        <v>46112</v>
      </c>
    </row>
    <row r="328" spans="1:12">
      <c r="A328" s="22">
        <v>2025</v>
      </c>
      <c r="B328" s="2" t="s">
        <v>17</v>
      </c>
      <c r="C328" s="14" t="s">
        <v>19</v>
      </c>
      <c r="D328" s="14" t="s">
        <v>16</v>
      </c>
      <c r="E328" s="14"/>
      <c r="F328" s="17">
        <v>5078</v>
      </c>
      <c r="G328" s="17"/>
      <c r="H328" s="17"/>
      <c r="I328" s="17"/>
      <c r="J328" s="17"/>
      <c r="K328" s="9">
        <v>45748</v>
      </c>
      <c r="L328" s="9">
        <v>46112</v>
      </c>
    </row>
    <row r="329" spans="1:12">
      <c r="A329" s="22">
        <v>2025</v>
      </c>
      <c r="B329" s="2" t="s">
        <v>17</v>
      </c>
      <c r="C329" s="14" t="s">
        <v>21</v>
      </c>
      <c r="D329" s="14"/>
      <c r="E329" s="14"/>
      <c r="F329" s="17">
        <v>18450</v>
      </c>
      <c r="G329" s="17"/>
      <c r="H329" s="17"/>
      <c r="I329" s="17"/>
      <c r="J329" s="17"/>
      <c r="K329" s="9">
        <v>45748</v>
      </c>
      <c r="L329" s="9">
        <v>46112</v>
      </c>
    </row>
    <row r="330" spans="1:12">
      <c r="A330" s="22">
        <v>2025</v>
      </c>
      <c r="B330" s="2" t="s">
        <v>17</v>
      </c>
      <c r="C330" s="14" t="s">
        <v>22</v>
      </c>
      <c r="D330" s="14" t="s">
        <v>23</v>
      </c>
      <c r="E330" s="14"/>
      <c r="F330" s="17">
        <v>10553</v>
      </c>
      <c r="G330" s="17"/>
      <c r="H330" s="17"/>
      <c r="I330" s="17"/>
      <c r="J330" s="17"/>
      <c r="K330" s="9">
        <v>45748</v>
      </c>
      <c r="L330" s="9">
        <v>46112</v>
      </c>
    </row>
    <row r="331" spans="1:12">
      <c r="A331" s="22">
        <v>2025</v>
      </c>
      <c r="B331" s="2" t="s">
        <v>17</v>
      </c>
      <c r="C331" s="14" t="s">
        <v>22</v>
      </c>
      <c r="D331" s="14" t="s">
        <v>13</v>
      </c>
      <c r="E331" s="14"/>
      <c r="F331" s="17">
        <v>779</v>
      </c>
      <c r="G331" s="17"/>
      <c r="H331" s="17"/>
      <c r="I331" s="17"/>
      <c r="J331" s="17"/>
      <c r="K331" s="9">
        <v>45748</v>
      </c>
      <c r="L331" s="9">
        <v>46112</v>
      </c>
    </row>
    <row r="332" spans="1:12">
      <c r="A332" s="22">
        <v>2025</v>
      </c>
      <c r="B332" s="2" t="s">
        <v>17</v>
      </c>
      <c r="C332" s="14" t="s">
        <v>24</v>
      </c>
      <c r="D332" s="14" t="s">
        <v>25</v>
      </c>
      <c r="E332" s="14"/>
      <c r="F332" s="17">
        <v>7190</v>
      </c>
      <c r="G332" s="17"/>
      <c r="H332" s="17"/>
      <c r="I332" s="17"/>
      <c r="J332" s="17"/>
      <c r="K332" s="9">
        <v>45748</v>
      </c>
      <c r="L332" s="9">
        <v>46112</v>
      </c>
    </row>
    <row r="333" spans="1:12">
      <c r="A333" s="22">
        <v>2025</v>
      </c>
      <c r="B333" s="2" t="s">
        <v>17</v>
      </c>
      <c r="C333" s="14" t="s">
        <v>24</v>
      </c>
      <c r="D333" s="14" t="s">
        <v>14</v>
      </c>
      <c r="E333" s="14"/>
      <c r="F333" s="17">
        <v>0</v>
      </c>
      <c r="G333" s="17"/>
      <c r="H333" s="17"/>
      <c r="I333" s="17"/>
      <c r="J333" s="17"/>
      <c r="K333" s="9">
        <v>45748</v>
      </c>
      <c r="L333" s="9">
        <v>46112</v>
      </c>
    </row>
    <row r="334" spans="1:12">
      <c r="A334" s="22">
        <v>2025</v>
      </c>
      <c r="B334" s="2" t="s">
        <v>17</v>
      </c>
      <c r="C334" s="14" t="s">
        <v>26</v>
      </c>
      <c r="D334" s="14"/>
      <c r="E334" s="14"/>
      <c r="F334" s="17">
        <v>5758</v>
      </c>
      <c r="G334" s="17"/>
      <c r="H334" s="17"/>
      <c r="I334" s="17"/>
      <c r="J334" s="17"/>
      <c r="K334" s="9">
        <v>45748</v>
      </c>
      <c r="L334" s="9">
        <v>46112</v>
      </c>
    </row>
    <row r="335" spans="1:12">
      <c r="A335" s="22">
        <v>2025</v>
      </c>
      <c r="B335" s="2" t="s">
        <v>27</v>
      </c>
      <c r="C335" s="14" t="s">
        <v>28</v>
      </c>
      <c r="D335" s="14"/>
      <c r="E335" s="14"/>
      <c r="F335" s="121">
        <v>0</v>
      </c>
      <c r="G335" s="17"/>
      <c r="H335" s="17"/>
      <c r="I335" s="17"/>
      <c r="J335" s="17"/>
      <c r="K335" s="9">
        <v>45748</v>
      </c>
      <c r="L335" s="9">
        <v>46112</v>
      </c>
    </row>
    <row r="336" spans="1:12">
      <c r="A336" s="22">
        <v>2025</v>
      </c>
      <c r="B336" s="2" t="s">
        <v>27</v>
      </c>
      <c r="C336" s="14" t="s">
        <v>29</v>
      </c>
      <c r="D336" s="14"/>
      <c r="E336" s="14"/>
      <c r="F336" s="121">
        <v>59662</v>
      </c>
      <c r="G336" s="17"/>
      <c r="H336" s="17"/>
      <c r="I336" s="17"/>
      <c r="J336" s="17"/>
      <c r="K336" s="9">
        <v>45748</v>
      </c>
      <c r="L336" s="9">
        <v>46112</v>
      </c>
    </row>
    <row r="337" spans="1:12">
      <c r="A337" s="22">
        <v>2025</v>
      </c>
      <c r="B337" s="2" t="s">
        <v>27</v>
      </c>
      <c r="C337" s="14" t="s">
        <v>30</v>
      </c>
      <c r="D337" s="14"/>
      <c r="E337" s="14"/>
      <c r="F337" s="121">
        <v>237</v>
      </c>
      <c r="G337" s="17"/>
      <c r="H337" s="17"/>
      <c r="I337" s="17"/>
      <c r="J337" s="17"/>
      <c r="K337" s="9">
        <v>45748</v>
      </c>
      <c r="L337" s="9">
        <v>46112</v>
      </c>
    </row>
    <row r="338" spans="1:12">
      <c r="A338" s="22">
        <v>2025</v>
      </c>
      <c r="B338" s="2" t="s">
        <v>27</v>
      </c>
      <c r="C338" s="14" t="s">
        <v>31</v>
      </c>
      <c r="D338" s="14"/>
      <c r="E338" s="14"/>
      <c r="F338" s="121">
        <v>104</v>
      </c>
      <c r="G338" s="17"/>
      <c r="H338" s="17"/>
      <c r="I338" s="17"/>
      <c r="J338" s="17"/>
      <c r="K338" s="9">
        <v>45748</v>
      </c>
      <c r="L338" s="9">
        <v>46112</v>
      </c>
    </row>
    <row r="339" spans="1:12">
      <c r="A339" s="22">
        <v>2025</v>
      </c>
      <c r="B339" s="2" t="s">
        <v>35</v>
      </c>
      <c r="C339" s="14" t="s">
        <v>32</v>
      </c>
      <c r="D339" s="14"/>
      <c r="E339" s="14"/>
      <c r="F339" s="121">
        <v>2322</v>
      </c>
      <c r="G339" s="17"/>
      <c r="H339" s="17"/>
      <c r="I339" s="17"/>
      <c r="J339" s="17"/>
      <c r="K339" s="9">
        <v>45748</v>
      </c>
      <c r="L339" s="9">
        <v>46112</v>
      </c>
    </row>
    <row r="340" spans="1:12">
      <c r="A340" s="22">
        <v>2025</v>
      </c>
      <c r="B340" s="2" t="s">
        <v>35</v>
      </c>
      <c r="C340" s="14" t="s">
        <v>33</v>
      </c>
      <c r="D340" s="14"/>
      <c r="E340" s="14"/>
      <c r="F340" s="121">
        <v>2353</v>
      </c>
      <c r="G340" s="17"/>
      <c r="H340" s="17"/>
      <c r="I340" s="17"/>
      <c r="J340" s="17"/>
      <c r="K340" s="9">
        <v>45748</v>
      </c>
      <c r="L340" s="9">
        <v>46112</v>
      </c>
    </row>
    <row r="341" spans="1:12">
      <c r="A341" s="22">
        <v>2025</v>
      </c>
      <c r="B341" s="2" t="s">
        <v>35</v>
      </c>
      <c r="C341" s="14" t="s">
        <v>34</v>
      </c>
      <c r="D341" s="14"/>
      <c r="E341" s="14"/>
      <c r="F341" s="121">
        <v>402</v>
      </c>
      <c r="G341" s="17"/>
      <c r="H341" s="17"/>
      <c r="I341" s="17"/>
      <c r="J341" s="17"/>
      <c r="K341" s="9">
        <v>45748</v>
      </c>
      <c r="L341" s="9">
        <v>46112</v>
      </c>
    </row>
    <row r="342" spans="1:12">
      <c r="A342" s="22">
        <v>2025</v>
      </c>
      <c r="B342" s="2" t="s">
        <v>39</v>
      </c>
      <c r="C342" s="14"/>
      <c r="D342" s="14"/>
      <c r="E342" s="14"/>
      <c r="F342" s="17">
        <v>15113</v>
      </c>
      <c r="G342" s="17">
        <v>897</v>
      </c>
      <c r="H342" s="17">
        <v>447</v>
      </c>
      <c r="I342" s="17">
        <v>112</v>
      </c>
      <c r="J342" s="17">
        <v>39</v>
      </c>
      <c r="K342" s="9">
        <v>45748</v>
      </c>
      <c r="L342" s="9">
        <v>46112</v>
      </c>
    </row>
    <row r="343" spans="1:12">
      <c r="A343" s="22">
        <v>2025</v>
      </c>
      <c r="B343" s="2" t="s">
        <v>389</v>
      </c>
      <c r="C343" s="14"/>
      <c r="D343" s="14"/>
      <c r="E343" s="14"/>
      <c r="F343" s="17">
        <v>18063</v>
      </c>
      <c r="G343" s="17"/>
      <c r="H343" s="17"/>
      <c r="I343" s="17"/>
      <c r="J343" s="17"/>
      <c r="K343" s="9">
        <v>45748</v>
      </c>
      <c r="L343" s="9">
        <v>46112</v>
      </c>
    </row>
    <row r="344" spans="1:12">
      <c r="A344" s="22">
        <v>2025</v>
      </c>
      <c r="B344" s="2" t="s">
        <v>38</v>
      </c>
      <c r="C344" s="14"/>
      <c r="D344" s="14"/>
      <c r="E344" s="14"/>
      <c r="F344" s="17">
        <v>1487</v>
      </c>
      <c r="G344" s="17"/>
      <c r="H344" s="17"/>
      <c r="I344" s="17"/>
      <c r="J344" s="17"/>
      <c r="K344" s="9">
        <v>45748</v>
      </c>
      <c r="L344" s="9">
        <v>46112</v>
      </c>
    </row>
  </sheetData>
  <phoneticPr fontId="1"/>
  <pageMargins left="0.31496062992125984" right="0.31496062992125984" top="0.35433070866141736" bottom="0.15748031496062992" header="0.31496062992125984" footer="0.31496062992125984"/>
  <pageSetup paperSize="9" scale="53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6"/>
  <sheetViews>
    <sheetView topLeftCell="A269" zoomScaleNormal="100" workbookViewId="0">
      <selection activeCell="C16" sqref="C16"/>
    </sheetView>
  </sheetViews>
  <sheetFormatPr defaultColWidth="8.58203125" defaultRowHeight="18" customHeight="1"/>
  <cols>
    <col min="1" max="1" width="8.58203125" style="2"/>
    <col min="2" max="2" width="15.33203125" style="2" customWidth="1"/>
    <col min="3" max="3" width="26.5" style="2" customWidth="1"/>
    <col min="4" max="4" width="29.75" style="17" customWidth="1"/>
    <col min="5" max="16384" width="8.58203125" style="2"/>
  </cols>
  <sheetData>
    <row r="1" spans="1:5" ht="18" customHeight="1">
      <c r="A1" s="2" t="s">
        <v>0</v>
      </c>
      <c r="B1" s="2" t="s">
        <v>63</v>
      </c>
      <c r="C1" s="2" t="s">
        <v>5</v>
      </c>
      <c r="D1" s="2" t="s">
        <v>316</v>
      </c>
    </row>
    <row r="2" spans="1:5" ht="18" customHeight="1">
      <c r="A2" s="22">
        <v>2014</v>
      </c>
      <c r="B2" s="2" t="s">
        <v>328</v>
      </c>
      <c r="C2" s="2" t="s">
        <v>42</v>
      </c>
      <c r="D2" s="17">
        <v>9080</v>
      </c>
      <c r="E2" s="24"/>
    </row>
    <row r="3" spans="1:5" ht="18" customHeight="1">
      <c r="A3" s="22">
        <v>2014</v>
      </c>
      <c r="B3" s="2" t="s">
        <v>328</v>
      </c>
      <c r="C3" s="2" t="s">
        <v>318</v>
      </c>
      <c r="D3" s="17">
        <v>9012</v>
      </c>
      <c r="E3" s="24"/>
    </row>
    <row r="4" spans="1:5" ht="18" customHeight="1">
      <c r="A4" s="22">
        <v>2014</v>
      </c>
      <c r="B4" s="2" t="s">
        <v>328</v>
      </c>
      <c r="C4" s="23" t="s">
        <v>409</v>
      </c>
      <c r="D4" s="17">
        <v>465</v>
      </c>
      <c r="E4" s="24"/>
    </row>
    <row r="5" spans="1:5" ht="18" customHeight="1">
      <c r="A5" s="22">
        <v>2014</v>
      </c>
      <c r="B5" s="2" t="s">
        <v>328</v>
      </c>
      <c r="C5" s="25" t="s">
        <v>410</v>
      </c>
      <c r="D5" s="17">
        <v>992</v>
      </c>
      <c r="E5" s="24"/>
    </row>
    <row r="6" spans="1:5" ht="18" customHeight="1">
      <c r="A6" s="22">
        <v>2014</v>
      </c>
      <c r="B6" s="2" t="s">
        <v>328</v>
      </c>
      <c r="C6" s="31" t="s">
        <v>408</v>
      </c>
      <c r="D6" s="17">
        <v>997</v>
      </c>
      <c r="E6" s="24"/>
    </row>
    <row r="7" spans="1:5" ht="18" customHeight="1">
      <c r="A7" s="22">
        <v>2014</v>
      </c>
      <c r="B7" s="2" t="s">
        <v>328</v>
      </c>
      <c r="C7" s="119" t="s">
        <v>412</v>
      </c>
      <c r="D7" s="17">
        <v>8686</v>
      </c>
      <c r="E7" s="24"/>
    </row>
    <row r="8" spans="1:5" ht="18" customHeight="1">
      <c r="A8" s="22">
        <v>2014</v>
      </c>
      <c r="B8" s="2" t="s">
        <v>328</v>
      </c>
      <c r="C8" s="2" t="s">
        <v>319</v>
      </c>
      <c r="D8" s="17">
        <v>2055</v>
      </c>
      <c r="E8" s="24"/>
    </row>
    <row r="9" spans="1:5" ht="18" customHeight="1">
      <c r="A9" s="22">
        <v>2014</v>
      </c>
      <c r="B9" s="2" t="s">
        <v>328</v>
      </c>
      <c r="C9" s="2" t="s">
        <v>320</v>
      </c>
      <c r="D9" s="17">
        <v>3723</v>
      </c>
      <c r="E9" s="24"/>
    </row>
    <row r="10" spans="1:5" ht="18" customHeight="1">
      <c r="A10" s="22">
        <v>2014</v>
      </c>
      <c r="B10" s="2" t="s">
        <v>328</v>
      </c>
      <c r="C10" s="2" t="s">
        <v>321</v>
      </c>
      <c r="D10" s="17">
        <v>0</v>
      </c>
      <c r="E10" s="24"/>
    </row>
    <row r="11" spans="1:5" ht="18" customHeight="1">
      <c r="A11" s="22">
        <v>2014</v>
      </c>
      <c r="B11" s="2" t="s">
        <v>328</v>
      </c>
      <c r="C11" s="2" t="s">
        <v>322</v>
      </c>
      <c r="D11" s="17">
        <v>0</v>
      </c>
      <c r="E11" s="24"/>
    </row>
    <row r="12" spans="1:5" ht="18" customHeight="1">
      <c r="A12" s="22">
        <v>2014</v>
      </c>
      <c r="B12" s="2" t="s">
        <v>328</v>
      </c>
      <c r="C12" s="2" t="s">
        <v>49</v>
      </c>
      <c r="D12" s="17">
        <v>6377</v>
      </c>
      <c r="E12" s="24"/>
    </row>
    <row r="13" spans="1:5" ht="18" customHeight="1">
      <c r="A13" s="22">
        <v>2014</v>
      </c>
      <c r="B13" s="2" t="s">
        <v>328</v>
      </c>
      <c r="C13" s="2" t="s">
        <v>323</v>
      </c>
      <c r="D13" s="17">
        <v>2</v>
      </c>
      <c r="E13" s="24"/>
    </row>
    <row r="14" spans="1:5" ht="18" customHeight="1">
      <c r="A14" s="22">
        <v>2014</v>
      </c>
      <c r="B14" s="2" t="s">
        <v>328</v>
      </c>
      <c r="C14" s="2" t="s">
        <v>324</v>
      </c>
      <c r="D14" s="17">
        <v>3808</v>
      </c>
      <c r="E14" s="24"/>
    </row>
    <row r="15" spans="1:5" ht="18" customHeight="1">
      <c r="A15" s="22">
        <v>2014</v>
      </c>
      <c r="B15" s="2" t="s">
        <v>328</v>
      </c>
      <c r="C15" s="2" t="s">
        <v>325</v>
      </c>
      <c r="D15" s="17" t="s">
        <v>317</v>
      </c>
      <c r="E15" s="24"/>
    </row>
    <row r="16" spans="1:5" ht="18" customHeight="1">
      <c r="A16" s="22">
        <v>2014</v>
      </c>
      <c r="B16" s="2" t="s">
        <v>328</v>
      </c>
      <c r="C16" s="2" t="s">
        <v>326</v>
      </c>
      <c r="D16" s="17">
        <v>28416</v>
      </c>
      <c r="E16" s="24"/>
    </row>
    <row r="17" spans="1:5" ht="18" customHeight="1">
      <c r="A17" s="22">
        <v>2014</v>
      </c>
      <c r="B17" s="2" t="s">
        <v>328</v>
      </c>
      <c r="C17" s="2" t="s">
        <v>327</v>
      </c>
      <c r="D17" s="17">
        <v>4210</v>
      </c>
      <c r="E17" s="24"/>
    </row>
    <row r="18" spans="1:5" ht="18" customHeight="1">
      <c r="A18" s="22">
        <v>2014</v>
      </c>
      <c r="B18" s="2" t="s">
        <v>329</v>
      </c>
      <c r="C18" s="2" t="s">
        <v>330</v>
      </c>
      <c r="D18" s="17">
        <v>1485</v>
      </c>
      <c r="E18" s="24"/>
    </row>
    <row r="19" spans="1:5" ht="18" customHeight="1">
      <c r="A19" s="22">
        <v>2014</v>
      </c>
      <c r="B19" s="2" t="s">
        <v>329</v>
      </c>
      <c r="C19" s="2" t="s">
        <v>331</v>
      </c>
      <c r="D19" s="17">
        <v>98</v>
      </c>
      <c r="E19" s="24"/>
    </row>
    <row r="20" spans="1:5" ht="18" customHeight="1">
      <c r="A20" s="22">
        <v>2014</v>
      </c>
      <c r="B20" s="2" t="s">
        <v>329</v>
      </c>
      <c r="C20" s="2" t="s">
        <v>332</v>
      </c>
      <c r="D20" s="17">
        <v>3</v>
      </c>
      <c r="E20" s="24"/>
    </row>
    <row r="21" spans="1:5" ht="18" customHeight="1">
      <c r="A21" s="22">
        <v>2014</v>
      </c>
      <c r="B21" s="2" t="s">
        <v>329</v>
      </c>
      <c r="C21" s="2" t="s">
        <v>333</v>
      </c>
      <c r="D21" s="17">
        <v>1</v>
      </c>
      <c r="E21" s="24"/>
    </row>
    <row r="22" spans="1:5" ht="18" customHeight="1">
      <c r="A22" s="22">
        <v>2014</v>
      </c>
      <c r="B22" s="2" t="s">
        <v>329</v>
      </c>
      <c r="C22" s="2" t="s">
        <v>334</v>
      </c>
      <c r="D22" s="17">
        <v>598</v>
      </c>
      <c r="E22" s="24"/>
    </row>
    <row r="23" spans="1:5" ht="18" customHeight="1">
      <c r="A23" s="22">
        <v>2014</v>
      </c>
      <c r="B23" s="2" t="s">
        <v>329</v>
      </c>
      <c r="C23" s="2" t="s">
        <v>335</v>
      </c>
      <c r="D23" s="17">
        <v>4</v>
      </c>
      <c r="E23" s="24"/>
    </row>
    <row r="24" spans="1:5" ht="18" customHeight="1">
      <c r="A24" s="22">
        <v>2015</v>
      </c>
      <c r="B24" s="2" t="s">
        <v>328</v>
      </c>
      <c r="C24" s="2" t="s">
        <v>42</v>
      </c>
      <c r="D24" s="17">
        <v>9461</v>
      </c>
      <c r="E24" s="24"/>
    </row>
    <row r="25" spans="1:5" ht="18" customHeight="1">
      <c r="A25" s="22">
        <v>2015</v>
      </c>
      <c r="B25" s="2" t="s">
        <v>328</v>
      </c>
      <c r="C25" s="2" t="s">
        <v>318</v>
      </c>
      <c r="D25" s="17">
        <v>9468</v>
      </c>
      <c r="E25" s="24"/>
    </row>
    <row r="26" spans="1:5" ht="18" customHeight="1">
      <c r="A26" s="22">
        <v>2015</v>
      </c>
      <c r="B26" s="2" t="s">
        <v>328</v>
      </c>
      <c r="C26" s="23" t="s">
        <v>409</v>
      </c>
      <c r="D26" s="17">
        <v>15</v>
      </c>
      <c r="E26" s="24"/>
    </row>
    <row r="27" spans="1:5" ht="18" customHeight="1">
      <c r="A27" s="22">
        <v>2015</v>
      </c>
      <c r="B27" s="2" t="s">
        <v>328</v>
      </c>
      <c r="C27" s="25" t="s">
        <v>410</v>
      </c>
      <c r="D27" s="17">
        <v>848</v>
      </c>
      <c r="E27" s="24"/>
    </row>
    <row r="28" spans="1:5" ht="18" customHeight="1">
      <c r="A28" s="22">
        <v>2015</v>
      </c>
      <c r="B28" s="2" t="s">
        <v>328</v>
      </c>
      <c r="C28" s="25" t="s">
        <v>408</v>
      </c>
      <c r="D28" s="17">
        <v>201</v>
      </c>
      <c r="E28" s="24"/>
    </row>
    <row r="29" spans="1:5" ht="18" customHeight="1">
      <c r="A29" s="22">
        <v>2015</v>
      </c>
      <c r="B29" s="2" t="s">
        <v>328</v>
      </c>
      <c r="C29" s="119" t="s">
        <v>412</v>
      </c>
      <c r="D29" s="17">
        <v>9472</v>
      </c>
      <c r="E29" s="24"/>
    </row>
    <row r="30" spans="1:5" ht="18" customHeight="1">
      <c r="A30" s="22">
        <v>2015</v>
      </c>
      <c r="B30" s="2" t="s">
        <v>328</v>
      </c>
      <c r="C30" s="2" t="s">
        <v>319</v>
      </c>
      <c r="D30" s="17">
        <v>2235</v>
      </c>
      <c r="E30" s="24"/>
    </row>
    <row r="31" spans="1:5" ht="18" customHeight="1">
      <c r="A31" s="22">
        <v>2015</v>
      </c>
      <c r="B31" s="2" t="s">
        <v>328</v>
      </c>
      <c r="C31" s="2" t="s">
        <v>320</v>
      </c>
      <c r="D31" s="17">
        <v>3743</v>
      </c>
      <c r="E31" s="24"/>
    </row>
    <row r="32" spans="1:5" ht="18" customHeight="1">
      <c r="A32" s="22">
        <v>2015</v>
      </c>
      <c r="B32" s="2" t="s">
        <v>328</v>
      </c>
      <c r="C32" s="2" t="s">
        <v>321</v>
      </c>
      <c r="D32" s="17">
        <v>0</v>
      </c>
      <c r="E32" s="24"/>
    </row>
    <row r="33" spans="1:5" ht="18" customHeight="1">
      <c r="A33" s="22">
        <v>2015</v>
      </c>
      <c r="B33" s="2" t="s">
        <v>328</v>
      </c>
      <c r="C33" s="2" t="s">
        <v>322</v>
      </c>
      <c r="D33" s="17">
        <v>1</v>
      </c>
      <c r="E33" s="24"/>
    </row>
    <row r="34" spans="1:5" ht="18" customHeight="1">
      <c r="A34" s="22">
        <v>2015</v>
      </c>
      <c r="B34" s="2" t="s">
        <v>328</v>
      </c>
      <c r="C34" s="2" t="s">
        <v>49</v>
      </c>
      <c r="D34" s="17">
        <v>6167</v>
      </c>
      <c r="E34" s="24"/>
    </row>
    <row r="35" spans="1:5" ht="18" customHeight="1">
      <c r="A35" s="22">
        <v>2015</v>
      </c>
      <c r="B35" s="2" t="s">
        <v>328</v>
      </c>
      <c r="C35" s="2" t="s">
        <v>323</v>
      </c>
      <c r="D35" s="17">
        <v>5</v>
      </c>
      <c r="E35" s="24"/>
    </row>
    <row r="36" spans="1:5" ht="18" customHeight="1">
      <c r="A36" s="22">
        <v>2015</v>
      </c>
      <c r="B36" s="2" t="s">
        <v>328</v>
      </c>
      <c r="C36" s="2" t="s">
        <v>324</v>
      </c>
      <c r="D36" s="17">
        <v>4300</v>
      </c>
      <c r="E36" s="24"/>
    </row>
    <row r="37" spans="1:5" ht="18" customHeight="1">
      <c r="A37" s="22">
        <v>2015</v>
      </c>
      <c r="B37" s="2" t="s">
        <v>328</v>
      </c>
      <c r="C37" s="2" t="s">
        <v>325</v>
      </c>
      <c r="D37" s="17" t="s">
        <v>317</v>
      </c>
      <c r="E37" s="24"/>
    </row>
    <row r="38" spans="1:5" ht="18" customHeight="1">
      <c r="A38" s="22">
        <v>2015</v>
      </c>
      <c r="B38" s="2" t="s">
        <v>328</v>
      </c>
      <c r="C38" s="2" t="s">
        <v>326</v>
      </c>
      <c r="D38" s="17">
        <v>28764</v>
      </c>
      <c r="E38" s="24"/>
    </row>
    <row r="39" spans="1:5" ht="18" customHeight="1">
      <c r="A39" s="22">
        <v>2015</v>
      </c>
      <c r="B39" s="2" t="s">
        <v>328</v>
      </c>
      <c r="C39" s="2" t="s">
        <v>327</v>
      </c>
      <c r="D39" s="17">
        <v>3182</v>
      </c>
      <c r="E39" s="24"/>
    </row>
    <row r="40" spans="1:5" ht="18" customHeight="1">
      <c r="A40" s="22">
        <v>2015</v>
      </c>
      <c r="B40" s="2" t="s">
        <v>329</v>
      </c>
      <c r="C40" s="2" t="s">
        <v>331</v>
      </c>
      <c r="D40" s="17">
        <v>77</v>
      </c>
      <c r="E40" s="24"/>
    </row>
    <row r="41" spans="1:5" ht="18" customHeight="1">
      <c r="A41" s="22">
        <v>2015</v>
      </c>
      <c r="B41" s="2" t="s">
        <v>329</v>
      </c>
      <c r="C41" s="2" t="s">
        <v>332</v>
      </c>
      <c r="D41" s="17">
        <v>1</v>
      </c>
      <c r="E41" s="24"/>
    </row>
    <row r="42" spans="1:5" ht="18" customHeight="1">
      <c r="A42" s="22">
        <v>2015</v>
      </c>
      <c r="B42" s="2" t="s">
        <v>329</v>
      </c>
      <c r="C42" s="2" t="s">
        <v>333</v>
      </c>
      <c r="D42" s="17">
        <v>4</v>
      </c>
      <c r="E42" s="24"/>
    </row>
    <row r="43" spans="1:5" ht="18" customHeight="1">
      <c r="A43" s="22">
        <v>2015</v>
      </c>
      <c r="B43" s="2" t="s">
        <v>329</v>
      </c>
      <c r="C43" s="2" t="s">
        <v>334</v>
      </c>
      <c r="D43" s="17">
        <v>635</v>
      </c>
      <c r="E43" s="24"/>
    </row>
    <row r="44" spans="1:5" ht="18" customHeight="1">
      <c r="A44" s="22">
        <v>2015</v>
      </c>
      <c r="B44" s="2" t="s">
        <v>329</v>
      </c>
      <c r="C44" s="2" t="s">
        <v>335</v>
      </c>
      <c r="D44" s="17">
        <v>11</v>
      </c>
      <c r="E44" s="24"/>
    </row>
    <row r="45" spans="1:5" ht="18" customHeight="1">
      <c r="A45" s="22">
        <v>2016</v>
      </c>
      <c r="B45" s="2" t="s">
        <v>328</v>
      </c>
      <c r="C45" s="2" t="s">
        <v>42</v>
      </c>
      <c r="D45" s="17">
        <v>9690</v>
      </c>
      <c r="E45" s="24"/>
    </row>
    <row r="46" spans="1:5" ht="18" customHeight="1">
      <c r="A46" s="22">
        <v>2016</v>
      </c>
      <c r="B46" s="2" t="s">
        <v>328</v>
      </c>
      <c r="C46" s="2" t="s">
        <v>318</v>
      </c>
      <c r="D46" s="17">
        <v>9683</v>
      </c>
      <c r="E46" s="24"/>
    </row>
    <row r="47" spans="1:5" ht="18" customHeight="1">
      <c r="A47" s="22">
        <v>2016</v>
      </c>
      <c r="B47" s="2" t="s">
        <v>328</v>
      </c>
      <c r="C47" s="23" t="s">
        <v>409</v>
      </c>
      <c r="D47" s="17" t="s">
        <v>317</v>
      </c>
      <c r="E47" s="24"/>
    </row>
    <row r="48" spans="1:5" ht="18" customHeight="1">
      <c r="A48" s="22">
        <v>2016</v>
      </c>
      <c r="B48" s="2" t="s">
        <v>328</v>
      </c>
      <c r="C48" s="25" t="s">
        <v>410</v>
      </c>
      <c r="D48" s="17">
        <v>1005</v>
      </c>
      <c r="E48" s="24"/>
    </row>
    <row r="49" spans="1:5" ht="18" customHeight="1">
      <c r="A49" s="22">
        <v>2016</v>
      </c>
      <c r="B49" s="2" t="s">
        <v>328</v>
      </c>
      <c r="C49" s="25" t="s">
        <v>408</v>
      </c>
      <c r="D49" s="17">
        <v>90</v>
      </c>
      <c r="E49" s="24"/>
    </row>
    <row r="50" spans="1:5" ht="18" customHeight="1">
      <c r="A50" s="22">
        <v>2016</v>
      </c>
      <c r="B50" s="2" t="s">
        <v>328</v>
      </c>
      <c r="C50" s="119" t="s">
        <v>412</v>
      </c>
      <c r="D50" s="17">
        <v>9734</v>
      </c>
      <c r="E50" s="24"/>
    </row>
    <row r="51" spans="1:5" ht="18" customHeight="1">
      <c r="A51" s="22">
        <v>2016</v>
      </c>
      <c r="B51" s="2" t="s">
        <v>328</v>
      </c>
      <c r="C51" s="2" t="s">
        <v>319</v>
      </c>
      <c r="D51" s="17">
        <v>2396</v>
      </c>
      <c r="E51" s="24"/>
    </row>
    <row r="52" spans="1:5" ht="18" customHeight="1">
      <c r="A52" s="22">
        <v>2016</v>
      </c>
      <c r="B52" s="2" t="s">
        <v>328</v>
      </c>
      <c r="C52" s="2" t="s">
        <v>320</v>
      </c>
      <c r="D52" s="17">
        <v>4108</v>
      </c>
      <c r="E52" s="24"/>
    </row>
    <row r="53" spans="1:5" ht="18" customHeight="1">
      <c r="A53" s="22">
        <v>2016</v>
      </c>
      <c r="B53" s="2" t="s">
        <v>328</v>
      </c>
      <c r="C53" s="2" t="s">
        <v>321</v>
      </c>
      <c r="D53" s="17">
        <v>0</v>
      </c>
      <c r="E53" s="24"/>
    </row>
    <row r="54" spans="1:5" ht="18" customHeight="1">
      <c r="A54" s="22">
        <v>2016</v>
      </c>
      <c r="B54" s="2" t="s">
        <v>328</v>
      </c>
      <c r="C54" s="2" t="s">
        <v>322</v>
      </c>
      <c r="D54" s="17">
        <v>0</v>
      </c>
      <c r="E54" s="24"/>
    </row>
    <row r="55" spans="1:5" ht="18" customHeight="1">
      <c r="A55" s="22">
        <v>2016</v>
      </c>
      <c r="B55" s="2" t="s">
        <v>328</v>
      </c>
      <c r="C55" s="2" t="s">
        <v>49</v>
      </c>
      <c r="D55" s="17">
        <v>6779</v>
      </c>
      <c r="E55" s="24"/>
    </row>
    <row r="56" spans="1:5" ht="18" customHeight="1">
      <c r="A56" s="22">
        <v>2016</v>
      </c>
      <c r="B56" s="2" t="s">
        <v>328</v>
      </c>
      <c r="C56" s="2" t="s">
        <v>323</v>
      </c>
      <c r="D56" s="17">
        <v>11</v>
      </c>
      <c r="E56" s="24"/>
    </row>
    <row r="57" spans="1:5" ht="18" customHeight="1">
      <c r="A57" s="22">
        <v>2016</v>
      </c>
      <c r="B57" s="2" t="s">
        <v>328</v>
      </c>
      <c r="C57" s="2" t="s">
        <v>324</v>
      </c>
      <c r="D57" s="17">
        <v>4504</v>
      </c>
      <c r="E57" s="24"/>
    </row>
    <row r="58" spans="1:5" ht="18" customHeight="1">
      <c r="A58" s="22">
        <v>2016</v>
      </c>
      <c r="B58" s="2" t="s">
        <v>328</v>
      </c>
      <c r="C58" s="2" t="s">
        <v>325</v>
      </c>
      <c r="D58" s="17">
        <v>3815</v>
      </c>
      <c r="E58" s="24"/>
    </row>
    <row r="59" spans="1:5" ht="18" customHeight="1">
      <c r="A59" s="22">
        <v>2016</v>
      </c>
      <c r="B59" s="2" t="s">
        <v>328</v>
      </c>
      <c r="C59" s="2" t="s">
        <v>326</v>
      </c>
      <c r="D59" s="17">
        <v>29336</v>
      </c>
      <c r="E59" s="24"/>
    </row>
    <row r="60" spans="1:5" ht="18" customHeight="1">
      <c r="A60" s="22">
        <v>2016</v>
      </c>
      <c r="B60" s="2" t="s">
        <v>328</v>
      </c>
      <c r="C60" s="2" t="s">
        <v>327</v>
      </c>
      <c r="D60" s="17">
        <v>3750</v>
      </c>
      <c r="E60" s="24"/>
    </row>
    <row r="61" spans="1:5" ht="18" customHeight="1">
      <c r="A61" s="22">
        <v>2016</v>
      </c>
      <c r="B61" s="2" t="s">
        <v>329</v>
      </c>
      <c r="C61" s="2" t="s">
        <v>331</v>
      </c>
      <c r="D61" s="17">
        <v>77</v>
      </c>
      <c r="E61" s="24"/>
    </row>
    <row r="62" spans="1:5" ht="18" customHeight="1">
      <c r="A62" s="22">
        <v>2016</v>
      </c>
      <c r="B62" s="2" t="s">
        <v>329</v>
      </c>
      <c r="C62" s="2" t="s">
        <v>332</v>
      </c>
      <c r="D62" s="17">
        <v>0</v>
      </c>
      <c r="E62" s="24"/>
    </row>
    <row r="63" spans="1:5" ht="18" customHeight="1">
      <c r="A63" s="22">
        <v>2016</v>
      </c>
      <c r="B63" s="2" t="s">
        <v>329</v>
      </c>
      <c r="C63" s="2" t="s">
        <v>333</v>
      </c>
      <c r="D63" s="17">
        <v>1</v>
      </c>
      <c r="E63" s="24"/>
    </row>
    <row r="64" spans="1:5" ht="18" customHeight="1">
      <c r="A64" s="22">
        <v>2016</v>
      </c>
      <c r="B64" s="2" t="s">
        <v>329</v>
      </c>
      <c r="C64" s="2" t="s">
        <v>334</v>
      </c>
      <c r="D64" s="17">
        <v>537</v>
      </c>
      <c r="E64" s="24"/>
    </row>
    <row r="65" spans="1:5" ht="18" customHeight="1">
      <c r="A65" s="22">
        <v>2016</v>
      </c>
      <c r="B65" s="2" t="s">
        <v>329</v>
      </c>
      <c r="C65" s="2" t="s">
        <v>335</v>
      </c>
      <c r="D65" s="17">
        <v>25</v>
      </c>
      <c r="E65" s="24"/>
    </row>
    <row r="66" spans="1:5" ht="18" customHeight="1">
      <c r="A66" s="22">
        <v>2017</v>
      </c>
      <c r="B66" s="2" t="s">
        <v>328</v>
      </c>
      <c r="C66" s="2" t="s">
        <v>42</v>
      </c>
      <c r="D66" s="17">
        <v>9900</v>
      </c>
      <c r="E66" s="24"/>
    </row>
    <row r="67" spans="1:5" ht="18" customHeight="1">
      <c r="A67" s="22">
        <v>2017</v>
      </c>
      <c r="B67" s="2" t="s">
        <v>328</v>
      </c>
      <c r="C67" s="2" t="s">
        <v>318</v>
      </c>
      <c r="D67" s="17">
        <v>9922</v>
      </c>
      <c r="E67" s="24"/>
    </row>
    <row r="68" spans="1:5" ht="18" customHeight="1">
      <c r="A68" s="22">
        <v>2017</v>
      </c>
      <c r="B68" s="2" t="s">
        <v>328</v>
      </c>
      <c r="C68" s="23" t="s">
        <v>409</v>
      </c>
      <c r="D68" s="17" t="s">
        <v>317</v>
      </c>
      <c r="E68" s="24"/>
    </row>
    <row r="69" spans="1:5" ht="18" customHeight="1">
      <c r="A69" s="22">
        <v>2017</v>
      </c>
      <c r="B69" s="2" t="s">
        <v>328</v>
      </c>
      <c r="C69" s="25" t="s">
        <v>410</v>
      </c>
      <c r="D69" s="17">
        <v>1047</v>
      </c>
      <c r="E69" s="24"/>
    </row>
    <row r="70" spans="1:5" ht="18" customHeight="1">
      <c r="A70" s="22">
        <v>2017</v>
      </c>
      <c r="B70" s="2" t="s">
        <v>328</v>
      </c>
      <c r="C70" s="25" t="s">
        <v>408</v>
      </c>
      <c r="D70" s="17">
        <v>58</v>
      </c>
      <c r="E70" s="24"/>
    </row>
    <row r="71" spans="1:5" ht="18" customHeight="1">
      <c r="A71" s="22">
        <v>2017</v>
      </c>
      <c r="B71" s="2" t="s">
        <v>328</v>
      </c>
      <c r="C71" s="119" t="s">
        <v>412</v>
      </c>
      <c r="D71" s="17">
        <v>9783</v>
      </c>
      <c r="E71" s="24"/>
    </row>
    <row r="72" spans="1:5" ht="18" customHeight="1">
      <c r="A72" s="22">
        <v>2017</v>
      </c>
      <c r="B72" s="2" t="s">
        <v>328</v>
      </c>
      <c r="C72" s="2" t="s">
        <v>319</v>
      </c>
      <c r="D72" s="17">
        <v>2488</v>
      </c>
      <c r="E72" s="24"/>
    </row>
    <row r="73" spans="1:5" ht="18" customHeight="1">
      <c r="A73" s="22">
        <v>2017</v>
      </c>
      <c r="B73" s="2" t="s">
        <v>328</v>
      </c>
      <c r="C73" s="2" t="s">
        <v>320</v>
      </c>
      <c r="D73" s="17">
        <v>3961</v>
      </c>
      <c r="E73" s="24"/>
    </row>
    <row r="74" spans="1:5" ht="18" customHeight="1">
      <c r="A74" s="22">
        <v>2017</v>
      </c>
      <c r="B74" s="2" t="s">
        <v>328</v>
      </c>
      <c r="C74" s="2" t="s">
        <v>321</v>
      </c>
      <c r="D74" s="17">
        <v>0</v>
      </c>
      <c r="E74" s="26"/>
    </row>
    <row r="75" spans="1:5" ht="18" customHeight="1">
      <c r="A75" s="22">
        <v>2017</v>
      </c>
      <c r="B75" s="2" t="s">
        <v>328</v>
      </c>
      <c r="C75" s="2" t="s">
        <v>322</v>
      </c>
      <c r="D75" s="17">
        <v>0</v>
      </c>
      <c r="E75" s="26"/>
    </row>
    <row r="76" spans="1:5" ht="18" customHeight="1">
      <c r="A76" s="22">
        <v>2017</v>
      </c>
      <c r="B76" s="2" t="s">
        <v>328</v>
      </c>
      <c r="C76" s="2" t="s">
        <v>49</v>
      </c>
      <c r="D76" s="17">
        <v>7660</v>
      </c>
      <c r="E76" s="26"/>
    </row>
    <row r="77" spans="1:5" ht="18" customHeight="1">
      <c r="A77" s="22">
        <v>2017</v>
      </c>
      <c r="B77" s="2" t="s">
        <v>328</v>
      </c>
      <c r="C77" s="2" t="s">
        <v>323</v>
      </c>
      <c r="D77" s="17">
        <v>7</v>
      </c>
      <c r="E77" s="26"/>
    </row>
    <row r="78" spans="1:5" ht="18" customHeight="1">
      <c r="A78" s="22">
        <v>2017</v>
      </c>
      <c r="B78" s="2" t="s">
        <v>328</v>
      </c>
      <c r="C78" s="2" t="s">
        <v>324</v>
      </c>
      <c r="D78" s="17">
        <v>4392</v>
      </c>
      <c r="E78" s="26"/>
    </row>
    <row r="79" spans="1:5" ht="18" customHeight="1">
      <c r="A79" s="22">
        <v>2017</v>
      </c>
      <c r="B79" s="2" t="s">
        <v>328</v>
      </c>
      <c r="C79" s="2" t="s">
        <v>325</v>
      </c>
      <c r="D79" s="17">
        <v>7456</v>
      </c>
      <c r="E79" s="26"/>
    </row>
    <row r="80" spans="1:5" ht="18" customHeight="1">
      <c r="A80" s="22">
        <v>2017</v>
      </c>
      <c r="B80" s="2" t="s">
        <v>328</v>
      </c>
      <c r="C80" s="2" t="s">
        <v>326</v>
      </c>
      <c r="D80" s="17">
        <v>27950</v>
      </c>
      <c r="E80" s="26"/>
    </row>
    <row r="81" spans="1:5" ht="18" customHeight="1">
      <c r="A81" s="22">
        <v>2017</v>
      </c>
      <c r="B81" s="2" t="s">
        <v>328</v>
      </c>
      <c r="C81" s="2" t="s">
        <v>327</v>
      </c>
      <c r="D81" s="17">
        <v>4120</v>
      </c>
      <c r="E81" s="26"/>
    </row>
    <row r="82" spans="1:5" ht="18" customHeight="1">
      <c r="A82" s="22">
        <v>2017</v>
      </c>
      <c r="B82" s="2" t="s">
        <v>329</v>
      </c>
      <c r="C82" s="2" t="s">
        <v>331</v>
      </c>
      <c r="D82" s="17">
        <v>57</v>
      </c>
      <c r="E82" s="26"/>
    </row>
    <row r="83" spans="1:5" ht="18" customHeight="1">
      <c r="A83" s="22">
        <v>2017</v>
      </c>
      <c r="B83" s="2" t="s">
        <v>329</v>
      </c>
      <c r="C83" s="2" t="s">
        <v>332</v>
      </c>
      <c r="D83" s="17">
        <v>2</v>
      </c>
      <c r="E83" s="26"/>
    </row>
    <row r="84" spans="1:5" ht="18" customHeight="1">
      <c r="A84" s="22">
        <v>2017</v>
      </c>
      <c r="B84" s="2" t="s">
        <v>329</v>
      </c>
      <c r="C84" s="2" t="s">
        <v>333</v>
      </c>
      <c r="D84" s="17">
        <v>1</v>
      </c>
      <c r="E84" s="26"/>
    </row>
    <row r="85" spans="1:5" ht="18" customHeight="1">
      <c r="A85" s="22">
        <v>2017</v>
      </c>
      <c r="B85" s="2" t="s">
        <v>329</v>
      </c>
      <c r="C85" s="2" t="s">
        <v>334</v>
      </c>
      <c r="D85" s="17">
        <v>489</v>
      </c>
      <c r="E85" s="26"/>
    </row>
    <row r="86" spans="1:5" ht="18" customHeight="1">
      <c r="A86" s="22">
        <v>2017</v>
      </c>
      <c r="B86" s="2" t="s">
        <v>329</v>
      </c>
      <c r="C86" s="2" t="s">
        <v>335</v>
      </c>
      <c r="D86" s="17">
        <v>14</v>
      </c>
      <c r="E86" s="26"/>
    </row>
    <row r="87" spans="1:5" ht="18" customHeight="1">
      <c r="A87" s="22">
        <v>2018</v>
      </c>
      <c r="B87" s="2" t="s">
        <v>328</v>
      </c>
      <c r="C87" s="2" t="s">
        <v>42</v>
      </c>
      <c r="D87" s="17">
        <v>9761</v>
      </c>
      <c r="E87" s="26"/>
    </row>
    <row r="88" spans="1:5" ht="18" customHeight="1">
      <c r="A88" s="22">
        <v>2018</v>
      </c>
      <c r="B88" s="2" t="s">
        <v>328</v>
      </c>
      <c r="C88" s="2" t="s">
        <v>318</v>
      </c>
      <c r="D88" s="17">
        <v>9767</v>
      </c>
      <c r="E88" s="26"/>
    </row>
    <row r="89" spans="1:5" ht="18" customHeight="1">
      <c r="A89" s="22">
        <v>2018</v>
      </c>
      <c r="B89" s="2" t="s">
        <v>328</v>
      </c>
      <c r="C89" s="23" t="s">
        <v>409</v>
      </c>
      <c r="D89" s="17">
        <v>0</v>
      </c>
      <c r="E89" s="26"/>
    </row>
    <row r="90" spans="1:5" ht="18" customHeight="1">
      <c r="A90" s="22">
        <v>2018</v>
      </c>
      <c r="B90" s="2" t="s">
        <v>328</v>
      </c>
      <c r="C90" s="25" t="s">
        <v>410</v>
      </c>
      <c r="D90" s="17">
        <v>1100</v>
      </c>
      <c r="E90" s="26"/>
    </row>
    <row r="91" spans="1:5" ht="18" customHeight="1">
      <c r="A91" s="22">
        <v>2018</v>
      </c>
      <c r="B91" s="2" t="s">
        <v>328</v>
      </c>
      <c r="C91" s="25" t="s">
        <v>408</v>
      </c>
      <c r="D91" s="17">
        <v>26</v>
      </c>
      <c r="E91" s="26"/>
    </row>
    <row r="92" spans="1:5" ht="18" customHeight="1">
      <c r="A92" s="22">
        <v>2018</v>
      </c>
      <c r="B92" s="2" t="s">
        <v>328</v>
      </c>
      <c r="C92" s="119" t="s">
        <v>412</v>
      </c>
      <c r="D92" s="17">
        <v>9698</v>
      </c>
      <c r="E92" s="24"/>
    </row>
    <row r="93" spans="1:5" ht="18" customHeight="1">
      <c r="A93" s="22">
        <v>2018</v>
      </c>
      <c r="B93" s="2" t="s">
        <v>328</v>
      </c>
      <c r="C93" s="2" t="s">
        <v>319</v>
      </c>
      <c r="D93" s="17">
        <v>2413</v>
      </c>
      <c r="E93" s="24"/>
    </row>
    <row r="94" spans="1:5" ht="18" customHeight="1">
      <c r="A94" s="22">
        <v>2018</v>
      </c>
      <c r="B94" s="2" t="s">
        <v>328</v>
      </c>
      <c r="C94" s="2" t="s">
        <v>320</v>
      </c>
      <c r="D94" s="17">
        <v>4193</v>
      </c>
      <c r="E94" s="26"/>
    </row>
    <row r="95" spans="1:5" ht="18" customHeight="1">
      <c r="A95" s="22">
        <v>2018</v>
      </c>
      <c r="B95" s="2" t="s">
        <v>328</v>
      </c>
      <c r="C95" s="2" t="s">
        <v>321</v>
      </c>
      <c r="D95" s="17">
        <v>0</v>
      </c>
      <c r="E95" s="24"/>
    </row>
    <row r="96" spans="1:5" ht="18" customHeight="1">
      <c r="A96" s="22">
        <v>2018</v>
      </c>
      <c r="B96" s="2" t="s">
        <v>328</v>
      </c>
      <c r="C96" s="2" t="s">
        <v>322</v>
      </c>
      <c r="D96" s="17">
        <v>0</v>
      </c>
      <c r="E96" s="28"/>
    </row>
    <row r="97" spans="1:5" ht="18" customHeight="1">
      <c r="A97" s="22">
        <v>2018</v>
      </c>
      <c r="B97" s="2" t="s">
        <v>328</v>
      </c>
      <c r="C97" s="2" t="s">
        <v>49</v>
      </c>
      <c r="D97" s="17">
        <v>8293</v>
      </c>
      <c r="E97" s="28"/>
    </row>
    <row r="98" spans="1:5" ht="18" customHeight="1">
      <c r="A98" s="22">
        <v>2018</v>
      </c>
      <c r="B98" s="2" t="s">
        <v>328</v>
      </c>
      <c r="C98" s="2" t="s">
        <v>323</v>
      </c>
      <c r="D98" s="17">
        <v>25</v>
      </c>
      <c r="E98" s="24"/>
    </row>
    <row r="99" spans="1:5" ht="18" customHeight="1">
      <c r="A99" s="22">
        <v>2018</v>
      </c>
      <c r="B99" s="2" t="s">
        <v>328</v>
      </c>
      <c r="C99" s="2" t="s">
        <v>324</v>
      </c>
      <c r="D99" s="17">
        <v>4631</v>
      </c>
      <c r="E99" s="24"/>
    </row>
    <row r="100" spans="1:5" ht="18" customHeight="1">
      <c r="A100" s="22">
        <v>2018</v>
      </c>
      <c r="B100" s="2" t="s">
        <v>328</v>
      </c>
      <c r="C100" s="2" t="s">
        <v>325</v>
      </c>
      <c r="D100" s="17">
        <v>7245</v>
      </c>
      <c r="E100" s="24"/>
    </row>
    <row r="101" spans="1:5" ht="18" customHeight="1">
      <c r="A101" s="22">
        <v>2018</v>
      </c>
      <c r="B101" s="2" t="s">
        <v>328</v>
      </c>
      <c r="C101" s="2" t="s">
        <v>326</v>
      </c>
      <c r="D101" s="17">
        <v>29190</v>
      </c>
      <c r="E101" s="28"/>
    </row>
    <row r="102" spans="1:5" ht="18" customHeight="1">
      <c r="A102" s="22">
        <v>2018</v>
      </c>
      <c r="B102" s="2" t="s">
        <v>328</v>
      </c>
      <c r="C102" s="2" t="s">
        <v>327</v>
      </c>
      <c r="D102" s="17">
        <v>3548</v>
      </c>
      <c r="E102" s="28"/>
    </row>
    <row r="103" spans="1:5" ht="18" customHeight="1">
      <c r="A103" s="22">
        <v>2018</v>
      </c>
      <c r="B103" s="2" t="s">
        <v>329</v>
      </c>
      <c r="C103" s="2" t="s">
        <v>331</v>
      </c>
      <c r="D103" s="17">
        <v>73</v>
      </c>
      <c r="E103" s="24"/>
    </row>
    <row r="104" spans="1:5" ht="18" customHeight="1">
      <c r="A104" s="22">
        <v>2018</v>
      </c>
      <c r="B104" s="2" t="s">
        <v>329</v>
      </c>
      <c r="C104" s="2" t="s">
        <v>332</v>
      </c>
      <c r="D104" s="17">
        <v>0</v>
      </c>
      <c r="E104" s="24"/>
    </row>
    <row r="105" spans="1:5" ht="18" customHeight="1">
      <c r="A105" s="22">
        <v>2018</v>
      </c>
      <c r="B105" s="2" t="s">
        <v>329</v>
      </c>
      <c r="C105" s="2" t="s">
        <v>333</v>
      </c>
      <c r="D105" s="17">
        <v>0</v>
      </c>
      <c r="E105" s="24"/>
    </row>
    <row r="106" spans="1:5" ht="18" customHeight="1">
      <c r="A106" s="22">
        <v>2018</v>
      </c>
      <c r="B106" s="2" t="s">
        <v>329</v>
      </c>
      <c r="C106" s="2" t="s">
        <v>334</v>
      </c>
      <c r="D106" s="17">
        <v>1557</v>
      </c>
      <c r="E106" s="28"/>
    </row>
    <row r="107" spans="1:5" ht="18" customHeight="1">
      <c r="A107" s="22">
        <v>2018</v>
      </c>
      <c r="B107" s="2" t="s">
        <v>329</v>
      </c>
      <c r="C107" s="2" t="s">
        <v>335</v>
      </c>
      <c r="D107" s="17">
        <v>10</v>
      </c>
      <c r="E107" s="28"/>
    </row>
    <row r="108" spans="1:5" ht="18" customHeight="1">
      <c r="A108" s="22">
        <v>2019</v>
      </c>
      <c r="B108" s="2" t="s">
        <v>64</v>
      </c>
      <c r="C108" s="23" t="s">
        <v>42</v>
      </c>
      <c r="D108" s="24">
        <v>9236</v>
      </c>
      <c r="E108" s="24"/>
    </row>
    <row r="109" spans="1:5" ht="18" customHeight="1">
      <c r="A109" s="22">
        <v>2019</v>
      </c>
      <c r="B109" s="2" t="s">
        <v>64</v>
      </c>
      <c r="C109" s="25" t="s">
        <v>43</v>
      </c>
      <c r="D109" s="24">
        <v>9410</v>
      </c>
      <c r="E109" s="24"/>
    </row>
    <row r="110" spans="1:5" ht="18" customHeight="1">
      <c r="A110" s="22">
        <v>2019</v>
      </c>
      <c r="B110" s="2" t="s">
        <v>64</v>
      </c>
      <c r="C110" s="23" t="s">
        <v>409</v>
      </c>
      <c r="D110" s="24">
        <v>0</v>
      </c>
      <c r="E110" s="24"/>
    </row>
    <row r="111" spans="1:5" ht="18" customHeight="1">
      <c r="A111" s="22">
        <v>2019</v>
      </c>
      <c r="B111" s="2" t="s">
        <v>64</v>
      </c>
      <c r="C111" s="25" t="s">
        <v>410</v>
      </c>
      <c r="D111" s="24">
        <v>1133</v>
      </c>
      <c r="E111" s="28"/>
    </row>
    <row r="112" spans="1:5" ht="18" customHeight="1">
      <c r="A112" s="22">
        <v>2019</v>
      </c>
      <c r="B112" s="2" t="s">
        <v>64</v>
      </c>
      <c r="C112" s="25" t="s">
        <v>408</v>
      </c>
      <c r="D112" s="24">
        <v>5</v>
      </c>
      <c r="E112" s="28"/>
    </row>
    <row r="113" spans="1:5" ht="18" customHeight="1">
      <c r="A113" s="22">
        <v>2019</v>
      </c>
      <c r="B113" s="2" t="s">
        <v>64</v>
      </c>
      <c r="C113" s="119" t="s">
        <v>412</v>
      </c>
      <c r="D113" s="24">
        <v>9413</v>
      </c>
      <c r="E113" s="24"/>
    </row>
    <row r="114" spans="1:5" ht="18" customHeight="1">
      <c r="A114" s="22">
        <v>2019</v>
      </c>
      <c r="B114" s="2" t="s">
        <v>64</v>
      </c>
      <c r="C114" s="25" t="s">
        <v>44</v>
      </c>
      <c r="D114" s="24">
        <v>2289</v>
      </c>
      <c r="E114" s="24"/>
    </row>
    <row r="115" spans="1:5" ht="18" customHeight="1">
      <c r="A115" s="22">
        <v>2019</v>
      </c>
      <c r="B115" s="2" t="s">
        <v>64</v>
      </c>
      <c r="C115" s="25" t="s">
        <v>45</v>
      </c>
      <c r="D115" s="24">
        <v>4076</v>
      </c>
      <c r="E115" s="26"/>
    </row>
    <row r="116" spans="1:5" ht="18" customHeight="1">
      <c r="A116" s="22">
        <v>2019</v>
      </c>
      <c r="B116" s="2" t="s">
        <v>64</v>
      </c>
      <c r="C116" s="25" t="s">
        <v>46</v>
      </c>
      <c r="D116" s="24">
        <v>413</v>
      </c>
      <c r="E116" s="30"/>
    </row>
    <row r="117" spans="1:5" ht="18" customHeight="1">
      <c r="A117" s="22">
        <v>2019</v>
      </c>
      <c r="B117" s="2" t="s">
        <v>64</v>
      </c>
      <c r="C117" s="25" t="s">
        <v>47</v>
      </c>
      <c r="D117" s="24">
        <v>0</v>
      </c>
      <c r="E117" s="30"/>
    </row>
    <row r="118" spans="1:5" ht="18" customHeight="1">
      <c r="A118" s="22">
        <v>2019</v>
      </c>
      <c r="B118" s="2" t="s">
        <v>64</v>
      </c>
      <c r="C118" s="25" t="s">
        <v>48</v>
      </c>
      <c r="D118" s="24">
        <v>0</v>
      </c>
      <c r="E118" s="26"/>
    </row>
    <row r="119" spans="1:5" ht="18" customHeight="1">
      <c r="A119" s="22">
        <v>2019</v>
      </c>
      <c r="B119" s="2" t="s">
        <v>64</v>
      </c>
      <c r="C119" s="25" t="s">
        <v>49</v>
      </c>
      <c r="D119" s="24">
        <v>8291</v>
      </c>
      <c r="E119" s="26"/>
    </row>
    <row r="120" spans="1:5" ht="18" customHeight="1">
      <c r="A120" s="22">
        <v>2019</v>
      </c>
      <c r="B120" s="2" t="s">
        <v>64</v>
      </c>
      <c r="C120" s="25" t="s">
        <v>50</v>
      </c>
      <c r="D120" s="24">
        <v>49</v>
      </c>
      <c r="E120" s="26"/>
    </row>
    <row r="121" spans="1:5" ht="18" customHeight="1">
      <c r="A121" s="22">
        <v>2019</v>
      </c>
      <c r="B121" s="2" t="s">
        <v>64</v>
      </c>
      <c r="C121" s="25" t="s">
        <v>51</v>
      </c>
      <c r="D121" s="24">
        <v>4364</v>
      </c>
      <c r="E121" s="26"/>
    </row>
    <row r="122" spans="1:5" ht="18" customHeight="1">
      <c r="A122" s="22">
        <v>2019</v>
      </c>
      <c r="B122" s="2" t="s">
        <v>64</v>
      </c>
      <c r="C122" s="25" t="s">
        <v>52</v>
      </c>
      <c r="D122" s="24">
        <v>6998</v>
      </c>
      <c r="E122" s="26"/>
    </row>
    <row r="123" spans="1:5" ht="18" customHeight="1">
      <c r="A123" s="22">
        <v>2019</v>
      </c>
      <c r="B123" s="2" t="s">
        <v>64</v>
      </c>
      <c r="C123" s="25" t="s">
        <v>53</v>
      </c>
      <c r="D123" s="24"/>
      <c r="E123" s="26"/>
    </row>
    <row r="124" spans="1:5" ht="18" customHeight="1">
      <c r="A124" s="22">
        <v>2019</v>
      </c>
      <c r="B124" s="2" t="s">
        <v>64</v>
      </c>
      <c r="C124" s="25" t="s">
        <v>54</v>
      </c>
      <c r="D124" s="24">
        <v>30906</v>
      </c>
      <c r="E124" s="26"/>
    </row>
    <row r="125" spans="1:5" ht="18" customHeight="1">
      <c r="A125" s="22">
        <v>2019</v>
      </c>
      <c r="B125" s="2" t="s">
        <v>64</v>
      </c>
      <c r="C125" s="25" t="s">
        <v>55</v>
      </c>
      <c r="D125" s="24">
        <v>1559</v>
      </c>
      <c r="E125" s="26"/>
    </row>
    <row r="126" spans="1:5" ht="18" customHeight="1">
      <c r="A126" s="22">
        <v>2019</v>
      </c>
      <c r="B126" s="2" t="s">
        <v>66</v>
      </c>
      <c r="C126" s="25" t="s">
        <v>57</v>
      </c>
      <c r="D126" s="24">
        <v>38</v>
      </c>
      <c r="E126" s="26"/>
    </row>
    <row r="127" spans="1:5" ht="18" customHeight="1">
      <c r="A127" s="22">
        <v>2019</v>
      </c>
      <c r="B127" s="2" t="s">
        <v>66</v>
      </c>
      <c r="C127" s="27" t="s">
        <v>58</v>
      </c>
      <c r="D127" s="36">
        <v>0</v>
      </c>
      <c r="E127" s="26"/>
    </row>
    <row r="128" spans="1:5" ht="18" customHeight="1">
      <c r="A128" s="22">
        <v>2019</v>
      </c>
      <c r="B128" s="2" t="s">
        <v>66</v>
      </c>
      <c r="C128" s="27" t="s">
        <v>59</v>
      </c>
      <c r="D128" s="36">
        <v>0</v>
      </c>
      <c r="E128" s="26"/>
    </row>
    <row r="129" spans="1:5" ht="18" customHeight="1">
      <c r="A129" s="22">
        <v>2019</v>
      </c>
      <c r="B129" s="2" t="s">
        <v>66</v>
      </c>
      <c r="C129" s="29" t="s">
        <v>60</v>
      </c>
      <c r="D129" s="24">
        <v>747</v>
      </c>
      <c r="E129" s="26"/>
    </row>
    <row r="130" spans="1:5" ht="18" customHeight="1">
      <c r="A130" s="22">
        <v>2019</v>
      </c>
      <c r="B130" s="2" t="s">
        <v>66</v>
      </c>
      <c r="C130" s="29" t="s">
        <v>61</v>
      </c>
      <c r="D130" s="24">
        <v>4</v>
      </c>
      <c r="E130" s="26"/>
    </row>
    <row r="131" spans="1:5" ht="18" customHeight="1">
      <c r="A131" s="22">
        <v>2020</v>
      </c>
      <c r="B131" s="2" t="s">
        <v>64</v>
      </c>
      <c r="C131" s="23" t="s">
        <v>42</v>
      </c>
      <c r="D131" s="24">
        <v>9383</v>
      </c>
      <c r="E131" s="26"/>
    </row>
    <row r="132" spans="1:5" ht="18" customHeight="1">
      <c r="A132" s="22">
        <v>2020</v>
      </c>
      <c r="B132" s="2" t="s">
        <v>64</v>
      </c>
      <c r="C132" s="25" t="s">
        <v>43</v>
      </c>
      <c r="D132" s="24">
        <v>9238</v>
      </c>
      <c r="E132" s="26"/>
    </row>
    <row r="133" spans="1:5" ht="18" customHeight="1">
      <c r="A133" s="22">
        <v>2020</v>
      </c>
      <c r="B133" s="2" t="s">
        <v>64</v>
      </c>
      <c r="C133" s="23" t="s">
        <v>409</v>
      </c>
      <c r="D133" s="24">
        <v>0</v>
      </c>
      <c r="E133" s="26"/>
    </row>
    <row r="134" spans="1:5" ht="18" customHeight="1">
      <c r="A134" s="22">
        <v>2020</v>
      </c>
      <c r="B134" s="2" t="s">
        <v>64</v>
      </c>
      <c r="C134" s="25" t="s">
        <v>410</v>
      </c>
      <c r="D134" s="24">
        <v>1259</v>
      </c>
      <c r="E134" s="26"/>
    </row>
    <row r="135" spans="1:5" ht="18" customHeight="1">
      <c r="A135" s="22">
        <v>2020</v>
      </c>
      <c r="B135" s="2" t="s">
        <v>64</v>
      </c>
      <c r="C135" s="25" t="s">
        <v>408</v>
      </c>
      <c r="D135" s="24">
        <v>2</v>
      </c>
      <c r="E135" s="26"/>
    </row>
    <row r="136" spans="1:5" ht="18" customHeight="1">
      <c r="A136" s="22">
        <v>2020</v>
      </c>
      <c r="B136" s="2" t="s">
        <v>64</v>
      </c>
      <c r="C136" s="119" t="s">
        <v>412</v>
      </c>
      <c r="D136" s="24">
        <v>9176</v>
      </c>
      <c r="E136" s="26"/>
    </row>
    <row r="137" spans="1:5" ht="18" customHeight="1">
      <c r="A137" s="22">
        <v>2020</v>
      </c>
      <c r="B137" s="2" t="s">
        <v>64</v>
      </c>
      <c r="C137" s="25" t="s">
        <v>44</v>
      </c>
      <c r="D137" s="24">
        <v>2274</v>
      </c>
      <c r="E137" s="26"/>
    </row>
    <row r="138" spans="1:5" ht="18" customHeight="1">
      <c r="A138" s="22">
        <v>2020</v>
      </c>
      <c r="B138" s="2" t="s">
        <v>64</v>
      </c>
      <c r="C138" s="25" t="s">
        <v>45</v>
      </c>
      <c r="D138" s="24">
        <v>4089</v>
      </c>
      <c r="E138" s="26"/>
    </row>
    <row r="139" spans="1:5" ht="18" customHeight="1">
      <c r="A139" s="22">
        <v>2020</v>
      </c>
      <c r="B139" s="2" t="s">
        <v>64</v>
      </c>
      <c r="C139" s="25" t="s">
        <v>46</v>
      </c>
      <c r="D139" s="24">
        <v>735</v>
      </c>
      <c r="E139" s="26"/>
    </row>
    <row r="140" spans="1:5" ht="18" customHeight="1">
      <c r="A140" s="22">
        <v>2020</v>
      </c>
      <c r="B140" s="2" t="s">
        <v>64</v>
      </c>
      <c r="C140" s="25" t="s">
        <v>47</v>
      </c>
      <c r="D140" s="24">
        <v>0</v>
      </c>
      <c r="E140" s="26"/>
    </row>
    <row r="141" spans="1:5" ht="18" customHeight="1">
      <c r="A141" s="22">
        <v>2020</v>
      </c>
      <c r="B141" s="2" t="s">
        <v>64</v>
      </c>
      <c r="C141" s="25" t="s">
        <v>48</v>
      </c>
      <c r="D141" s="24">
        <v>0</v>
      </c>
      <c r="E141" s="26"/>
    </row>
    <row r="142" spans="1:5" ht="18" customHeight="1">
      <c r="A142" s="22">
        <v>2020</v>
      </c>
      <c r="B142" s="2" t="s">
        <v>64</v>
      </c>
      <c r="C142" s="25" t="s">
        <v>49</v>
      </c>
      <c r="D142" s="24">
        <v>8545</v>
      </c>
      <c r="E142" s="30"/>
    </row>
    <row r="143" spans="1:5" ht="18" customHeight="1">
      <c r="A143" s="22">
        <v>2020</v>
      </c>
      <c r="B143" s="2" t="s">
        <v>64</v>
      </c>
      <c r="C143" s="25" t="s">
        <v>50</v>
      </c>
      <c r="D143" s="24">
        <v>365</v>
      </c>
      <c r="E143" s="30"/>
    </row>
    <row r="144" spans="1:5" ht="18" customHeight="1">
      <c r="A144" s="22">
        <v>2020</v>
      </c>
      <c r="B144" s="2" t="s">
        <v>64</v>
      </c>
      <c r="C144" s="25" t="s">
        <v>51</v>
      </c>
      <c r="D144" s="24">
        <v>4453</v>
      </c>
      <c r="E144" s="33"/>
    </row>
    <row r="145" spans="1:5" ht="18" customHeight="1">
      <c r="A145" s="22">
        <v>2020</v>
      </c>
      <c r="B145" s="2" t="s">
        <v>64</v>
      </c>
      <c r="C145" s="25" t="s">
        <v>52</v>
      </c>
      <c r="D145" s="24">
        <v>6882</v>
      </c>
      <c r="E145" s="30"/>
    </row>
    <row r="146" spans="1:5" ht="18" customHeight="1">
      <c r="A146" s="22">
        <v>2020</v>
      </c>
      <c r="B146" s="2" t="s">
        <v>64</v>
      </c>
      <c r="C146" s="25" t="s">
        <v>53</v>
      </c>
      <c r="D146" s="24">
        <v>2296</v>
      </c>
      <c r="E146" s="33"/>
    </row>
    <row r="147" spans="1:5" ht="18" customHeight="1">
      <c r="A147" s="22">
        <v>2020</v>
      </c>
      <c r="B147" s="2" t="s">
        <v>64</v>
      </c>
      <c r="C147" s="25" t="s">
        <v>54</v>
      </c>
      <c r="D147" s="24">
        <v>40586</v>
      </c>
      <c r="E147" s="26"/>
    </row>
    <row r="148" spans="1:5" ht="18" customHeight="1">
      <c r="A148" s="22">
        <v>2020</v>
      </c>
      <c r="B148" s="2" t="s">
        <v>64</v>
      </c>
      <c r="C148" s="25" t="s">
        <v>55</v>
      </c>
      <c r="D148" s="24">
        <v>1957</v>
      </c>
      <c r="E148" s="26"/>
    </row>
    <row r="149" spans="1:5" ht="18" customHeight="1">
      <c r="A149" s="22">
        <v>2020</v>
      </c>
      <c r="B149" s="2" t="s">
        <v>66</v>
      </c>
      <c r="C149" s="25" t="s">
        <v>57</v>
      </c>
      <c r="D149" s="24">
        <v>23</v>
      </c>
      <c r="E149" s="26"/>
    </row>
    <row r="150" spans="1:5" ht="18" customHeight="1">
      <c r="A150" s="22">
        <v>2020</v>
      </c>
      <c r="B150" s="2" t="s">
        <v>66</v>
      </c>
      <c r="C150" s="27" t="s">
        <v>58</v>
      </c>
      <c r="D150" s="36">
        <v>0</v>
      </c>
      <c r="E150" s="26"/>
    </row>
    <row r="151" spans="1:5" ht="18" customHeight="1">
      <c r="A151" s="22">
        <v>2020</v>
      </c>
      <c r="B151" s="2" t="s">
        <v>66</v>
      </c>
      <c r="C151" s="27" t="s">
        <v>59</v>
      </c>
      <c r="D151" s="36">
        <v>0</v>
      </c>
      <c r="E151" s="3"/>
    </row>
    <row r="152" spans="1:5" ht="18" customHeight="1">
      <c r="A152" s="22">
        <v>2020</v>
      </c>
      <c r="B152" s="2" t="s">
        <v>66</v>
      </c>
      <c r="C152" s="29" t="s">
        <v>60</v>
      </c>
      <c r="D152" s="24">
        <v>583</v>
      </c>
      <c r="E152" s="3"/>
    </row>
    <row r="153" spans="1:5" ht="18" customHeight="1">
      <c r="A153" s="22">
        <v>2020</v>
      </c>
      <c r="B153" s="2" t="s">
        <v>66</v>
      </c>
      <c r="C153" s="29" t="s">
        <v>61</v>
      </c>
      <c r="D153" s="24">
        <v>2</v>
      </c>
      <c r="E153" s="3"/>
    </row>
    <row r="154" spans="1:5" ht="18" customHeight="1">
      <c r="A154" s="22">
        <v>2021</v>
      </c>
      <c r="B154" s="2" t="s">
        <v>64</v>
      </c>
      <c r="C154" s="23" t="s">
        <v>42</v>
      </c>
      <c r="D154" s="24">
        <v>8621</v>
      </c>
      <c r="E154" s="3"/>
    </row>
    <row r="155" spans="1:5" ht="18" customHeight="1">
      <c r="A155" s="22">
        <v>2021</v>
      </c>
      <c r="B155" s="2" t="s">
        <v>64</v>
      </c>
      <c r="C155" s="25" t="s">
        <v>43</v>
      </c>
      <c r="D155" s="24">
        <v>8614</v>
      </c>
      <c r="E155" s="3"/>
    </row>
    <row r="156" spans="1:5" ht="18" customHeight="1">
      <c r="A156" s="22">
        <v>2021</v>
      </c>
      <c r="B156" s="2" t="s">
        <v>64</v>
      </c>
      <c r="C156" s="23" t="s">
        <v>409</v>
      </c>
      <c r="D156" s="24">
        <v>0</v>
      </c>
    </row>
    <row r="157" spans="1:5" ht="18" customHeight="1">
      <c r="A157" s="22">
        <v>2021</v>
      </c>
      <c r="B157" s="2" t="s">
        <v>64</v>
      </c>
      <c r="C157" s="25" t="s">
        <v>410</v>
      </c>
      <c r="D157" s="24">
        <v>1266</v>
      </c>
    </row>
    <row r="158" spans="1:5" ht="18" customHeight="1">
      <c r="A158" s="22">
        <v>2021</v>
      </c>
      <c r="B158" s="2" t="s">
        <v>64</v>
      </c>
      <c r="C158" s="25" t="s">
        <v>408</v>
      </c>
      <c r="D158" s="24">
        <v>0</v>
      </c>
    </row>
    <row r="159" spans="1:5" ht="18" customHeight="1">
      <c r="A159" s="22">
        <v>2021</v>
      </c>
      <c r="B159" s="2" t="s">
        <v>64</v>
      </c>
      <c r="C159" s="119" t="s">
        <v>412</v>
      </c>
      <c r="D159" s="24">
        <v>8611</v>
      </c>
    </row>
    <row r="160" spans="1:5" ht="18" customHeight="1">
      <c r="A160" s="22">
        <v>2021</v>
      </c>
      <c r="B160" s="2" t="s">
        <v>64</v>
      </c>
      <c r="C160" s="25" t="s">
        <v>44</v>
      </c>
      <c r="D160" s="24">
        <v>2108</v>
      </c>
    </row>
    <row r="161" spans="1:4" ht="18" customHeight="1">
      <c r="A161" s="22">
        <v>2021</v>
      </c>
      <c r="B161" s="2" t="s">
        <v>64</v>
      </c>
      <c r="C161" s="25" t="s">
        <v>45</v>
      </c>
      <c r="D161" s="24">
        <v>3955</v>
      </c>
    </row>
    <row r="162" spans="1:4" ht="18" customHeight="1">
      <c r="A162" s="22">
        <v>2021</v>
      </c>
      <c r="B162" s="2" t="s">
        <v>64</v>
      </c>
      <c r="C162" s="25" t="s">
        <v>46</v>
      </c>
      <c r="D162" s="24">
        <v>262</v>
      </c>
    </row>
    <row r="163" spans="1:4" ht="18" customHeight="1">
      <c r="A163" s="22">
        <v>2021</v>
      </c>
      <c r="B163" s="2" t="s">
        <v>64</v>
      </c>
      <c r="C163" s="25" t="s">
        <v>47</v>
      </c>
      <c r="D163" s="24">
        <v>0</v>
      </c>
    </row>
    <row r="164" spans="1:4" ht="18" customHeight="1">
      <c r="A164" s="22">
        <v>2021</v>
      </c>
      <c r="B164" s="2" t="s">
        <v>64</v>
      </c>
      <c r="C164" s="25" t="s">
        <v>48</v>
      </c>
      <c r="D164" s="24">
        <v>0</v>
      </c>
    </row>
    <row r="165" spans="1:4" ht="18" customHeight="1">
      <c r="A165" s="22">
        <v>2021</v>
      </c>
      <c r="B165" s="2" t="s">
        <v>64</v>
      </c>
      <c r="C165" s="25" t="s">
        <v>49</v>
      </c>
      <c r="D165" s="24">
        <v>5471</v>
      </c>
    </row>
    <row r="166" spans="1:4" ht="18" customHeight="1">
      <c r="A166" s="22">
        <v>2021</v>
      </c>
      <c r="B166" s="2" t="s">
        <v>64</v>
      </c>
      <c r="C166" s="25" t="s">
        <v>50</v>
      </c>
      <c r="D166" s="24">
        <v>991</v>
      </c>
    </row>
    <row r="167" spans="1:4" ht="18" customHeight="1">
      <c r="A167" s="22">
        <v>2021</v>
      </c>
      <c r="B167" s="2" t="s">
        <v>64</v>
      </c>
      <c r="C167" s="25" t="s">
        <v>51</v>
      </c>
      <c r="D167" s="24">
        <v>4006</v>
      </c>
    </row>
    <row r="168" spans="1:4" ht="18" customHeight="1">
      <c r="A168" s="22">
        <v>2021</v>
      </c>
      <c r="B168" s="2" t="s">
        <v>64</v>
      </c>
      <c r="C168" s="25" t="s">
        <v>52</v>
      </c>
      <c r="D168" s="24">
        <v>6465</v>
      </c>
    </row>
    <row r="169" spans="1:4" ht="18" customHeight="1">
      <c r="A169" s="22">
        <v>2021</v>
      </c>
      <c r="B169" s="2" t="s">
        <v>64</v>
      </c>
      <c r="C169" s="25" t="s">
        <v>53</v>
      </c>
      <c r="D169" s="24">
        <v>5522</v>
      </c>
    </row>
    <row r="170" spans="1:4" ht="18" customHeight="1">
      <c r="A170" s="22">
        <v>2021</v>
      </c>
      <c r="B170" s="2" t="s">
        <v>64</v>
      </c>
      <c r="C170" s="25" t="s">
        <v>54</v>
      </c>
      <c r="D170" s="24">
        <v>35244</v>
      </c>
    </row>
    <row r="171" spans="1:4" ht="18" customHeight="1">
      <c r="A171" s="22">
        <v>2021</v>
      </c>
      <c r="B171" s="2" t="s">
        <v>64</v>
      </c>
      <c r="C171" s="25" t="s">
        <v>55</v>
      </c>
      <c r="D171" s="24">
        <v>2326</v>
      </c>
    </row>
    <row r="172" spans="1:4" ht="18" customHeight="1">
      <c r="A172" s="22">
        <v>2021</v>
      </c>
      <c r="B172" s="2" t="s">
        <v>65</v>
      </c>
      <c r="C172" s="25" t="s">
        <v>56</v>
      </c>
      <c r="D172" s="24">
        <v>581839</v>
      </c>
    </row>
    <row r="173" spans="1:4" ht="18" customHeight="1">
      <c r="A173" s="22">
        <v>2021</v>
      </c>
      <c r="B173" s="2" t="s">
        <v>66</v>
      </c>
      <c r="C173" s="25" t="s">
        <v>57</v>
      </c>
      <c r="D173" s="24">
        <v>26</v>
      </c>
    </row>
    <row r="174" spans="1:4" ht="18" customHeight="1">
      <c r="A174" s="22">
        <v>2021</v>
      </c>
      <c r="B174" s="2" t="s">
        <v>66</v>
      </c>
      <c r="C174" s="27" t="s">
        <v>58</v>
      </c>
      <c r="D174" s="36">
        <v>0</v>
      </c>
    </row>
    <row r="175" spans="1:4" ht="18" customHeight="1">
      <c r="A175" s="22">
        <v>2021</v>
      </c>
      <c r="B175" s="2" t="s">
        <v>66</v>
      </c>
      <c r="C175" s="27" t="s">
        <v>59</v>
      </c>
      <c r="D175" s="36">
        <v>0</v>
      </c>
    </row>
    <row r="176" spans="1:4" ht="18" customHeight="1">
      <c r="A176" s="22">
        <v>2021</v>
      </c>
      <c r="B176" s="2" t="s">
        <v>66</v>
      </c>
      <c r="C176" s="29" t="s">
        <v>60</v>
      </c>
      <c r="D176" s="24">
        <v>565</v>
      </c>
    </row>
    <row r="177" spans="1:4" ht="18" customHeight="1">
      <c r="A177" s="22">
        <v>2021</v>
      </c>
      <c r="B177" s="2" t="s">
        <v>66</v>
      </c>
      <c r="C177" s="29" t="s">
        <v>61</v>
      </c>
      <c r="D177" s="24">
        <v>3</v>
      </c>
    </row>
    <row r="178" spans="1:4" ht="18" customHeight="1">
      <c r="A178" s="22">
        <v>2022</v>
      </c>
      <c r="B178" s="2" t="s">
        <v>64</v>
      </c>
      <c r="C178" s="23" t="s">
        <v>42</v>
      </c>
      <c r="D178" s="24">
        <v>8047</v>
      </c>
    </row>
    <row r="179" spans="1:4" ht="18" customHeight="1">
      <c r="A179" s="22">
        <v>2022</v>
      </c>
      <c r="B179" s="2" t="s">
        <v>64</v>
      </c>
      <c r="C179" s="25" t="s">
        <v>43</v>
      </c>
      <c r="D179" s="24">
        <v>8058</v>
      </c>
    </row>
    <row r="180" spans="1:4" ht="18" customHeight="1">
      <c r="A180" s="22">
        <v>2022</v>
      </c>
      <c r="B180" s="2" t="s">
        <v>64</v>
      </c>
      <c r="C180" s="23" t="s">
        <v>409</v>
      </c>
      <c r="D180" s="24">
        <v>0</v>
      </c>
    </row>
    <row r="181" spans="1:4" ht="18" customHeight="1">
      <c r="A181" s="22">
        <v>2022</v>
      </c>
      <c r="B181" s="2" t="s">
        <v>64</v>
      </c>
      <c r="C181" s="25" t="s">
        <v>410</v>
      </c>
      <c r="D181" s="24">
        <v>1076</v>
      </c>
    </row>
    <row r="182" spans="1:4" ht="18" customHeight="1">
      <c r="A182" s="22">
        <v>2022</v>
      </c>
      <c r="B182" s="2" t="s">
        <v>64</v>
      </c>
      <c r="C182" s="25" t="s">
        <v>408</v>
      </c>
      <c r="D182" s="24">
        <v>0</v>
      </c>
    </row>
    <row r="183" spans="1:4" ht="18" customHeight="1">
      <c r="A183" s="22">
        <v>2022</v>
      </c>
      <c r="B183" s="2" t="s">
        <v>64</v>
      </c>
      <c r="C183" s="119" t="s">
        <v>411</v>
      </c>
      <c r="D183" s="24">
        <v>7912</v>
      </c>
    </row>
    <row r="184" spans="1:4" ht="18" customHeight="1">
      <c r="A184" s="22">
        <v>2022</v>
      </c>
      <c r="B184" s="2" t="s">
        <v>64</v>
      </c>
      <c r="C184" s="25" t="s">
        <v>44</v>
      </c>
      <c r="D184" s="24">
        <v>1964</v>
      </c>
    </row>
    <row r="185" spans="1:4" ht="18" customHeight="1">
      <c r="A185" s="22">
        <v>2022</v>
      </c>
      <c r="B185" s="2" t="s">
        <v>64</v>
      </c>
      <c r="C185" s="25" t="s">
        <v>45</v>
      </c>
      <c r="D185" s="24">
        <v>3743</v>
      </c>
    </row>
    <row r="186" spans="1:4" ht="18" customHeight="1">
      <c r="A186" s="22">
        <v>2022</v>
      </c>
      <c r="B186" s="2" t="s">
        <v>64</v>
      </c>
      <c r="C186" s="25" t="s">
        <v>416</v>
      </c>
      <c r="D186" s="24">
        <v>263</v>
      </c>
    </row>
    <row r="187" spans="1:4" ht="18" customHeight="1">
      <c r="A187" s="22">
        <v>2022</v>
      </c>
      <c r="B187" s="2" t="s">
        <v>64</v>
      </c>
      <c r="C187" s="25" t="s">
        <v>47</v>
      </c>
      <c r="D187" s="24">
        <v>0</v>
      </c>
    </row>
    <row r="188" spans="1:4" ht="18" customHeight="1">
      <c r="A188" s="22">
        <v>2022</v>
      </c>
      <c r="B188" s="2" t="s">
        <v>64</v>
      </c>
      <c r="C188" s="25" t="s">
        <v>48</v>
      </c>
      <c r="D188" s="24">
        <v>0</v>
      </c>
    </row>
    <row r="189" spans="1:4" ht="18" customHeight="1">
      <c r="A189" s="22">
        <v>2022</v>
      </c>
      <c r="B189" s="2" t="s">
        <v>64</v>
      </c>
      <c r="C189" s="25" t="s">
        <v>49</v>
      </c>
      <c r="D189" s="24">
        <v>8428</v>
      </c>
    </row>
    <row r="190" spans="1:4" ht="18" customHeight="1">
      <c r="A190" s="22">
        <v>2022</v>
      </c>
      <c r="B190" s="2" t="s">
        <v>64</v>
      </c>
      <c r="C190" s="25" t="s">
        <v>50</v>
      </c>
      <c r="D190" s="24">
        <v>2230</v>
      </c>
    </row>
    <row r="191" spans="1:4" ht="18" customHeight="1">
      <c r="A191" s="22">
        <v>2022</v>
      </c>
      <c r="B191" s="2" t="s">
        <v>64</v>
      </c>
      <c r="C191" s="25" t="s">
        <v>51</v>
      </c>
      <c r="D191" s="24">
        <v>3640</v>
      </c>
    </row>
    <row r="192" spans="1:4" ht="18" customHeight="1">
      <c r="A192" s="22">
        <v>2022</v>
      </c>
      <c r="B192" s="2" t="s">
        <v>64</v>
      </c>
      <c r="C192" s="25" t="s">
        <v>52</v>
      </c>
      <c r="D192" s="24">
        <v>6058</v>
      </c>
    </row>
    <row r="193" spans="1:4" ht="18" customHeight="1">
      <c r="A193" s="22">
        <v>2022</v>
      </c>
      <c r="B193" s="2" t="s">
        <v>64</v>
      </c>
      <c r="C193" s="25" t="s">
        <v>53</v>
      </c>
      <c r="D193" s="24">
        <v>5174</v>
      </c>
    </row>
    <row r="194" spans="1:4" ht="18" customHeight="1">
      <c r="A194" s="22">
        <v>2022</v>
      </c>
      <c r="B194" s="2" t="s">
        <v>64</v>
      </c>
      <c r="C194" s="25" t="s">
        <v>54</v>
      </c>
      <c r="D194" s="24">
        <v>39500</v>
      </c>
    </row>
    <row r="195" spans="1:4" ht="18" customHeight="1">
      <c r="A195" s="22">
        <v>2022</v>
      </c>
      <c r="B195" s="2" t="s">
        <v>64</v>
      </c>
      <c r="C195" s="25" t="s">
        <v>55</v>
      </c>
      <c r="D195" s="24">
        <v>2138</v>
      </c>
    </row>
    <row r="196" spans="1:4" ht="18" customHeight="1">
      <c r="A196" s="22">
        <v>2022</v>
      </c>
      <c r="B196" s="2" t="s">
        <v>65</v>
      </c>
      <c r="C196" s="25" t="s">
        <v>56</v>
      </c>
      <c r="D196" s="24">
        <v>233737</v>
      </c>
    </row>
    <row r="197" spans="1:4" ht="18" customHeight="1">
      <c r="A197" s="22">
        <v>2022</v>
      </c>
      <c r="B197" s="2" t="s">
        <v>66</v>
      </c>
      <c r="C197" s="25" t="s">
        <v>57</v>
      </c>
      <c r="D197" s="24">
        <v>16</v>
      </c>
    </row>
    <row r="198" spans="1:4" ht="18" customHeight="1">
      <c r="A198" s="22">
        <v>2022</v>
      </c>
      <c r="B198" s="2" t="s">
        <v>66</v>
      </c>
      <c r="C198" s="27" t="s">
        <v>58</v>
      </c>
      <c r="D198" s="36">
        <v>0</v>
      </c>
    </row>
    <row r="199" spans="1:4" ht="18" customHeight="1">
      <c r="A199" s="22">
        <v>2022</v>
      </c>
      <c r="B199" s="2" t="s">
        <v>66</v>
      </c>
      <c r="C199" s="27" t="s">
        <v>59</v>
      </c>
      <c r="D199" s="36">
        <v>0</v>
      </c>
    </row>
    <row r="200" spans="1:4" ht="18" customHeight="1">
      <c r="A200" s="22">
        <v>2022</v>
      </c>
      <c r="B200" s="2" t="s">
        <v>66</v>
      </c>
      <c r="C200" s="29" t="s">
        <v>60</v>
      </c>
      <c r="D200" s="24">
        <v>556</v>
      </c>
    </row>
    <row r="201" spans="1:4" ht="18" customHeight="1">
      <c r="A201" s="22">
        <v>2022</v>
      </c>
      <c r="B201" s="2" t="s">
        <v>66</v>
      </c>
      <c r="C201" s="29" t="s">
        <v>61</v>
      </c>
      <c r="D201" s="24">
        <v>5</v>
      </c>
    </row>
    <row r="202" spans="1:4" ht="18" customHeight="1">
      <c r="A202" s="22">
        <v>2023</v>
      </c>
      <c r="B202" s="2" t="s">
        <v>64</v>
      </c>
      <c r="C202" s="23" t="s">
        <v>42</v>
      </c>
      <c r="D202" s="26">
        <v>8095</v>
      </c>
    </row>
    <row r="203" spans="1:4" ht="18" customHeight="1">
      <c r="A203" s="22">
        <v>2023</v>
      </c>
      <c r="B203" s="2" t="s">
        <v>64</v>
      </c>
      <c r="C203" s="25" t="s">
        <v>43</v>
      </c>
      <c r="D203" s="26">
        <v>8085</v>
      </c>
    </row>
    <row r="204" spans="1:4" ht="18" customHeight="1">
      <c r="A204" s="22">
        <v>2023</v>
      </c>
      <c r="B204" s="2" t="s">
        <v>64</v>
      </c>
      <c r="C204" s="23" t="s">
        <v>409</v>
      </c>
      <c r="D204" s="26">
        <v>0</v>
      </c>
    </row>
    <row r="205" spans="1:4" ht="18" customHeight="1">
      <c r="A205" s="22">
        <v>2023</v>
      </c>
      <c r="B205" s="2" t="s">
        <v>64</v>
      </c>
      <c r="C205" s="25" t="s">
        <v>410</v>
      </c>
      <c r="D205" s="26">
        <v>1091</v>
      </c>
    </row>
    <row r="206" spans="1:4" ht="18" customHeight="1">
      <c r="A206" s="22">
        <v>2023</v>
      </c>
      <c r="B206" s="2" t="s">
        <v>64</v>
      </c>
      <c r="C206" s="25" t="s">
        <v>408</v>
      </c>
      <c r="D206" s="26">
        <v>2</v>
      </c>
    </row>
    <row r="207" spans="1:4" ht="18" customHeight="1">
      <c r="A207" s="22">
        <v>2023</v>
      </c>
      <c r="B207" s="2" t="s">
        <v>64</v>
      </c>
      <c r="C207" s="124" t="s">
        <v>412</v>
      </c>
      <c r="D207" s="26">
        <v>8484</v>
      </c>
    </row>
    <row r="208" spans="1:4" ht="18" customHeight="1">
      <c r="A208" s="22">
        <v>2023</v>
      </c>
      <c r="B208" s="2" t="s">
        <v>64</v>
      </c>
      <c r="C208" s="25" t="s">
        <v>44</v>
      </c>
      <c r="D208" s="26">
        <v>1937</v>
      </c>
    </row>
    <row r="209" spans="1:4" ht="18" customHeight="1">
      <c r="A209" s="22">
        <v>2023</v>
      </c>
      <c r="B209" s="2" t="s">
        <v>64</v>
      </c>
      <c r="C209" s="25" t="s">
        <v>45</v>
      </c>
      <c r="D209" s="26">
        <v>3681</v>
      </c>
    </row>
    <row r="210" spans="1:4" ht="18" customHeight="1">
      <c r="A210" s="22">
        <v>2023</v>
      </c>
      <c r="B210" s="2" t="s">
        <v>64</v>
      </c>
      <c r="C210" s="25" t="s">
        <v>46</v>
      </c>
      <c r="D210" s="26">
        <v>55</v>
      </c>
    </row>
    <row r="211" spans="1:4" ht="18" customHeight="1">
      <c r="A211" s="22">
        <v>2023</v>
      </c>
      <c r="B211" s="2" t="s">
        <v>64</v>
      </c>
      <c r="C211" s="25" t="s">
        <v>47</v>
      </c>
      <c r="D211" s="26">
        <v>0</v>
      </c>
    </row>
    <row r="212" spans="1:4" ht="18" customHeight="1">
      <c r="A212" s="22">
        <v>2023</v>
      </c>
      <c r="B212" s="2" t="s">
        <v>64</v>
      </c>
      <c r="C212" s="25" t="s">
        <v>48</v>
      </c>
      <c r="D212" s="26">
        <v>0</v>
      </c>
    </row>
    <row r="213" spans="1:4" ht="18" customHeight="1">
      <c r="A213" s="22">
        <v>2023</v>
      </c>
      <c r="B213" s="2" t="s">
        <v>64</v>
      </c>
      <c r="C213" s="25" t="s">
        <v>49</v>
      </c>
      <c r="D213" s="26">
        <v>7060</v>
      </c>
    </row>
    <row r="214" spans="1:4" ht="18" customHeight="1">
      <c r="A214" s="22">
        <v>2023</v>
      </c>
      <c r="B214" s="2" t="s">
        <v>64</v>
      </c>
      <c r="C214" s="25" t="s">
        <v>50</v>
      </c>
      <c r="D214" s="26">
        <v>2880</v>
      </c>
    </row>
    <row r="215" spans="1:4" ht="18" customHeight="1">
      <c r="A215" s="22">
        <v>2023</v>
      </c>
      <c r="B215" s="2" t="s">
        <v>64</v>
      </c>
      <c r="C215" s="25" t="s">
        <v>51</v>
      </c>
      <c r="D215" s="26">
        <v>3606</v>
      </c>
    </row>
    <row r="216" spans="1:4" ht="18" customHeight="1">
      <c r="A216" s="22">
        <v>2023</v>
      </c>
      <c r="B216" s="2" t="s">
        <v>64</v>
      </c>
      <c r="C216" s="25" t="s">
        <v>52</v>
      </c>
      <c r="D216" s="26">
        <v>6122</v>
      </c>
    </row>
    <row r="217" spans="1:4" ht="18" customHeight="1">
      <c r="A217" s="22">
        <v>2023</v>
      </c>
      <c r="B217" s="2" t="s">
        <v>64</v>
      </c>
      <c r="C217" s="25" t="s">
        <v>53</v>
      </c>
      <c r="D217" s="26">
        <v>5157</v>
      </c>
    </row>
    <row r="218" spans="1:4" ht="18" customHeight="1">
      <c r="A218" s="22">
        <v>2023</v>
      </c>
      <c r="B218" s="2" t="s">
        <v>64</v>
      </c>
      <c r="C218" s="25" t="s">
        <v>54</v>
      </c>
      <c r="D218" s="26">
        <v>35423</v>
      </c>
    </row>
    <row r="219" spans="1:4" ht="18" customHeight="1">
      <c r="A219" s="22">
        <v>2023</v>
      </c>
      <c r="B219" s="2" t="s">
        <v>64</v>
      </c>
      <c r="C219" s="25" t="s">
        <v>55</v>
      </c>
      <c r="D219" s="26">
        <v>2316</v>
      </c>
    </row>
    <row r="220" spans="1:4" ht="18" customHeight="1">
      <c r="A220" s="22">
        <v>2023</v>
      </c>
      <c r="B220" s="2" t="s">
        <v>65</v>
      </c>
      <c r="C220" s="25" t="s">
        <v>56</v>
      </c>
      <c r="D220" s="26">
        <v>82184</v>
      </c>
    </row>
    <row r="221" spans="1:4" ht="18" customHeight="1">
      <c r="A221" s="22">
        <v>2023</v>
      </c>
      <c r="B221" s="2" t="s">
        <v>66</v>
      </c>
      <c r="C221" s="25" t="s">
        <v>57</v>
      </c>
      <c r="D221" s="26">
        <v>22</v>
      </c>
    </row>
    <row r="222" spans="1:4" ht="18" customHeight="1">
      <c r="A222" s="22">
        <v>2023</v>
      </c>
      <c r="B222" s="2" t="s">
        <v>66</v>
      </c>
      <c r="C222" s="27" t="s">
        <v>58</v>
      </c>
      <c r="D222" s="37">
        <v>0</v>
      </c>
    </row>
    <row r="223" spans="1:4" ht="18" customHeight="1">
      <c r="A223" s="22">
        <v>2023</v>
      </c>
      <c r="B223" s="2" t="s">
        <v>66</v>
      </c>
      <c r="C223" s="27" t="s">
        <v>59</v>
      </c>
      <c r="D223" s="37">
        <v>0</v>
      </c>
    </row>
    <row r="224" spans="1:4" ht="18" customHeight="1">
      <c r="A224" s="22">
        <v>2023</v>
      </c>
      <c r="B224" s="2" t="s">
        <v>66</v>
      </c>
      <c r="C224" s="29" t="s">
        <v>60</v>
      </c>
      <c r="D224" s="26">
        <v>711</v>
      </c>
    </row>
    <row r="225" spans="1:4" ht="18" customHeight="1">
      <c r="A225" s="22">
        <v>2023</v>
      </c>
      <c r="B225" s="2" t="s">
        <v>66</v>
      </c>
      <c r="C225" s="29" t="s">
        <v>61</v>
      </c>
      <c r="D225" s="26">
        <v>3</v>
      </c>
    </row>
    <row r="226" spans="1:4" ht="18" customHeight="1">
      <c r="A226" s="22">
        <v>2023</v>
      </c>
      <c r="B226" s="2" t="s">
        <v>66</v>
      </c>
      <c r="C226" s="23" t="s">
        <v>62</v>
      </c>
      <c r="D226" s="26">
        <v>5601</v>
      </c>
    </row>
    <row r="227" spans="1:4" ht="18" customHeight="1">
      <c r="A227" s="22">
        <v>2024</v>
      </c>
      <c r="B227" s="2" t="s">
        <v>260</v>
      </c>
      <c r="C227" s="23" t="s">
        <v>42</v>
      </c>
      <c r="D227" s="26">
        <v>2846</v>
      </c>
    </row>
    <row r="228" spans="1:4" ht="18" customHeight="1">
      <c r="A228" s="22">
        <v>2024</v>
      </c>
      <c r="B228" s="2" t="s">
        <v>260</v>
      </c>
      <c r="C228" s="25" t="s">
        <v>43</v>
      </c>
      <c r="D228" s="26">
        <v>7989</v>
      </c>
    </row>
    <row r="229" spans="1:4" ht="18" customHeight="1">
      <c r="A229" s="22">
        <v>2024</v>
      </c>
      <c r="B229" s="2" t="s">
        <v>260</v>
      </c>
      <c r="C229" s="23" t="s">
        <v>414</v>
      </c>
      <c r="D229" s="26">
        <v>0</v>
      </c>
    </row>
    <row r="230" spans="1:4" ht="18" customHeight="1">
      <c r="A230" s="22">
        <v>2024</v>
      </c>
      <c r="B230" s="2" t="s">
        <v>260</v>
      </c>
      <c r="C230" s="25" t="s">
        <v>415</v>
      </c>
      <c r="D230" s="26">
        <v>1271</v>
      </c>
    </row>
    <row r="231" spans="1:4" ht="18" customHeight="1">
      <c r="A231" s="22">
        <v>2024</v>
      </c>
      <c r="B231" s="2" t="s">
        <v>260</v>
      </c>
      <c r="C231" s="25" t="s">
        <v>408</v>
      </c>
      <c r="D231" s="26">
        <v>1</v>
      </c>
    </row>
    <row r="232" spans="1:4" ht="18" customHeight="1">
      <c r="A232" s="22">
        <v>2024</v>
      </c>
      <c r="B232" s="2" t="s">
        <v>260</v>
      </c>
      <c r="C232" s="119" t="s">
        <v>413</v>
      </c>
      <c r="D232" s="26">
        <v>5139</v>
      </c>
    </row>
    <row r="233" spans="1:4" ht="18" customHeight="1">
      <c r="A233" s="22">
        <v>2024</v>
      </c>
      <c r="B233" s="2" t="s">
        <v>260</v>
      </c>
      <c r="C233" s="119" t="s">
        <v>412</v>
      </c>
      <c r="D233" s="26">
        <v>3046</v>
      </c>
    </row>
    <row r="234" spans="1:4" ht="18" customHeight="1">
      <c r="A234" s="22">
        <v>2024</v>
      </c>
      <c r="B234" s="2" t="s">
        <v>260</v>
      </c>
      <c r="C234" s="25" t="s">
        <v>44</v>
      </c>
      <c r="D234" s="26">
        <v>2014</v>
      </c>
    </row>
    <row r="235" spans="1:4" ht="18" customHeight="1">
      <c r="A235" s="22">
        <v>2024</v>
      </c>
      <c r="B235" s="2" t="s">
        <v>260</v>
      </c>
      <c r="C235" s="25" t="s">
        <v>45</v>
      </c>
      <c r="D235" s="26">
        <v>3549</v>
      </c>
    </row>
    <row r="236" spans="1:4" ht="18" customHeight="1">
      <c r="A236" s="22">
        <v>2024</v>
      </c>
      <c r="B236" s="2" t="s">
        <v>260</v>
      </c>
      <c r="C236" s="25" t="s">
        <v>46</v>
      </c>
      <c r="D236" s="26">
        <v>110</v>
      </c>
    </row>
    <row r="237" spans="1:4" ht="18" customHeight="1">
      <c r="A237" s="22">
        <v>2024</v>
      </c>
      <c r="B237" s="2" t="s">
        <v>260</v>
      </c>
      <c r="C237" s="25" t="s">
        <v>47</v>
      </c>
      <c r="D237" s="26">
        <v>0</v>
      </c>
    </row>
    <row r="238" spans="1:4" ht="18" customHeight="1">
      <c r="A238" s="22">
        <v>2024</v>
      </c>
      <c r="B238" s="2" t="s">
        <v>260</v>
      </c>
      <c r="C238" s="25" t="s">
        <v>48</v>
      </c>
      <c r="D238" s="26">
        <v>0</v>
      </c>
    </row>
    <row r="239" spans="1:4" ht="18" customHeight="1">
      <c r="A239" s="22">
        <v>2024</v>
      </c>
      <c r="B239" s="2" t="s">
        <v>260</v>
      </c>
      <c r="C239" s="25" t="s">
        <v>49</v>
      </c>
      <c r="D239" s="26">
        <v>6815</v>
      </c>
    </row>
    <row r="240" spans="1:4" ht="18" customHeight="1">
      <c r="A240" s="22">
        <v>2024</v>
      </c>
      <c r="B240" s="2" t="s">
        <v>260</v>
      </c>
      <c r="C240" s="25" t="s">
        <v>50</v>
      </c>
      <c r="D240" s="26">
        <v>7443</v>
      </c>
    </row>
    <row r="241" spans="1:4" ht="18" customHeight="1">
      <c r="A241" s="22">
        <v>2024</v>
      </c>
      <c r="B241" s="2" t="s">
        <v>260</v>
      </c>
      <c r="C241" s="25" t="s">
        <v>51</v>
      </c>
      <c r="D241" s="26">
        <v>3533</v>
      </c>
    </row>
    <row r="242" spans="1:4" ht="18" customHeight="1">
      <c r="A242" s="22">
        <v>2024</v>
      </c>
      <c r="B242" s="2" t="s">
        <v>260</v>
      </c>
      <c r="C242" s="25" t="s">
        <v>52</v>
      </c>
      <c r="D242" s="26">
        <v>6001</v>
      </c>
    </row>
    <row r="243" spans="1:4" ht="18" customHeight="1">
      <c r="A243" s="22">
        <v>2024</v>
      </c>
      <c r="B243" s="2" t="s">
        <v>260</v>
      </c>
      <c r="C243" s="25" t="s">
        <v>53</v>
      </c>
      <c r="D243" s="26">
        <v>5071</v>
      </c>
    </row>
    <row r="244" spans="1:4" ht="18" customHeight="1">
      <c r="A244" s="22">
        <v>2024</v>
      </c>
      <c r="B244" s="2" t="s">
        <v>260</v>
      </c>
      <c r="C244" s="25" t="s">
        <v>54</v>
      </c>
      <c r="D244" s="26">
        <v>33607</v>
      </c>
    </row>
    <row r="245" spans="1:4" ht="18" customHeight="1">
      <c r="A245" s="22">
        <v>2024</v>
      </c>
      <c r="B245" s="2" t="s">
        <v>260</v>
      </c>
      <c r="C245" s="25" t="s">
        <v>55</v>
      </c>
      <c r="D245" s="26">
        <v>442</v>
      </c>
    </row>
    <row r="246" spans="1:4" ht="18" customHeight="1">
      <c r="A246" s="22">
        <v>2024</v>
      </c>
      <c r="B246" s="2" t="s">
        <v>260</v>
      </c>
      <c r="C246" s="31" t="s">
        <v>56</v>
      </c>
      <c r="D246" s="26">
        <v>19040</v>
      </c>
    </row>
    <row r="247" spans="1:4" ht="18" customHeight="1">
      <c r="A247" s="22">
        <v>2024</v>
      </c>
      <c r="B247" s="2" t="s">
        <v>265</v>
      </c>
      <c r="C247" s="25" t="s">
        <v>57</v>
      </c>
      <c r="D247" s="26">
        <v>26</v>
      </c>
    </row>
    <row r="248" spans="1:4" ht="18" customHeight="1">
      <c r="A248" s="22">
        <v>2024</v>
      </c>
      <c r="B248" s="2" t="s">
        <v>265</v>
      </c>
      <c r="C248" s="27" t="s">
        <v>58</v>
      </c>
      <c r="D248" s="37">
        <v>0</v>
      </c>
    </row>
    <row r="249" spans="1:4" ht="18" customHeight="1">
      <c r="A249" s="22">
        <v>2024</v>
      </c>
      <c r="B249" s="2" t="s">
        <v>265</v>
      </c>
      <c r="C249" s="27" t="s">
        <v>59</v>
      </c>
      <c r="D249" s="37">
        <v>0</v>
      </c>
    </row>
    <row r="250" spans="1:4" ht="18" customHeight="1">
      <c r="A250" s="22">
        <v>2024</v>
      </c>
      <c r="B250" s="2" t="s">
        <v>265</v>
      </c>
      <c r="C250" s="32" t="s">
        <v>261</v>
      </c>
      <c r="D250" s="38">
        <v>3086</v>
      </c>
    </row>
    <row r="251" spans="1:4" ht="18" customHeight="1">
      <c r="A251" s="22">
        <v>2024</v>
      </c>
      <c r="B251" s="2" t="s">
        <v>265</v>
      </c>
      <c r="C251" s="32" t="s">
        <v>262</v>
      </c>
      <c r="D251" s="37">
        <v>299</v>
      </c>
    </row>
    <row r="252" spans="1:4" ht="18" customHeight="1">
      <c r="A252" s="22">
        <v>2024</v>
      </c>
      <c r="B252" s="2" t="s">
        <v>265</v>
      </c>
      <c r="C252" s="34" t="s">
        <v>263</v>
      </c>
      <c r="D252" s="38">
        <v>18127</v>
      </c>
    </row>
    <row r="253" spans="1:4" ht="18" customHeight="1">
      <c r="A253" s="22">
        <v>2024</v>
      </c>
      <c r="B253" s="2" t="s">
        <v>265</v>
      </c>
      <c r="C253" s="29" t="s">
        <v>60</v>
      </c>
      <c r="D253" s="26">
        <v>515</v>
      </c>
    </row>
    <row r="254" spans="1:4" ht="18" customHeight="1">
      <c r="A254" s="22">
        <v>2024</v>
      </c>
      <c r="B254" s="2" t="s">
        <v>265</v>
      </c>
      <c r="C254" s="29" t="s">
        <v>61</v>
      </c>
      <c r="D254" s="26">
        <v>34</v>
      </c>
    </row>
    <row r="255" spans="1:4" ht="18" customHeight="1">
      <c r="A255" s="22">
        <v>2024</v>
      </c>
      <c r="B255" s="2" t="s">
        <v>265</v>
      </c>
      <c r="C255" s="23" t="s">
        <v>62</v>
      </c>
      <c r="D255" s="26">
        <v>3389</v>
      </c>
    </row>
    <row r="256" spans="1:4" ht="18" customHeight="1">
      <c r="A256" s="22">
        <v>2024</v>
      </c>
      <c r="B256" s="2" t="s">
        <v>265</v>
      </c>
      <c r="C256" s="35" t="s">
        <v>264</v>
      </c>
      <c r="D256" s="26">
        <v>105</v>
      </c>
    </row>
    <row r="257" spans="1:4" ht="18" customHeight="1">
      <c r="A257" s="118">
        <v>2025</v>
      </c>
      <c r="B257" s="119" t="s">
        <v>64</v>
      </c>
      <c r="C257" s="23" t="s">
        <v>42</v>
      </c>
      <c r="D257" s="26">
        <v>146</v>
      </c>
    </row>
    <row r="258" spans="1:4" ht="18" customHeight="1">
      <c r="A258" s="118">
        <v>2025</v>
      </c>
      <c r="B258" s="119" t="s">
        <v>64</v>
      </c>
      <c r="C258" s="25" t="s">
        <v>43</v>
      </c>
      <c r="D258" s="26">
        <v>8286</v>
      </c>
    </row>
    <row r="259" spans="1:4" ht="18" customHeight="1">
      <c r="A259" s="118">
        <v>2025</v>
      </c>
      <c r="B259" s="119" t="s">
        <v>64</v>
      </c>
      <c r="C259" s="23" t="s">
        <v>409</v>
      </c>
      <c r="D259" s="26">
        <v>23</v>
      </c>
    </row>
    <row r="260" spans="1:4" ht="18" customHeight="1">
      <c r="A260" s="118">
        <v>2025</v>
      </c>
      <c r="B260" s="119" t="s">
        <v>64</v>
      </c>
      <c r="C260" s="25" t="s">
        <v>410</v>
      </c>
      <c r="D260" s="26">
        <v>1206</v>
      </c>
    </row>
    <row r="261" spans="1:4" ht="18" customHeight="1">
      <c r="A261" s="118">
        <v>2025</v>
      </c>
      <c r="B261" s="119" t="s">
        <v>64</v>
      </c>
      <c r="C261" s="25" t="s">
        <v>408</v>
      </c>
      <c r="D261" s="26">
        <v>25</v>
      </c>
    </row>
    <row r="262" spans="1:4" ht="18" customHeight="1">
      <c r="A262" s="118">
        <v>2025</v>
      </c>
      <c r="B262" s="119" t="s">
        <v>64</v>
      </c>
      <c r="C262" s="119" t="s">
        <v>413</v>
      </c>
      <c r="D262" s="26">
        <v>8188</v>
      </c>
    </row>
    <row r="263" spans="1:4" ht="18" customHeight="1">
      <c r="A263" s="118">
        <v>2025</v>
      </c>
      <c r="B263" s="119" t="s">
        <v>64</v>
      </c>
      <c r="C263" s="119" t="s">
        <v>412</v>
      </c>
      <c r="D263" s="26">
        <v>540</v>
      </c>
    </row>
    <row r="264" spans="1:4" ht="18" customHeight="1">
      <c r="A264" s="118">
        <v>2025</v>
      </c>
      <c r="B264" s="119" t="s">
        <v>64</v>
      </c>
      <c r="C264" s="25" t="s">
        <v>44</v>
      </c>
      <c r="D264" s="26">
        <v>2059</v>
      </c>
    </row>
    <row r="265" spans="1:4" ht="18" customHeight="1">
      <c r="A265" s="118">
        <v>2025</v>
      </c>
      <c r="B265" s="119" t="s">
        <v>64</v>
      </c>
      <c r="C265" s="25" t="s">
        <v>45</v>
      </c>
      <c r="D265" s="26">
        <v>3456</v>
      </c>
    </row>
    <row r="266" spans="1:4" ht="18" customHeight="1">
      <c r="A266" s="118">
        <v>2025</v>
      </c>
      <c r="B266" s="119" t="s">
        <v>64</v>
      </c>
      <c r="C266" s="25" t="s">
        <v>46</v>
      </c>
      <c r="D266" s="26">
        <v>2</v>
      </c>
    </row>
    <row r="267" spans="1:4" ht="18" customHeight="1">
      <c r="A267" s="118">
        <v>2025</v>
      </c>
      <c r="B267" s="119" t="s">
        <v>64</v>
      </c>
      <c r="C267" s="25" t="s">
        <v>47</v>
      </c>
      <c r="D267" s="26">
        <v>0</v>
      </c>
    </row>
    <row r="268" spans="1:4" ht="18" customHeight="1">
      <c r="A268" s="118">
        <v>2025</v>
      </c>
      <c r="B268" s="119" t="s">
        <v>64</v>
      </c>
      <c r="C268" s="25" t="s">
        <v>48</v>
      </c>
      <c r="D268" s="26">
        <v>0</v>
      </c>
    </row>
    <row r="269" spans="1:4" ht="18" customHeight="1">
      <c r="A269" s="118">
        <v>2025</v>
      </c>
      <c r="B269" s="119" t="s">
        <v>64</v>
      </c>
      <c r="C269" s="25" t="s">
        <v>49</v>
      </c>
      <c r="D269" s="26">
        <v>6220</v>
      </c>
    </row>
    <row r="270" spans="1:4" ht="18" customHeight="1">
      <c r="A270" s="118">
        <v>2025</v>
      </c>
      <c r="B270" s="119" t="s">
        <v>64</v>
      </c>
      <c r="C270" s="25" t="s">
        <v>50</v>
      </c>
      <c r="D270" s="26">
        <v>2643</v>
      </c>
    </row>
    <row r="271" spans="1:4" ht="18" customHeight="1">
      <c r="A271" s="118">
        <v>2025</v>
      </c>
      <c r="B271" s="119" t="s">
        <v>64</v>
      </c>
      <c r="C271" s="25" t="s">
        <v>51</v>
      </c>
      <c r="D271" s="26">
        <v>3374</v>
      </c>
    </row>
    <row r="272" spans="1:4" ht="18" customHeight="1">
      <c r="A272" s="118">
        <v>2025</v>
      </c>
      <c r="B272" s="119" t="s">
        <v>64</v>
      </c>
      <c r="C272" s="25" t="s">
        <v>52</v>
      </c>
      <c r="D272" s="26">
        <v>6283</v>
      </c>
    </row>
    <row r="273" spans="1:4" ht="18" customHeight="1">
      <c r="A273" s="118">
        <v>2025</v>
      </c>
      <c r="B273" s="119" t="s">
        <v>64</v>
      </c>
      <c r="C273" s="25" t="s">
        <v>53</v>
      </c>
      <c r="D273" s="26">
        <v>5393</v>
      </c>
    </row>
    <row r="274" spans="1:4" ht="18" customHeight="1">
      <c r="A274" s="118">
        <v>2025</v>
      </c>
      <c r="B274" s="119" t="s">
        <v>64</v>
      </c>
      <c r="C274" s="25" t="s">
        <v>54</v>
      </c>
      <c r="D274" s="26">
        <v>33881</v>
      </c>
    </row>
    <row r="275" spans="1:4" ht="18" customHeight="1">
      <c r="A275" s="118">
        <v>2025</v>
      </c>
      <c r="B275" s="119" t="s">
        <v>64</v>
      </c>
      <c r="C275" s="25" t="s">
        <v>55</v>
      </c>
      <c r="D275" s="26">
        <v>642</v>
      </c>
    </row>
    <row r="276" spans="1:4" s="119" customFormat="1" ht="18" customHeight="1">
      <c r="A276" s="118">
        <v>2025</v>
      </c>
      <c r="B276" s="119" t="s">
        <v>64</v>
      </c>
      <c r="C276" s="25" t="s">
        <v>56</v>
      </c>
      <c r="D276" s="26">
        <v>17414</v>
      </c>
    </row>
    <row r="277" spans="1:4" s="119" customFormat="1" ht="18" customHeight="1">
      <c r="A277" s="118">
        <v>2025</v>
      </c>
      <c r="B277" s="119" t="s">
        <v>64</v>
      </c>
      <c r="C277" s="25" t="s">
        <v>402</v>
      </c>
      <c r="D277" s="26">
        <v>3738</v>
      </c>
    </row>
    <row r="278" spans="1:4" ht="18" customHeight="1">
      <c r="A278" s="118">
        <v>2025</v>
      </c>
      <c r="B278" s="119" t="s">
        <v>66</v>
      </c>
      <c r="C278" s="25" t="s">
        <v>57</v>
      </c>
      <c r="D278" s="26">
        <v>18</v>
      </c>
    </row>
    <row r="279" spans="1:4" ht="18" customHeight="1">
      <c r="A279" s="118">
        <v>2025</v>
      </c>
      <c r="B279" s="119" t="s">
        <v>66</v>
      </c>
      <c r="C279" s="27" t="s">
        <v>58</v>
      </c>
      <c r="D279" s="37">
        <v>0</v>
      </c>
    </row>
    <row r="280" spans="1:4" ht="18" customHeight="1">
      <c r="A280" s="118">
        <v>2025</v>
      </c>
      <c r="B280" s="119" t="s">
        <v>66</v>
      </c>
      <c r="C280" s="27" t="s">
        <v>59</v>
      </c>
      <c r="D280" s="37">
        <v>0</v>
      </c>
    </row>
    <row r="281" spans="1:4" ht="18" customHeight="1">
      <c r="A281" s="118">
        <v>2025</v>
      </c>
      <c r="B281" s="119" t="s">
        <v>66</v>
      </c>
      <c r="C281" s="27" t="s">
        <v>261</v>
      </c>
      <c r="D281" s="38">
        <v>2780</v>
      </c>
    </row>
    <row r="282" spans="1:4" ht="18" customHeight="1">
      <c r="A282" s="118">
        <v>2025</v>
      </c>
      <c r="B282" s="119" t="s">
        <v>66</v>
      </c>
      <c r="C282" s="27" t="s">
        <v>262</v>
      </c>
      <c r="D282" s="37">
        <v>358</v>
      </c>
    </row>
    <row r="283" spans="1:4" ht="18" customHeight="1">
      <c r="A283" s="118">
        <v>2025</v>
      </c>
      <c r="B283" s="119" t="s">
        <v>66</v>
      </c>
      <c r="C283" s="27" t="s">
        <v>263</v>
      </c>
      <c r="D283" s="38">
        <v>19855</v>
      </c>
    </row>
    <row r="284" spans="1:4" ht="18" customHeight="1">
      <c r="A284" s="118">
        <v>2025</v>
      </c>
      <c r="B284" s="119" t="s">
        <v>66</v>
      </c>
      <c r="C284" s="29" t="s">
        <v>60</v>
      </c>
      <c r="D284" s="26">
        <v>602</v>
      </c>
    </row>
    <row r="285" spans="1:4" ht="18" customHeight="1">
      <c r="A285" s="118">
        <v>2025</v>
      </c>
      <c r="B285" s="119" t="s">
        <v>66</v>
      </c>
      <c r="C285" s="29" t="s">
        <v>61</v>
      </c>
      <c r="D285" s="26">
        <v>19</v>
      </c>
    </row>
    <row r="286" spans="1:4" s="119" customFormat="1" ht="18" customHeight="1">
      <c r="A286" s="118">
        <v>2025</v>
      </c>
      <c r="B286" s="119" t="s">
        <v>66</v>
      </c>
      <c r="C286" s="23" t="s">
        <v>62</v>
      </c>
      <c r="D286" s="26">
        <v>3706</v>
      </c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51"/>
  <sheetViews>
    <sheetView topLeftCell="A425" zoomScale="70" zoomScaleNormal="70" workbookViewId="0">
      <selection activeCell="D14" sqref="D14"/>
    </sheetView>
  </sheetViews>
  <sheetFormatPr defaultColWidth="8.58203125" defaultRowHeight="18"/>
  <cols>
    <col min="1" max="1" width="6.5" style="22" customWidth="1"/>
    <col min="2" max="2" width="36.08203125" style="2" customWidth="1"/>
    <col min="3" max="3" width="6.5" style="2" customWidth="1"/>
    <col min="4" max="4" width="15.5" style="17" customWidth="1"/>
    <col min="5" max="5" width="12.33203125" style="17" customWidth="1"/>
    <col min="6" max="7" width="25.33203125" style="17" customWidth="1"/>
    <col min="8" max="8" width="26.33203125" style="17" customWidth="1"/>
    <col min="9" max="16384" width="8.58203125" style="2"/>
  </cols>
  <sheetData>
    <row r="1" spans="1:8" s="39" customFormat="1">
      <c r="A1" s="41" t="s">
        <v>0</v>
      </c>
      <c r="B1" s="41" t="s">
        <v>69</v>
      </c>
      <c r="C1" s="41" t="s">
        <v>109</v>
      </c>
      <c r="D1" s="42" t="s">
        <v>67</v>
      </c>
      <c r="E1" s="43" t="s">
        <v>113</v>
      </c>
      <c r="F1" s="43" t="s">
        <v>114</v>
      </c>
      <c r="G1" s="43" t="s">
        <v>115</v>
      </c>
      <c r="H1" s="43" t="s">
        <v>68</v>
      </c>
    </row>
    <row r="2" spans="1:8">
      <c r="A2" s="22">
        <v>2014</v>
      </c>
      <c r="B2" s="2" t="s">
        <v>70</v>
      </c>
      <c r="C2" s="119" t="s">
        <v>406</v>
      </c>
      <c r="D2" s="48">
        <v>67</v>
      </c>
      <c r="E2" s="17">
        <v>168</v>
      </c>
      <c r="F2" s="17">
        <v>130</v>
      </c>
      <c r="G2" s="17">
        <v>129</v>
      </c>
      <c r="H2" s="17">
        <v>3</v>
      </c>
    </row>
    <row r="3" spans="1:8">
      <c r="A3" s="22">
        <v>2014</v>
      </c>
      <c r="B3" s="2" t="s">
        <v>71</v>
      </c>
      <c r="C3" s="49" t="s">
        <v>110</v>
      </c>
      <c r="D3" s="17">
        <v>0</v>
      </c>
    </row>
    <row r="4" spans="1:8">
      <c r="A4" s="22">
        <v>2014</v>
      </c>
      <c r="B4" s="2" t="s">
        <v>72</v>
      </c>
      <c r="C4" s="49" t="s">
        <v>110</v>
      </c>
      <c r="D4" s="17">
        <v>1</v>
      </c>
    </row>
    <row r="5" spans="1:8">
      <c r="A5" s="22">
        <v>2014</v>
      </c>
      <c r="B5" s="2" t="s">
        <v>73</v>
      </c>
      <c r="C5" s="49" t="s">
        <v>110</v>
      </c>
      <c r="D5" s="17">
        <v>0</v>
      </c>
    </row>
    <row r="6" spans="1:8">
      <c r="A6" s="22">
        <v>2014</v>
      </c>
      <c r="B6" s="2" t="s">
        <v>74</v>
      </c>
      <c r="C6" s="49" t="s">
        <v>110</v>
      </c>
      <c r="D6" s="17">
        <v>0</v>
      </c>
    </row>
    <row r="7" spans="1:8">
      <c r="A7" s="22">
        <v>2014</v>
      </c>
      <c r="B7" s="2" t="s">
        <v>336</v>
      </c>
      <c r="C7" s="49" t="s">
        <v>110</v>
      </c>
      <c r="D7" s="17">
        <v>8</v>
      </c>
    </row>
    <row r="8" spans="1:8">
      <c r="A8" s="22">
        <v>2014</v>
      </c>
      <c r="B8" s="2" t="s">
        <v>337</v>
      </c>
      <c r="C8" s="49" t="s">
        <v>111</v>
      </c>
      <c r="D8" s="17">
        <v>1</v>
      </c>
    </row>
    <row r="9" spans="1:8">
      <c r="A9" s="22">
        <v>2014</v>
      </c>
      <c r="B9" s="2" t="s">
        <v>338</v>
      </c>
      <c r="C9" s="49" t="s">
        <v>111</v>
      </c>
      <c r="D9" s="17">
        <v>7</v>
      </c>
    </row>
    <row r="10" spans="1:8">
      <c r="A10" s="22">
        <v>2014</v>
      </c>
      <c r="B10" s="2" t="s">
        <v>339</v>
      </c>
      <c r="C10" s="49" t="s">
        <v>111</v>
      </c>
      <c r="D10" s="17">
        <v>4</v>
      </c>
    </row>
    <row r="11" spans="1:8">
      <c r="A11" s="22">
        <v>2014</v>
      </c>
      <c r="B11" s="2" t="s">
        <v>340</v>
      </c>
      <c r="C11" s="49" t="s">
        <v>111</v>
      </c>
      <c r="D11" s="17">
        <v>0</v>
      </c>
    </row>
    <row r="12" spans="1:8">
      <c r="A12" s="22">
        <v>2014</v>
      </c>
      <c r="B12" s="2" t="s">
        <v>341</v>
      </c>
      <c r="C12" s="49" t="s">
        <v>111</v>
      </c>
      <c r="D12" s="17">
        <v>0</v>
      </c>
    </row>
    <row r="13" spans="1:8">
      <c r="A13" s="22">
        <v>2014</v>
      </c>
      <c r="B13" s="2" t="s">
        <v>342</v>
      </c>
      <c r="C13" s="49" t="s">
        <v>111</v>
      </c>
      <c r="D13" s="17">
        <v>1</v>
      </c>
    </row>
    <row r="14" spans="1:8">
      <c r="A14" s="22">
        <v>2014</v>
      </c>
      <c r="B14" s="2" t="s">
        <v>343</v>
      </c>
      <c r="C14" s="49" t="s">
        <v>111</v>
      </c>
      <c r="D14" s="17">
        <v>1</v>
      </c>
    </row>
    <row r="15" spans="1:8">
      <c r="A15" s="22">
        <v>2014</v>
      </c>
      <c r="B15" s="2" t="s">
        <v>344</v>
      </c>
      <c r="C15" s="49" t="s">
        <v>111</v>
      </c>
      <c r="D15" s="17">
        <v>0</v>
      </c>
    </row>
    <row r="16" spans="1:8">
      <c r="A16" s="22">
        <v>2014</v>
      </c>
      <c r="B16" s="2" t="s">
        <v>345</v>
      </c>
      <c r="C16" s="49" t="s">
        <v>111</v>
      </c>
      <c r="D16" s="17">
        <v>0</v>
      </c>
    </row>
    <row r="17" spans="1:4">
      <c r="A17" s="22">
        <v>2014</v>
      </c>
      <c r="B17" s="2" t="s">
        <v>346</v>
      </c>
      <c r="C17" s="49" t="s">
        <v>111</v>
      </c>
      <c r="D17" s="17">
        <v>0</v>
      </c>
    </row>
    <row r="18" spans="1:4">
      <c r="A18" s="22">
        <v>2014</v>
      </c>
      <c r="B18" s="2" t="s">
        <v>347</v>
      </c>
      <c r="C18" s="49" t="s">
        <v>111</v>
      </c>
      <c r="D18" s="17">
        <v>0</v>
      </c>
    </row>
    <row r="19" spans="1:4">
      <c r="A19" s="22">
        <v>2014</v>
      </c>
      <c r="B19" s="2" t="s">
        <v>348</v>
      </c>
      <c r="C19" s="49" t="s">
        <v>112</v>
      </c>
      <c r="D19" s="17">
        <v>11</v>
      </c>
    </row>
    <row r="20" spans="1:4">
      <c r="A20" s="22">
        <v>2014</v>
      </c>
      <c r="B20" s="2" t="s">
        <v>349</v>
      </c>
      <c r="C20" s="49" t="s">
        <v>112</v>
      </c>
      <c r="D20" s="17">
        <v>22</v>
      </c>
    </row>
    <row r="21" spans="1:4">
      <c r="A21" s="22">
        <v>2014</v>
      </c>
      <c r="B21" s="2" t="s">
        <v>350</v>
      </c>
      <c r="C21" s="49" t="s">
        <v>112</v>
      </c>
      <c r="D21" s="17">
        <v>5</v>
      </c>
    </row>
    <row r="22" spans="1:4">
      <c r="A22" s="22">
        <v>2014</v>
      </c>
      <c r="B22" s="2" t="s">
        <v>351</v>
      </c>
      <c r="C22" s="49" t="s">
        <v>112</v>
      </c>
      <c r="D22" s="17">
        <v>0</v>
      </c>
    </row>
    <row r="23" spans="1:4">
      <c r="A23" s="22">
        <v>2014</v>
      </c>
      <c r="B23" s="2" t="s">
        <v>352</v>
      </c>
      <c r="C23" s="49" t="s">
        <v>112</v>
      </c>
      <c r="D23" s="17">
        <v>0</v>
      </c>
    </row>
    <row r="24" spans="1:4">
      <c r="A24" s="22">
        <v>2014</v>
      </c>
      <c r="B24" s="2" t="s">
        <v>353</v>
      </c>
      <c r="C24" s="49" t="s">
        <v>112</v>
      </c>
      <c r="D24" s="17">
        <v>0</v>
      </c>
    </row>
    <row r="25" spans="1:4">
      <c r="A25" s="22">
        <v>2014</v>
      </c>
      <c r="B25" s="2" t="s">
        <v>354</v>
      </c>
      <c r="C25" s="49" t="s">
        <v>112</v>
      </c>
      <c r="D25" s="17">
        <v>2</v>
      </c>
    </row>
    <row r="26" spans="1:4">
      <c r="A26" s="22">
        <v>2014</v>
      </c>
      <c r="B26" s="2" t="s">
        <v>355</v>
      </c>
      <c r="C26" s="49" t="s">
        <v>112</v>
      </c>
      <c r="D26" s="17">
        <v>0</v>
      </c>
    </row>
    <row r="27" spans="1:4">
      <c r="A27" s="22">
        <v>2014</v>
      </c>
      <c r="B27" s="2" t="s">
        <v>356</v>
      </c>
      <c r="C27" s="49" t="s">
        <v>112</v>
      </c>
      <c r="D27" s="17">
        <v>10</v>
      </c>
    </row>
    <row r="28" spans="1:4">
      <c r="A28" s="22">
        <v>2014</v>
      </c>
      <c r="B28" s="2" t="s">
        <v>357</v>
      </c>
      <c r="C28" s="49" t="s">
        <v>112</v>
      </c>
      <c r="D28" s="17">
        <v>0</v>
      </c>
    </row>
    <row r="29" spans="1:4">
      <c r="A29" s="22">
        <v>2014</v>
      </c>
      <c r="B29" s="2" t="s">
        <v>358</v>
      </c>
      <c r="C29" s="49" t="s">
        <v>112</v>
      </c>
      <c r="D29" s="17">
        <v>2</v>
      </c>
    </row>
    <row r="30" spans="1:4">
      <c r="A30" s="22">
        <v>2014</v>
      </c>
      <c r="B30" s="2" t="s">
        <v>359</v>
      </c>
      <c r="C30" s="49" t="s">
        <v>112</v>
      </c>
      <c r="D30" s="17">
        <v>1</v>
      </c>
    </row>
    <row r="31" spans="1:4">
      <c r="A31" s="22">
        <v>2014</v>
      </c>
      <c r="B31" s="2" t="s">
        <v>360</v>
      </c>
      <c r="C31" s="49" t="s">
        <v>112</v>
      </c>
      <c r="D31" s="17">
        <v>5</v>
      </c>
    </row>
    <row r="32" spans="1:4">
      <c r="A32" s="22">
        <v>2014</v>
      </c>
      <c r="B32" s="2" t="s">
        <v>361</v>
      </c>
      <c r="C32" s="49" t="s">
        <v>112</v>
      </c>
      <c r="D32" s="17">
        <v>0</v>
      </c>
    </row>
    <row r="33" spans="1:8">
      <c r="A33" s="22">
        <v>2014</v>
      </c>
      <c r="B33" s="2" t="s">
        <v>362</v>
      </c>
      <c r="C33" s="49" t="s">
        <v>112</v>
      </c>
      <c r="D33" s="17">
        <v>0</v>
      </c>
    </row>
    <row r="34" spans="1:8">
      <c r="A34" s="22">
        <v>2014</v>
      </c>
      <c r="B34" s="2" t="s">
        <v>363</v>
      </c>
      <c r="C34" s="49" t="s">
        <v>112</v>
      </c>
      <c r="D34" s="17">
        <v>0</v>
      </c>
    </row>
    <row r="35" spans="1:8">
      <c r="A35" s="22">
        <v>2014</v>
      </c>
      <c r="B35" s="2" t="s">
        <v>364</v>
      </c>
      <c r="C35" s="49" t="s">
        <v>112</v>
      </c>
      <c r="D35" s="17">
        <v>2</v>
      </c>
    </row>
    <row r="36" spans="1:8">
      <c r="A36" s="22">
        <v>2014</v>
      </c>
      <c r="B36" s="2" t="s">
        <v>365</v>
      </c>
      <c r="C36" s="49" t="s">
        <v>112</v>
      </c>
      <c r="D36" s="17" t="s">
        <v>317</v>
      </c>
    </row>
    <row r="37" spans="1:8">
      <c r="A37" s="22">
        <v>2014</v>
      </c>
      <c r="B37" s="2" t="s">
        <v>366</v>
      </c>
      <c r="C37" s="49" t="s">
        <v>112</v>
      </c>
      <c r="D37" s="17">
        <v>0</v>
      </c>
    </row>
    <row r="38" spans="1:8">
      <c r="A38" s="22">
        <v>2014</v>
      </c>
      <c r="B38" s="2" t="s">
        <v>367</v>
      </c>
      <c r="C38" s="49" t="s">
        <v>112</v>
      </c>
      <c r="D38" s="17">
        <v>0</v>
      </c>
    </row>
    <row r="39" spans="1:8">
      <c r="A39" s="22">
        <v>2014</v>
      </c>
      <c r="B39" s="2" t="s">
        <v>368</v>
      </c>
      <c r="C39" s="49" t="s">
        <v>112</v>
      </c>
      <c r="D39" s="17">
        <v>0</v>
      </c>
    </row>
    <row r="40" spans="1:8">
      <c r="A40" s="22">
        <v>2015</v>
      </c>
      <c r="B40" s="2" t="s">
        <v>70</v>
      </c>
      <c r="C40" s="119" t="s">
        <v>407</v>
      </c>
      <c r="D40" s="48">
        <v>58</v>
      </c>
      <c r="E40" s="17">
        <v>170</v>
      </c>
      <c r="F40" s="17">
        <v>146</v>
      </c>
      <c r="G40" s="17">
        <v>139</v>
      </c>
      <c r="H40" s="17">
        <v>5</v>
      </c>
    </row>
    <row r="41" spans="1:8">
      <c r="A41" s="22">
        <v>2015</v>
      </c>
      <c r="B41" s="2" t="s">
        <v>71</v>
      </c>
      <c r="C41" s="49" t="s">
        <v>110</v>
      </c>
      <c r="D41" s="17">
        <v>0</v>
      </c>
    </row>
    <row r="42" spans="1:8">
      <c r="A42" s="22">
        <v>2015</v>
      </c>
      <c r="B42" s="2" t="s">
        <v>72</v>
      </c>
      <c r="C42" s="49" t="s">
        <v>110</v>
      </c>
      <c r="D42" s="17">
        <v>1</v>
      </c>
    </row>
    <row r="43" spans="1:8">
      <c r="A43" s="22">
        <v>2015</v>
      </c>
      <c r="B43" s="2" t="s">
        <v>73</v>
      </c>
      <c r="C43" s="49" t="s">
        <v>110</v>
      </c>
      <c r="D43" s="17">
        <v>2</v>
      </c>
    </row>
    <row r="44" spans="1:8">
      <c r="A44" s="22">
        <v>2015</v>
      </c>
      <c r="B44" s="2" t="s">
        <v>74</v>
      </c>
      <c r="C44" s="49" t="s">
        <v>110</v>
      </c>
      <c r="D44" s="17">
        <v>0</v>
      </c>
    </row>
    <row r="45" spans="1:8">
      <c r="A45" s="22">
        <v>2015</v>
      </c>
      <c r="B45" s="2" t="s">
        <v>336</v>
      </c>
      <c r="C45" s="49" t="s">
        <v>110</v>
      </c>
      <c r="D45" s="17">
        <v>11</v>
      </c>
    </row>
    <row r="46" spans="1:8">
      <c r="A46" s="22">
        <v>2015</v>
      </c>
      <c r="B46" s="2" t="s">
        <v>337</v>
      </c>
      <c r="C46" s="49" t="s">
        <v>111</v>
      </c>
      <c r="D46" s="17">
        <v>1</v>
      </c>
    </row>
    <row r="47" spans="1:8">
      <c r="A47" s="22">
        <v>2015</v>
      </c>
      <c r="B47" s="2" t="s">
        <v>338</v>
      </c>
      <c r="C47" s="49" t="s">
        <v>111</v>
      </c>
      <c r="D47" s="17">
        <v>8</v>
      </c>
    </row>
    <row r="48" spans="1:8">
      <c r="A48" s="22">
        <v>2015</v>
      </c>
      <c r="B48" s="2" t="s">
        <v>339</v>
      </c>
      <c r="C48" s="49" t="s">
        <v>111</v>
      </c>
      <c r="D48" s="17">
        <v>7</v>
      </c>
    </row>
    <row r="49" spans="1:4">
      <c r="A49" s="22">
        <v>2015</v>
      </c>
      <c r="B49" s="2" t="s">
        <v>340</v>
      </c>
      <c r="C49" s="49" t="s">
        <v>111</v>
      </c>
      <c r="D49" s="17">
        <v>0</v>
      </c>
    </row>
    <row r="50" spans="1:4">
      <c r="A50" s="22">
        <v>2015</v>
      </c>
      <c r="B50" s="2" t="s">
        <v>341</v>
      </c>
      <c r="C50" s="49" t="s">
        <v>111</v>
      </c>
      <c r="D50" s="17">
        <v>1</v>
      </c>
    </row>
    <row r="51" spans="1:4">
      <c r="A51" s="22">
        <v>2015</v>
      </c>
      <c r="B51" s="2" t="s">
        <v>342</v>
      </c>
      <c r="C51" s="49" t="s">
        <v>111</v>
      </c>
      <c r="D51" s="17">
        <v>1</v>
      </c>
    </row>
    <row r="52" spans="1:4">
      <c r="A52" s="22">
        <v>2015</v>
      </c>
      <c r="B52" s="2" t="s">
        <v>343</v>
      </c>
      <c r="C52" s="49" t="s">
        <v>111</v>
      </c>
      <c r="D52" s="17">
        <v>2</v>
      </c>
    </row>
    <row r="53" spans="1:4">
      <c r="A53" s="22">
        <v>2015</v>
      </c>
      <c r="B53" s="2" t="s">
        <v>344</v>
      </c>
      <c r="C53" s="49" t="s">
        <v>111</v>
      </c>
      <c r="D53" s="17">
        <v>0</v>
      </c>
    </row>
    <row r="54" spans="1:4">
      <c r="A54" s="22">
        <v>2015</v>
      </c>
      <c r="B54" s="2" t="s">
        <v>345</v>
      </c>
      <c r="C54" s="49" t="s">
        <v>111</v>
      </c>
      <c r="D54" s="17">
        <v>0</v>
      </c>
    </row>
    <row r="55" spans="1:4">
      <c r="A55" s="22">
        <v>2015</v>
      </c>
      <c r="B55" s="2" t="s">
        <v>346</v>
      </c>
      <c r="C55" s="49" t="s">
        <v>111</v>
      </c>
      <c r="D55" s="17">
        <v>0</v>
      </c>
    </row>
    <row r="56" spans="1:4">
      <c r="A56" s="22">
        <v>2015</v>
      </c>
      <c r="B56" s="2" t="s">
        <v>347</v>
      </c>
      <c r="C56" s="49" t="s">
        <v>111</v>
      </c>
      <c r="D56" s="17">
        <v>0</v>
      </c>
    </row>
    <row r="57" spans="1:4">
      <c r="A57" s="22">
        <v>2015</v>
      </c>
      <c r="B57" s="2" t="s">
        <v>348</v>
      </c>
      <c r="C57" s="49" t="s">
        <v>112</v>
      </c>
      <c r="D57" s="17">
        <v>9</v>
      </c>
    </row>
    <row r="58" spans="1:4">
      <c r="A58" s="22">
        <v>2015</v>
      </c>
      <c r="B58" s="2" t="s">
        <v>349</v>
      </c>
      <c r="C58" s="49" t="s">
        <v>112</v>
      </c>
      <c r="D58" s="17">
        <v>6</v>
      </c>
    </row>
    <row r="59" spans="1:4">
      <c r="A59" s="22">
        <v>2015</v>
      </c>
      <c r="B59" s="2" t="s">
        <v>350</v>
      </c>
      <c r="C59" s="49" t="s">
        <v>112</v>
      </c>
      <c r="D59" s="17">
        <v>19</v>
      </c>
    </row>
    <row r="60" spans="1:4">
      <c r="A60" s="22">
        <v>2015</v>
      </c>
      <c r="B60" s="2" t="s">
        <v>351</v>
      </c>
      <c r="C60" s="49" t="s">
        <v>112</v>
      </c>
      <c r="D60" s="17">
        <v>2</v>
      </c>
    </row>
    <row r="61" spans="1:4">
      <c r="A61" s="22">
        <v>2015</v>
      </c>
      <c r="B61" s="2" t="s">
        <v>352</v>
      </c>
      <c r="C61" s="49" t="s">
        <v>112</v>
      </c>
      <c r="D61" s="17">
        <v>0</v>
      </c>
    </row>
    <row r="62" spans="1:4">
      <c r="A62" s="22">
        <v>2015</v>
      </c>
      <c r="B62" s="2" t="s">
        <v>353</v>
      </c>
      <c r="C62" s="49" t="s">
        <v>112</v>
      </c>
      <c r="D62" s="17">
        <v>0</v>
      </c>
    </row>
    <row r="63" spans="1:4">
      <c r="A63" s="22">
        <v>2015</v>
      </c>
      <c r="B63" s="2" t="s">
        <v>354</v>
      </c>
      <c r="C63" s="49" t="s">
        <v>112</v>
      </c>
      <c r="D63" s="17">
        <v>1</v>
      </c>
    </row>
    <row r="64" spans="1:4">
      <c r="A64" s="22">
        <v>2015</v>
      </c>
      <c r="B64" s="2" t="s">
        <v>355</v>
      </c>
      <c r="C64" s="49" t="s">
        <v>112</v>
      </c>
      <c r="D64" s="17">
        <v>0</v>
      </c>
    </row>
    <row r="65" spans="1:8">
      <c r="A65" s="22">
        <v>2015</v>
      </c>
      <c r="B65" s="2" t="s">
        <v>356</v>
      </c>
      <c r="C65" s="49" t="s">
        <v>112</v>
      </c>
      <c r="D65" s="17">
        <v>17</v>
      </c>
    </row>
    <row r="66" spans="1:8">
      <c r="A66" s="22">
        <v>2015</v>
      </c>
      <c r="B66" s="2" t="s">
        <v>357</v>
      </c>
      <c r="C66" s="49" t="s">
        <v>112</v>
      </c>
      <c r="D66" s="17">
        <v>0</v>
      </c>
    </row>
    <row r="67" spans="1:8">
      <c r="A67" s="22">
        <v>2015</v>
      </c>
      <c r="B67" s="2" t="s">
        <v>358</v>
      </c>
      <c r="C67" s="49" t="s">
        <v>112</v>
      </c>
      <c r="D67" s="17">
        <v>0</v>
      </c>
    </row>
    <row r="68" spans="1:8">
      <c r="A68" s="22">
        <v>2015</v>
      </c>
      <c r="B68" s="2" t="s">
        <v>359</v>
      </c>
      <c r="C68" s="49" t="s">
        <v>112</v>
      </c>
      <c r="D68" s="17">
        <v>0</v>
      </c>
    </row>
    <row r="69" spans="1:8">
      <c r="A69" s="22">
        <v>2015</v>
      </c>
      <c r="B69" s="2" t="s">
        <v>360</v>
      </c>
      <c r="C69" s="49" t="s">
        <v>112</v>
      </c>
      <c r="D69" s="17">
        <v>3</v>
      </c>
    </row>
    <row r="70" spans="1:8">
      <c r="A70" s="22">
        <v>2015</v>
      </c>
      <c r="B70" s="2" t="s">
        <v>361</v>
      </c>
      <c r="C70" s="49" t="s">
        <v>112</v>
      </c>
      <c r="D70" s="17">
        <v>4</v>
      </c>
    </row>
    <row r="71" spans="1:8">
      <c r="A71" s="22">
        <v>2015</v>
      </c>
      <c r="B71" s="2" t="s">
        <v>362</v>
      </c>
      <c r="C71" s="49" t="s">
        <v>112</v>
      </c>
      <c r="D71" s="17">
        <v>2</v>
      </c>
    </row>
    <row r="72" spans="1:8">
      <c r="A72" s="22">
        <v>2015</v>
      </c>
      <c r="B72" s="2" t="s">
        <v>363</v>
      </c>
      <c r="C72" s="49" t="s">
        <v>112</v>
      </c>
      <c r="D72" s="17">
        <v>0</v>
      </c>
    </row>
    <row r="73" spans="1:8">
      <c r="A73" s="22">
        <v>2015</v>
      </c>
      <c r="B73" s="2" t="s">
        <v>364</v>
      </c>
      <c r="C73" s="49" t="s">
        <v>112</v>
      </c>
      <c r="D73" s="17">
        <v>1</v>
      </c>
    </row>
    <row r="74" spans="1:8">
      <c r="A74" s="22">
        <v>2015</v>
      </c>
      <c r="B74" s="2" t="s">
        <v>365</v>
      </c>
      <c r="C74" s="49" t="s">
        <v>112</v>
      </c>
      <c r="D74" s="17" t="s">
        <v>317</v>
      </c>
    </row>
    <row r="75" spans="1:8">
      <c r="A75" s="22">
        <v>2015</v>
      </c>
      <c r="B75" s="2" t="s">
        <v>366</v>
      </c>
      <c r="C75" s="49" t="s">
        <v>112</v>
      </c>
      <c r="D75" s="17">
        <v>0</v>
      </c>
    </row>
    <row r="76" spans="1:8">
      <c r="A76" s="22">
        <v>2015</v>
      </c>
      <c r="B76" s="2" t="s">
        <v>367</v>
      </c>
      <c r="C76" s="49" t="s">
        <v>112</v>
      </c>
      <c r="D76" s="17">
        <v>0</v>
      </c>
    </row>
    <row r="77" spans="1:8">
      <c r="A77" s="22">
        <v>2015</v>
      </c>
      <c r="B77" s="2" t="s">
        <v>368</v>
      </c>
      <c r="C77" s="49" t="s">
        <v>112</v>
      </c>
      <c r="D77" s="17">
        <v>0</v>
      </c>
    </row>
    <row r="78" spans="1:8">
      <c r="A78" s="22">
        <v>2016</v>
      </c>
      <c r="B78" s="2" t="s">
        <v>70</v>
      </c>
      <c r="C78" s="119" t="s">
        <v>405</v>
      </c>
      <c r="D78" s="48">
        <v>66</v>
      </c>
      <c r="E78" s="17">
        <v>161</v>
      </c>
      <c r="F78" s="17">
        <v>128</v>
      </c>
      <c r="G78" s="17">
        <v>126</v>
      </c>
      <c r="H78" s="17">
        <v>5</v>
      </c>
    </row>
    <row r="79" spans="1:8">
      <c r="A79" s="22">
        <v>2016</v>
      </c>
      <c r="B79" s="2" t="s">
        <v>71</v>
      </c>
      <c r="C79" s="49" t="s">
        <v>110</v>
      </c>
      <c r="D79" s="17">
        <v>0</v>
      </c>
    </row>
    <row r="80" spans="1:8">
      <c r="A80" s="22">
        <v>2016</v>
      </c>
      <c r="B80" s="2" t="s">
        <v>72</v>
      </c>
      <c r="C80" s="49" t="s">
        <v>110</v>
      </c>
      <c r="D80" s="17">
        <v>2</v>
      </c>
    </row>
    <row r="81" spans="1:4">
      <c r="A81" s="22">
        <v>2016</v>
      </c>
      <c r="B81" s="2" t="s">
        <v>73</v>
      </c>
      <c r="C81" s="49" t="s">
        <v>110</v>
      </c>
      <c r="D81" s="17">
        <v>1</v>
      </c>
    </row>
    <row r="82" spans="1:4">
      <c r="A82" s="22">
        <v>2016</v>
      </c>
      <c r="B82" s="2" t="s">
        <v>74</v>
      </c>
      <c r="C82" s="49" t="s">
        <v>110</v>
      </c>
      <c r="D82" s="17">
        <v>0</v>
      </c>
    </row>
    <row r="83" spans="1:4">
      <c r="A83" s="22">
        <v>2016</v>
      </c>
      <c r="B83" s="2" t="s">
        <v>336</v>
      </c>
      <c r="C83" s="49" t="s">
        <v>110</v>
      </c>
      <c r="D83" s="17">
        <v>10</v>
      </c>
    </row>
    <row r="84" spans="1:4">
      <c r="A84" s="22">
        <v>2016</v>
      </c>
      <c r="B84" s="2" t="s">
        <v>337</v>
      </c>
      <c r="C84" s="49" t="s">
        <v>111</v>
      </c>
      <c r="D84" s="17">
        <v>2</v>
      </c>
    </row>
    <row r="85" spans="1:4">
      <c r="A85" s="22">
        <v>2016</v>
      </c>
      <c r="B85" s="2" t="s">
        <v>338</v>
      </c>
      <c r="C85" s="49" t="s">
        <v>111</v>
      </c>
      <c r="D85" s="17">
        <v>5</v>
      </c>
    </row>
    <row r="86" spans="1:4">
      <c r="A86" s="22">
        <v>2016</v>
      </c>
      <c r="B86" s="2" t="s">
        <v>339</v>
      </c>
      <c r="C86" s="49" t="s">
        <v>111</v>
      </c>
      <c r="D86" s="17">
        <v>3</v>
      </c>
    </row>
    <row r="87" spans="1:4">
      <c r="A87" s="22">
        <v>2016</v>
      </c>
      <c r="B87" s="2" t="s">
        <v>340</v>
      </c>
      <c r="C87" s="49" t="s">
        <v>111</v>
      </c>
      <c r="D87" s="17">
        <v>1</v>
      </c>
    </row>
    <row r="88" spans="1:4">
      <c r="A88" s="22">
        <v>2016</v>
      </c>
      <c r="B88" s="2" t="s">
        <v>341</v>
      </c>
      <c r="C88" s="49" t="s">
        <v>111</v>
      </c>
      <c r="D88" s="17">
        <v>0</v>
      </c>
    </row>
    <row r="89" spans="1:4">
      <c r="A89" s="22">
        <v>2016</v>
      </c>
      <c r="B89" s="2" t="s">
        <v>342</v>
      </c>
      <c r="C89" s="49" t="s">
        <v>111</v>
      </c>
      <c r="D89" s="17">
        <v>1</v>
      </c>
    </row>
    <row r="90" spans="1:4">
      <c r="A90" s="22">
        <v>2016</v>
      </c>
      <c r="B90" s="2" t="s">
        <v>343</v>
      </c>
      <c r="C90" s="49" t="s">
        <v>111</v>
      </c>
      <c r="D90" s="17">
        <v>0</v>
      </c>
    </row>
    <row r="91" spans="1:4">
      <c r="A91" s="22">
        <v>2016</v>
      </c>
      <c r="B91" s="2" t="s">
        <v>344</v>
      </c>
      <c r="C91" s="49" t="s">
        <v>111</v>
      </c>
      <c r="D91" s="17">
        <v>0</v>
      </c>
    </row>
    <row r="92" spans="1:4">
      <c r="A92" s="22">
        <v>2016</v>
      </c>
      <c r="B92" s="2" t="s">
        <v>345</v>
      </c>
      <c r="C92" s="49" t="s">
        <v>111</v>
      </c>
      <c r="D92" s="17">
        <v>0</v>
      </c>
    </row>
    <row r="93" spans="1:4">
      <c r="A93" s="22">
        <v>2016</v>
      </c>
      <c r="B93" s="2" t="s">
        <v>346</v>
      </c>
      <c r="C93" s="49" t="s">
        <v>111</v>
      </c>
      <c r="D93" s="17">
        <v>0</v>
      </c>
    </row>
    <row r="94" spans="1:4">
      <c r="A94" s="22">
        <v>2016</v>
      </c>
      <c r="B94" s="2" t="s">
        <v>347</v>
      </c>
      <c r="C94" s="49" t="s">
        <v>111</v>
      </c>
      <c r="D94" s="17">
        <v>0</v>
      </c>
    </row>
    <row r="95" spans="1:4">
      <c r="A95" s="22">
        <v>2016</v>
      </c>
      <c r="B95" s="2" t="s">
        <v>348</v>
      </c>
      <c r="C95" s="49" t="s">
        <v>112</v>
      </c>
      <c r="D95" s="17">
        <v>6</v>
      </c>
    </row>
    <row r="96" spans="1:4">
      <c r="A96" s="22">
        <v>2016</v>
      </c>
      <c r="B96" s="2" t="s">
        <v>349</v>
      </c>
      <c r="C96" s="49" t="s">
        <v>112</v>
      </c>
      <c r="D96" s="17">
        <v>9</v>
      </c>
    </row>
    <row r="97" spans="1:4">
      <c r="A97" s="22">
        <v>2016</v>
      </c>
      <c r="B97" s="2" t="s">
        <v>350</v>
      </c>
      <c r="C97" s="49" t="s">
        <v>112</v>
      </c>
      <c r="D97" s="17">
        <v>35</v>
      </c>
    </row>
    <row r="98" spans="1:4">
      <c r="A98" s="22">
        <v>2016</v>
      </c>
      <c r="B98" s="2" t="s">
        <v>351</v>
      </c>
      <c r="C98" s="49" t="s">
        <v>112</v>
      </c>
      <c r="D98" s="17">
        <v>0</v>
      </c>
    </row>
    <row r="99" spans="1:4">
      <c r="A99" s="22">
        <v>2016</v>
      </c>
      <c r="B99" s="2" t="s">
        <v>352</v>
      </c>
      <c r="C99" s="49" t="s">
        <v>112</v>
      </c>
      <c r="D99" s="17">
        <v>0</v>
      </c>
    </row>
    <row r="100" spans="1:4">
      <c r="A100" s="22">
        <v>2016</v>
      </c>
      <c r="B100" s="2" t="s">
        <v>353</v>
      </c>
      <c r="C100" s="49" t="s">
        <v>112</v>
      </c>
      <c r="D100" s="17">
        <v>0</v>
      </c>
    </row>
    <row r="101" spans="1:4">
      <c r="A101" s="22">
        <v>2016</v>
      </c>
      <c r="B101" s="2" t="s">
        <v>354</v>
      </c>
      <c r="C101" s="49" t="s">
        <v>112</v>
      </c>
      <c r="D101" s="17">
        <v>2</v>
      </c>
    </row>
    <row r="102" spans="1:4">
      <c r="A102" s="22">
        <v>2016</v>
      </c>
      <c r="B102" s="2" t="s">
        <v>355</v>
      </c>
      <c r="C102" s="49" t="s">
        <v>112</v>
      </c>
      <c r="D102" s="17">
        <v>0</v>
      </c>
    </row>
    <row r="103" spans="1:4">
      <c r="A103" s="22">
        <v>2016</v>
      </c>
      <c r="B103" s="2" t="s">
        <v>356</v>
      </c>
      <c r="C103" s="49" t="s">
        <v>112</v>
      </c>
      <c r="D103" s="17">
        <v>13</v>
      </c>
    </row>
    <row r="104" spans="1:4">
      <c r="A104" s="22">
        <v>2016</v>
      </c>
      <c r="B104" s="2" t="s">
        <v>357</v>
      </c>
      <c r="C104" s="49" t="s">
        <v>112</v>
      </c>
      <c r="D104" s="17">
        <v>1</v>
      </c>
    </row>
    <row r="105" spans="1:4">
      <c r="A105" s="22">
        <v>2016</v>
      </c>
      <c r="B105" s="2" t="s">
        <v>358</v>
      </c>
      <c r="C105" s="49" t="s">
        <v>112</v>
      </c>
      <c r="D105" s="17">
        <v>0</v>
      </c>
    </row>
    <row r="106" spans="1:4">
      <c r="A106" s="22">
        <v>2016</v>
      </c>
      <c r="B106" s="2" t="s">
        <v>359</v>
      </c>
      <c r="C106" s="49" t="s">
        <v>112</v>
      </c>
      <c r="D106" s="17">
        <v>0</v>
      </c>
    </row>
    <row r="107" spans="1:4">
      <c r="A107" s="22">
        <v>2016</v>
      </c>
      <c r="B107" s="2" t="s">
        <v>360</v>
      </c>
      <c r="C107" s="49" t="s">
        <v>112</v>
      </c>
      <c r="D107" s="17">
        <v>2</v>
      </c>
    </row>
    <row r="108" spans="1:4">
      <c r="A108" s="22">
        <v>2016</v>
      </c>
      <c r="B108" s="2" t="s">
        <v>361</v>
      </c>
      <c r="C108" s="49" t="s">
        <v>112</v>
      </c>
      <c r="D108" s="17">
        <v>1</v>
      </c>
    </row>
    <row r="109" spans="1:4">
      <c r="A109" s="22">
        <v>2016</v>
      </c>
      <c r="B109" s="2" t="s">
        <v>362</v>
      </c>
      <c r="C109" s="49" t="s">
        <v>112</v>
      </c>
      <c r="D109" s="17">
        <v>1</v>
      </c>
    </row>
    <row r="110" spans="1:4">
      <c r="A110" s="22">
        <v>2016</v>
      </c>
      <c r="B110" s="2" t="s">
        <v>363</v>
      </c>
      <c r="C110" s="49" t="s">
        <v>112</v>
      </c>
      <c r="D110" s="17">
        <v>0</v>
      </c>
    </row>
    <row r="111" spans="1:4">
      <c r="A111" s="22">
        <v>2016</v>
      </c>
      <c r="B111" s="2" t="s">
        <v>364</v>
      </c>
      <c r="C111" s="49" t="s">
        <v>112</v>
      </c>
      <c r="D111" s="17">
        <v>4</v>
      </c>
    </row>
    <row r="112" spans="1:4">
      <c r="A112" s="22">
        <v>2016</v>
      </c>
      <c r="B112" s="2" t="s">
        <v>365</v>
      </c>
      <c r="C112" s="49" t="s">
        <v>112</v>
      </c>
      <c r="D112" s="17" t="s">
        <v>317</v>
      </c>
    </row>
    <row r="113" spans="1:8">
      <c r="A113" s="22">
        <v>2016</v>
      </c>
      <c r="B113" s="2" t="s">
        <v>366</v>
      </c>
      <c r="C113" s="49" t="s">
        <v>112</v>
      </c>
      <c r="D113" s="17">
        <v>0</v>
      </c>
    </row>
    <row r="114" spans="1:8">
      <c r="A114" s="22">
        <v>2016</v>
      </c>
      <c r="B114" s="2" t="s">
        <v>367</v>
      </c>
      <c r="C114" s="49" t="s">
        <v>112</v>
      </c>
      <c r="D114" s="17">
        <v>0</v>
      </c>
    </row>
    <row r="115" spans="1:8">
      <c r="A115" s="22">
        <v>2016</v>
      </c>
      <c r="B115" s="2" t="s">
        <v>368</v>
      </c>
      <c r="C115" s="49" t="s">
        <v>112</v>
      </c>
      <c r="D115" s="17">
        <v>0</v>
      </c>
    </row>
    <row r="116" spans="1:8">
      <c r="A116" s="22">
        <v>2017</v>
      </c>
      <c r="B116" s="2" t="s">
        <v>70</v>
      </c>
      <c r="C116" s="119" t="s">
        <v>405</v>
      </c>
      <c r="D116" s="48">
        <v>40</v>
      </c>
      <c r="E116" s="17">
        <v>134</v>
      </c>
      <c r="F116" s="17">
        <v>95</v>
      </c>
      <c r="G116" s="17">
        <v>95</v>
      </c>
      <c r="H116" s="17">
        <v>18</v>
      </c>
    </row>
    <row r="117" spans="1:8">
      <c r="A117" s="22">
        <v>2017</v>
      </c>
      <c r="B117" s="2" t="s">
        <v>71</v>
      </c>
      <c r="C117" s="49" t="s">
        <v>110</v>
      </c>
      <c r="D117" s="17">
        <v>0</v>
      </c>
    </row>
    <row r="118" spans="1:8">
      <c r="A118" s="22">
        <v>2017</v>
      </c>
      <c r="B118" s="2" t="s">
        <v>72</v>
      </c>
      <c r="C118" s="49" t="s">
        <v>110</v>
      </c>
      <c r="D118" s="17">
        <v>0</v>
      </c>
    </row>
    <row r="119" spans="1:8">
      <c r="A119" s="22">
        <v>2017</v>
      </c>
      <c r="B119" s="2" t="s">
        <v>73</v>
      </c>
      <c r="C119" s="49" t="s">
        <v>110</v>
      </c>
      <c r="D119" s="17">
        <v>4</v>
      </c>
    </row>
    <row r="120" spans="1:8">
      <c r="A120" s="22">
        <v>2017</v>
      </c>
      <c r="B120" s="2" t="s">
        <v>74</v>
      </c>
      <c r="C120" s="49" t="s">
        <v>110</v>
      </c>
      <c r="D120" s="17">
        <v>0</v>
      </c>
    </row>
    <row r="121" spans="1:8">
      <c r="A121" s="22">
        <v>2017</v>
      </c>
      <c r="B121" s="2" t="s">
        <v>336</v>
      </c>
      <c r="C121" s="49" t="s">
        <v>110</v>
      </c>
      <c r="D121" s="17">
        <v>10</v>
      </c>
    </row>
    <row r="122" spans="1:8">
      <c r="A122" s="22">
        <v>2017</v>
      </c>
      <c r="B122" s="2" t="s">
        <v>337</v>
      </c>
      <c r="C122" s="49" t="s">
        <v>111</v>
      </c>
      <c r="D122" s="17">
        <v>3</v>
      </c>
    </row>
    <row r="123" spans="1:8">
      <c r="A123" s="22">
        <v>2017</v>
      </c>
      <c r="B123" s="2" t="s">
        <v>338</v>
      </c>
      <c r="C123" s="49" t="s">
        <v>111</v>
      </c>
      <c r="D123" s="17">
        <v>5</v>
      </c>
    </row>
    <row r="124" spans="1:8">
      <c r="A124" s="22">
        <v>2017</v>
      </c>
      <c r="B124" s="2" t="s">
        <v>339</v>
      </c>
      <c r="C124" s="49" t="s">
        <v>111</v>
      </c>
      <c r="D124" s="17">
        <v>3</v>
      </c>
    </row>
    <row r="125" spans="1:8">
      <c r="A125" s="22">
        <v>2017</v>
      </c>
      <c r="B125" s="2" t="s">
        <v>340</v>
      </c>
      <c r="C125" s="49" t="s">
        <v>111</v>
      </c>
      <c r="D125" s="17">
        <v>0</v>
      </c>
    </row>
    <row r="126" spans="1:8">
      <c r="A126" s="22">
        <v>2017</v>
      </c>
      <c r="B126" s="2" t="s">
        <v>341</v>
      </c>
      <c r="C126" s="49" t="s">
        <v>111</v>
      </c>
      <c r="D126" s="17">
        <v>0</v>
      </c>
    </row>
    <row r="127" spans="1:8">
      <c r="A127" s="22">
        <v>2017</v>
      </c>
      <c r="B127" s="2" t="s">
        <v>342</v>
      </c>
      <c r="C127" s="49" t="s">
        <v>111</v>
      </c>
      <c r="D127" s="17">
        <v>2</v>
      </c>
    </row>
    <row r="128" spans="1:8">
      <c r="A128" s="22">
        <v>2017</v>
      </c>
      <c r="B128" s="2" t="s">
        <v>343</v>
      </c>
      <c r="C128" s="49" t="s">
        <v>111</v>
      </c>
      <c r="D128" s="17">
        <v>0</v>
      </c>
    </row>
    <row r="129" spans="1:4">
      <c r="A129" s="22">
        <v>2017</v>
      </c>
      <c r="B129" s="2" t="s">
        <v>344</v>
      </c>
      <c r="C129" s="49" t="s">
        <v>111</v>
      </c>
      <c r="D129" s="17">
        <v>0</v>
      </c>
    </row>
    <row r="130" spans="1:4">
      <c r="A130" s="22">
        <v>2017</v>
      </c>
      <c r="B130" s="2" t="s">
        <v>345</v>
      </c>
      <c r="C130" s="49" t="s">
        <v>111</v>
      </c>
      <c r="D130" s="17">
        <v>0</v>
      </c>
    </row>
    <row r="131" spans="1:4">
      <c r="A131" s="22">
        <v>2017</v>
      </c>
      <c r="B131" s="2" t="s">
        <v>346</v>
      </c>
      <c r="C131" s="49" t="s">
        <v>111</v>
      </c>
      <c r="D131" s="17">
        <v>0</v>
      </c>
    </row>
    <row r="132" spans="1:4">
      <c r="A132" s="22">
        <v>2017</v>
      </c>
      <c r="B132" s="2" t="s">
        <v>347</v>
      </c>
      <c r="C132" s="49" t="s">
        <v>111</v>
      </c>
      <c r="D132" s="17">
        <v>1</v>
      </c>
    </row>
    <row r="133" spans="1:4">
      <c r="A133" s="22">
        <v>2017</v>
      </c>
      <c r="B133" s="2" t="s">
        <v>348</v>
      </c>
      <c r="C133" s="49" t="s">
        <v>112</v>
      </c>
      <c r="D133" s="17">
        <v>2</v>
      </c>
    </row>
    <row r="134" spans="1:4">
      <c r="A134" s="22">
        <v>2017</v>
      </c>
      <c r="B134" s="2" t="s">
        <v>349</v>
      </c>
      <c r="C134" s="49" t="s">
        <v>112</v>
      </c>
      <c r="D134" s="17">
        <v>9</v>
      </c>
    </row>
    <row r="135" spans="1:4">
      <c r="A135" s="22">
        <v>2017</v>
      </c>
      <c r="B135" s="2" t="s">
        <v>350</v>
      </c>
      <c r="C135" s="49" t="s">
        <v>112</v>
      </c>
      <c r="D135" s="17">
        <v>21</v>
      </c>
    </row>
    <row r="136" spans="1:4">
      <c r="A136" s="22">
        <v>2017</v>
      </c>
      <c r="B136" s="2" t="s">
        <v>351</v>
      </c>
      <c r="C136" s="49" t="s">
        <v>112</v>
      </c>
      <c r="D136" s="17">
        <v>0</v>
      </c>
    </row>
    <row r="137" spans="1:4">
      <c r="A137" s="22">
        <v>2017</v>
      </c>
      <c r="B137" s="2" t="s">
        <v>352</v>
      </c>
      <c r="C137" s="49" t="s">
        <v>112</v>
      </c>
      <c r="D137" s="17">
        <v>0</v>
      </c>
    </row>
    <row r="138" spans="1:4">
      <c r="A138" s="22">
        <v>2017</v>
      </c>
      <c r="B138" s="2" t="s">
        <v>353</v>
      </c>
      <c r="C138" s="49" t="s">
        <v>112</v>
      </c>
      <c r="D138" s="17">
        <v>0</v>
      </c>
    </row>
    <row r="139" spans="1:4">
      <c r="A139" s="22">
        <v>2017</v>
      </c>
      <c r="B139" s="2" t="s">
        <v>354</v>
      </c>
      <c r="C139" s="49" t="s">
        <v>112</v>
      </c>
      <c r="D139" s="17">
        <v>4</v>
      </c>
    </row>
    <row r="140" spans="1:4">
      <c r="A140" s="22">
        <v>2017</v>
      </c>
      <c r="B140" s="2" t="s">
        <v>355</v>
      </c>
      <c r="C140" s="49" t="s">
        <v>112</v>
      </c>
      <c r="D140" s="17">
        <v>0</v>
      </c>
    </row>
    <row r="141" spans="1:4">
      <c r="A141" s="22">
        <v>2017</v>
      </c>
      <c r="B141" s="2" t="s">
        <v>356</v>
      </c>
      <c r="C141" s="49" t="s">
        <v>112</v>
      </c>
      <c r="D141" s="17">
        <v>13</v>
      </c>
    </row>
    <row r="142" spans="1:4">
      <c r="A142" s="22">
        <v>2017</v>
      </c>
      <c r="B142" s="2" t="s">
        <v>357</v>
      </c>
      <c r="C142" s="49" t="s">
        <v>112</v>
      </c>
      <c r="D142" s="17">
        <v>2</v>
      </c>
    </row>
    <row r="143" spans="1:4">
      <c r="A143" s="22">
        <v>2017</v>
      </c>
      <c r="B143" s="2" t="s">
        <v>358</v>
      </c>
      <c r="C143" s="49" t="s">
        <v>112</v>
      </c>
      <c r="D143" s="17">
        <v>0</v>
      </c>
    </row>
    <row r="144" spans="1:4">
      <c r="A144" s="22">
        <v>2017</v>
      </c>
      <c r="B144" s="2" t="s">
        <v>359</v>
      </c>
      <c r="C144" s="49" t="s">
        <v>112</v>
      </c>
      <c r="D144" s="17">
        <v>0</v>
      </c>
    </row>
    <row r="145" spans="1:8">
      <c r="A145" s="22">
        <v>2017</v>
      </c>
      <c r="B145" s="2" t="s">
        <v>360</v>
      </c>
      <c r="C145" s="49" t="s">
        <v>112</v>
      </c>
      <c r="D145" s="17">
        <v>2</v>
      </c>
    </row>
    <row r="146" spans="1:8">
      <c r="A146" s="22">
        <v>2017</v>
      </c>
      <c r="B146" s="2" t="s">
        <v>361</v>
      </c>
      <c r="C146" s="49" t="s">
        <v>112</v>
      </c>
      <c r="D146" s="17">
        <v>2</v>
      </c>
    </row>
    <row r="147" spans="1:8">
      <c r="A147" s="22">
        <v>2017</v>
      </c>
      <c r="B147" s="2" t="s">
        <v>362</v>
      </c>
      <c r="C147" s="49" t="s">
        <v>112</v>
      </c>
      <c r="D147" s="17">
        <v>4</v>
      </c>
    </row>
    <row r="148" spans="1:8">
      <c r="A148" s="22">
        <v>2017</v>
      </c>
      <c r="B148" s="2" t="s">
        <v>363</v>
      </c>
      <c r="C148" s="49" t="s">
        <v>112</v>
      </c>
      <c r="D148" s="17">
        <v>1</v>
      </c>
    </row>
    <row r="149" spans="1:8">
      <c r="A149" s="22">
        <v>2017</v>
      </c>
      <c r="B149" s="2" t="s">
        <v>364</v>
      </c>
      <c r="C149" s="49" t="s">
        <v>112</v>
      </c>
      <c r="D149" s="17">
        <v>0</v>
      </c>
    </row>
    <row r="150" spans="1:8">
      <c r="A150" s="22">
        <v>2017</v>
      </c>
      <c r="B150" s="2" t="s">
        <v>365</v>
      </c>
      <c r="C150" s="49" t="s">
        <v>112</v>
      </c>
      <c r="D150" s="17">
        <v>1</v>
      </c>
    </row>
    <row r="151" spans="1:8">
      <c r="A151" s="22">
        <v>2017</v>
      </c>
      <c r="B151" s="2" t="s">
        <v>366</v>
      </c>
      <c r="C151" s="49" t="s">
        <v>112</v>
      </c>
      <c r="D151" s="17">
        <v>0</v>
      </c>
    </row>
    <row r="152" spans="1:8">
      <c r="A152" s="22">
        <v>2017</v>
      </c>
      <c r="B152" s="2" t="s">
        <v>367</v>
      </c>
      <c r="C152" s="49" t="s">
        <v>112</v>
      </c>
      <c r="D152" s="17">
        <v>0</v>
      </c>
    </row>
    <row r="153" spans="1:8">
      <c r="A153" s="22">
        <v>2017</v>
      </c>
      <c r="B153" s="2" t="s">
        <v>368</v>
      </c>
      <c r="C153" s="49" t="s">
        <v>112</v>
      </c>
      <c r="D153" s="17">
        <v>0</v>
      </c>
    </row>
    <row r="154" spans="1:8">
      <c r="A154" s="22">
        <v>2018</v>
      </c>
      <c r="B154" s="2" t="s">
        <v>70</v>
      </c>
      <c r="C154" s="119" t="s">
        <v>405</v>
      </c>
      <c r="D154" s="48">
        <v>55</v>
      </c>
      <c r="E154" s="17">
        <v>129</v>
      </c>
      <c r="F154" s="17">
        <v>135</v>
      </c>
      <c r="G154" s="17">
        <v>135</v>
      </c>
      <c r="H154" s="17">
        <v>2</v>
      </c>
    </row>
    <row r="155" spans="1:8">
      <c r="A155" s="22">
        <v>2018</v>
      </c>
      <c r="B155" s="2" t="s">
        <v>71</v>
      </c>
      <c r="C155" s="49" t="s">
        <v>110</v>
      </c>
      <c r="D155" s="17">
        <v>0</v>
      </c>
    </row>
    <row r="156" spans="1:8">
      <c r="A156" s="22">
        <v>2018</v>
      </c>
      <c r="B156" s="2" t="s">
        <v>72</v>
      </c>
      <c r="C156" s="49" t="s">
        <v>110</v>
      </c>
      <c r="D156" s="17">
        <v>0</v>
      </c>
    </row>
    <row r="157" spans="1:8">
      <c r="A157" s="22">
        <v>2018</v>
      </c>
      <c r="B157" s="2" t="s">
        <v>73</v>
      </c>
      <c r="C157" s="49" t="s">
        <v>110</v>
      </c>
      <c r="D157" s="17">
        <v>0</v>
      </c>
    </row>
    <row r="158" spans="1:8">
      <c r="A158" s="22">
        <v>2018</v>
      </c>
      <c r="B158" s="2" t="s">
        <v>74</v>
      </c>
      <c r="C158" s="49" t="s">
        <v>110</v>
      </c>
      <c r="D158" s="17">
        <v>0</v>
      </c>
    </row>
    <row r="159" spans="1:8">
      <c r="A159" s="22">
        <v>2018</v>
      </c>
      <c r="B159" s="2" t="s">
        <v>336</v>
      </c>
      <c r="C159" s="49" t="s">
        <v>110</v>
      </c>
      <c r="D159" s="17">
        <v>12</v>
      </c>
    </row>
    <row r="160" spans="1:8">
      <c r="A160" s="22">
        <v>2018</v>
      </c>
      <c r="B160" s="2" t="s">
        <v>337</v>
      </c>
      <c r="C160" s="49" t="s">
        <v>111</v>
      </c>
      <c r="D160" s="17">
        <v>2</v>
      </c>
    </row>
    <row r="161" spans="1:4">
      <c r="A161" s="22">
        <v>2018</v>
      </c>
      <c r="B161" s="2" t="s">
        <v>338</v>
      </c>
      <c r="C161" s="49" t="s">
        <v>111</v>
      </c>
      <c r="D161" s="17">
        <v>2</v>
      </c>
    </row>
    <row r="162" spans="1:4">
      <c r="A162" s="22">
        <v>2018</v>
      </c>
      <c r="B162" s="2" t="s">
        <v>339</v>
      </c>
      <c r="C162" s="49" t="s">
        <v>111</v>
      </c>
      <c r="D162" s="17">
        <v>3</v>
      </c>
    </row>
    <row r="163" spans="1:4">
      <c r="A163" s="22">
        <v>2018</v>
      </c>
      <c r="B163" s="2" t="s">
        <v>340</v>
      </c>
      <c r="C163" s="49" t="s">
        <v>111</v>
      </c>
      <c r="D163" s="17">
        <v>0</v>
      </c>
    </row>
    <row r="164" spans="1:4">
      <c r="A164" s="22">
        <v>2018</v>
      </c>
      <c r="B164" s="2" t="s">
        <v>341</v>
      </c>
      <c r="C164" s="49" t="s">
        <v>111</v>
      </c>
      <c r="D164" s="17">
        <v>5</v>
      </c>
    </row>
    <row r="165" spans="1:4">
      <c r="A165" s="22">
        <v>2018</v>
      </c>
      <c r="B165" s="2" t="s">
        <v>342</v>
      </c>
      <c r="C165" s="49" t="s">
        <v>111</v>
      </c>
      <c r="D165" s="17">
        <v>16</v>
      </c>
    </row>
    <row r="166" spans="1:4">
      <c r="A166" s="22">
        <v>2018</v>
      </c>
      <c r="B166" s="2" t="s">
        <v>343</v>
      </c>
      <c r="C166" s="49" t="s">
        <v>111</v>
      </c>
      <c r="D166" s="17">
        <v>0</v>
      </c>
    </row>
    <row r="167" spans="1:4">
      <c r="A167" s="22">
        <v>2018</v>
      </c>
      <c r="B167" s="2" t="s">
        <v>344</v>
      </c>
      <c r="C167" s="49" t="s">
        <v>111</v>
      </c>
      <c r="D167" s="17">
        <v>0</v>
      </c>
    </row>
    <row r="168" spans="1:4">
      <c r="A168" s="22">
        <v>2018</v>
      </c>
      <c r="B168" s="2" t="s">
        <v>345</v>
      </c>
      <c r="C168" s="49" t="s">
        <v>111</v>
      </c>
      <c r="D168" s="17">
        <v>0</v>
      </c>
    </row>
    <row r="169" spans="1:4">
      <c r="A169" s="22">
        <v>2018</v>
      </c>
      <c r="B169" s="2" t="s">
        <v>346</v>
      </c>
      <c r="C169" s="49" t="s">
        <v>111</v>
      </c>
      <c r="D169" s="17">
        <v>0</v>
      </c>
    </row>
    <row r="170" spans="1:4">
      <c r="A170" s="22">
        <v>2018</v>
      </c>
      <c r="B170" s="2" t="s">
        <v>347</v>
      </c>
      <c r="C170" s="49" t="s">
        <v>111</v>
      </c>
      <c r="D170" s="17">
        <v>0</v>
      </c>
    </row>
    <row r="171" spans="1:4">
      <c r="A171" s="22">
        <v>2018</v>
      </c>
      <c r="B171" s="2" t="s">
        <v>348</v>
      </c>
      <c r="C171" s="49" t="s">
        <v>112</v>
      </c>
      <c r="D171" s="17">
        <v>5</v>
      </c>
    </row>
    <row r="172" spans="1:4">
      <c r="A172" s="22">
        <v>2018</v>
      </c>
      <c r="B172" s="2" t="s">
        <v>349</v>
      </c>
      <c r="C172" s="49" t="s">
        <v>112</v>
      </c>
      <c r="D172" s="17">
        <v>10</v>
      </c>
    </row>
    <row r="173" spans="1:4">
      <c r="A173" s="22">
        <v>2018</v>
      </c>
      <c r="B173" s="2" t="s">
        <v>350</v>
      </c>
      <c r="C173" s="49" t="s">
        <v>112</v>
      </c>
      <c r="D173" s="17">
        <v>21</v>
      </c>
    </row>
    <row r="174" spans="1:4">
      <c r="A174" s="22">
        <v>2018</v>
      </c>
      <c r="B174" s="2" t="s">
        <v>351</v>
      </c>
      <c r="C174" s="49" t="s">
        <v>112</v>
      </c>
      <c r="D174" s="17">
        <v>0</v>
      </c>
    </row>
    <row r="175" spans="1:4">
      <c r="A175" s="22">
        <v>2018</v>
      </c>
      <c r="B175" s="2" t="s">
        <v>352</v>
      </c>
      <c r="C175" s="49" t="s">
        <v>112</v>
      </c>
      <c r="D175" s="17">
        <v>1</v>
      </c>
    </row>
    <row r="176" spans="1:4">
      <c r="A176" s="22">
        <v>2018</v>
      </c>
      <c r="B176" s="2" t="s">
        <v>353</v>
      </c>
      <c r="C176" s="49" t="s">
        <v>112</v>
      </c>
      <c r="D176" s="17">
        <v>2</v>
      </c>
    </row>
    <row r="177" spans="1:8">
      <c r="A177" s="22">
        <v>2018</v>
      </c>
      <c r="B177" s="2" t="s">
        <v>354</v>
      </c>
      <c r="C177" s="49" t="s">
        <v>112</v>
      </c>
      <c r="D177" s="17">
        <v>2</v>
      </c>
    </row>
    <row r="178" spans="1:8">
      <c r="A178" s="22">
        <v>2018</v>
      </c>
      <c r="B178" s="2" t="s">
        <v>355</v>
      </c>
      <c r="C178" s="49" t="s">
        <v>112</v>
      </c>
      <c r="D178" s="17">
        <v>0</v>
      </c>
    </row>
    <row r="179" spans="1:8">
      <c r="A179" s="22">
        <v>2018</v>
      </c>
      <c r="B179" s="2" t="s">
        <v>356</v>
      </c>
      <c r="C179" s="49" t="s">
        <v>112</v>
      </c>
      <c r="D179" s="17">
        <v>9</v>
      </c>
    </row>
    <row r="180" spans="1:8">
      <c r="A180" s="22">
        <v>2018</v>
      </c>
      <c r="B180" s="2" t="s">
        <v>357</v>
      </c>
      <c r="C180" s="49" t="s">
        <v>112</v>
      </c>
      <c r="D180" s="17">
        <v>3</v>
      </c>
    </row>
    <row r="181" spans="1:8">
      <c r="A181" s="22">
        <v>2018</v>
      </c>
      <c r="B181" s="2" t="s">
        <v>358</v>
      </c>
      <c r="C181" s="49" t="s">
        <v>112</v>
      </c>
      <c r="D181" s="17">
        <v>0</v>
      </c>
    </row>
    <row r="182" spans="1:8">
      <c r="A182" s="22">
        <v>2018</v>
      </c>
      <c r="B182" s="2" t="s">
        <v>359</v>
      </c>
      <c r="C182" s="49" t="s">
        <v>112</v>
      </c>
      <c r="D182" s="17">
        <v>0</v>
      </c>
    </row>
    <row r="183" spans="1:8">
      <c r="A183" s="22">
        <v>2018</v>
      </c>
      <c r="B183" s="2" t="s">
        <v>360</v>
      </c>
      <c r="C183" s="49" t="s">
        <v>112</v>
      </c>
      <c r="D183" s="17">
        <v>2</v>
      </c>
    </row>
    <row r="184" spans="1:8">
      <c r="A184" s="22">
        <v>2018</v>
      </c>
      <c r="B184" s="2" t="s">
        <v>361</v>
      </c>
      <c r="C184" s="49" t="s">
        <v>112</v>
      </c>
      <c r="D184" s="17">
        <v>10</v>
      </c>
    </row>
    <row r="185" spans="1:8">
      <c r="A185" s="22">
        <v>2018</v>
      </c>
      <c r="B185" s="2" t="s">
        <v>362</v>
      </c>
      <c r="C185" s="49" t="s">
        <v>112</v>
      </c>
      <c r="D185" s="17">
        <v>3</v>
      </c>
    </row>
    <row r="186" spans="1:8">
      <c r="A186" s="22">
        <v>2018</v>
      </c>
      <c r="B186" s="2" t="s">
        <v>363</v>
      </c>
      <c r="C186" s="49" t="s">
        <v>112</v>
      </c>
      <c r="D186" s="17">
        <v>38</v>
      </c>
    </row>
    <row r="187" spans="1:8">
      <c r="A187" s="22">
        <v>2018</v>
      </c>
      <c r="B187" s="2" t="s">
        <v>364</v>
      </c>
      <c r="C187" s="49" t="s">
        <v>112</v>
      </c>
      <c r="D187" s="17">
        <v>4</v>
      </c>
    </row>
    <row r="188" spans="1:8">
      <c r="A188" s="22">
        <v>2018</v>
      </c>
      <c r="B188" s="2" t="s">
        <v>365</v>
      </c>
      <c r="C188" s="49" t="s">
        <v>112</v>
      </c>
      <c r="D188" s="17">
        <v>70</v>
      </c>
    </row>
    <row r="189" spans="1:8">
      <c r="A189" s="22">
        <v>2018</v>
      </c>
      <c r="B189" s="2" t="s">
        <v>366</v>
      </c>
      <c r="C189" s="49" t="s">
        <v>112</v>
      </c>
      <c r="D189" s="17">
        <v>1</v>
      </c>
    </row>
    <row r="190" spans="1:8">
      <c r="A190" s="22">
        <v>2018</v>
      </c>
      <c r="B190" s="2" t="s">
        <v>367</v>
      </c>
      <c r="C190" s="49" t="s">
        <v>112</v>
      </c>
      <c r="D190" s="17">
        <v>1</v>
      </c>
    </row>
    <row r="191" spans="1:8">
      <c r="A191" s="22">
        <v>2018</v>
      </c>
      <c r="B191" s="2" t="s">
        <v>368</v>
      </c>
      <c r="C191" s="49" t="s">
        <v>112</v>
      </c>
      <c r="D191" s="17">
        <v>1</v>
      </c>
    </row>
    <row r="192" spans="1:8">
      <c r="A192" s="22">
        <v>2019</v>
      </c>
      <c r="B192" s="2" t="s">
        <v>70</v>
      </c>
      <c r="C192" s="119" t="s">
        <v>405</v>
      </c>
      <c r="D192" s="44">
        <v>43</v>
      </c>
      <c r="E192" s="44">
        <v>106</v>
      </c>
      <c r="F192" s="44">
        <v>104</v>
      </c>
      <c r="G192" s="44">
        <v>103</v>
      </c>
      <c r="H192" s="44">
        <v>3</v>
      </c>
    </row>
    <row r="193" spans="1:8">
      <c r="A193" s="22">
        <v>2019</v>
      </c>
      <c r="B193" s="122" t="s">
        <v>56</v>
      </c>
      <c r="C193" s="46"/>
      <c r="D193" s="47">
        <v>38</v>
      </c>
      <c r="E193" s="47"/>
      <c r="F193" s="48"/>
      <c r="G193" s="48"/>
      <c r="H193" s="48"/>
    </row>
    <row r="194" spans="1:8">
      <c r="A194" s="22">
        <v>2019</v>
      </c>
      <c r="B194" s="49" t="s">
        <v>71</v>
      </c>
      <c r="C194" s="49" t="s">
        <v>110</v>
      </c>
      <c r="D194" s="48">
        <v>0</v>
      </c>
    </row>
    <row r="195" spans="1:8">
      <c r="A195" s="22">
        <v>2019</v>
      </c>
      <c r="B195" s="49" t="s">
        <v>72</v>
      </c>
      <c r="C195" s="49" t="s">
        <v>110</v>
      </c>
      <c r="D195" s="48">
        <v>4</v>
      </c>
    </row>
    <row r="196" spans="1:8">
      <c r="A196" s="22">
        <v>2019</v>
      </c>
      <c r="B196" s="49" t="s">
        <v>73</v>
      </c>
      <c r="C196" s="49" t="s">
        <v>110</v>
      </c>
      <c r="D196" s="48">
        <v>0</v>
      </c>
    </row>
    <row r="197" spans="1:8">
      <c r="A197" s="22">
        <v>2019</v>
      </c>
      <c r="B197" s="49" t="s">
        <v>74</v>
      </c>
      <c r="C197" s="49" t="s">
        <v>110</v>
      </c>
      <c r="D197" s="48">
        <v>1</v>
      </c>
    </row>
    <row r="198" spans="1:8">
      <c r="A198" s="22">
        <v>2019</v>
      </c>
      <c r="B198" s="49" t="s">
        <v>75</v>
      </c>
      <c r="C198" s="49" t="s">
        <v>110</v>
      </c>
      <c r="D198" s="48">
        <v>6</v>
      </c>
    </row>
    <row r="199" spans="1:8">
      <c r="A199" s="22">
        <v>2019</v>
      </c>
      <c r="B199" s="50" t="s">
        <v>76</v>
      </c>
      <c r="C199" s="49" t="s">
        <v>111</v>
      </c>
      <c r="D199" s="48">
        <v>2</v>
      </c>
    </row>
    <row r="200" spans="1:8">
      <c r="A200" s="22">
        <v>2019</v>
      </c>
      <c r="B200" s="50" t="s">
        <v>77</v>
      </c>
      <c r="C200" s="49" t="s">
        <v>111</v>
      </c>
      <c r="D200" s="48">
        <v>9</v>
      </c>
    </row>
    <row r="201" spans="1:8">
      <c r="A201" s="22">
        <v>2019</v>
      </c>
      <c r="B201" s="50" t="s">
        <v>78</v>
      </c>
      <c r="C201" s="49" t="s">
        <v>111</v>
      </c>
      <c r="D201" s="48">
        <v>4</v>
      </c>
    </row>
    <row r="202" spans="1:8">
      <c r="A202" s="22">
        <v>2019</v>
      </c>
      <c r="B202" s="50" t="s">
        <v>79</v>
      </c>
      <c r="C202" s="49" t="s">
        <v>111</v>
      </c>
      <c r="D202" s="47">
        <v>0</v>
      </c>
    </row>
    <row r="203" spans="1:8">
      <c r="A203" s="22">
        <v>2019</v>
      </c>
      <c r="B203" s="50" t="s">
        <v>80</v>
      </c>
      <c r="C203" s="49" t="s">
        <v>111</v>
      </c>
      <c r="D203" s="48">
        <v>4</v>
      </c>
    </row>
    <row r="204" spans="1:8">
      <c r="A204" s="22">
        <v>2019</v>
      </c>
      <c r="B204" s="50" t="s">
        <v>81</v>
      </c>
      <c r="C204" s="49" t="s">
        <v>111</v>
      </c>
      <c r="D204" s="48">
        <v>5</v>
      </c>
    </row>
    <row r="205" spans="1:8">
      <c r="A205" s="22">
        <v>2019</v>
      </c>
      <c r="B205" s="50" t="s">
        <v>82</v>
      </c>
      <c r="C205" s="49" t="s">
        <v>111</v>
      </c>
      <c r="D205" s="48">
        <v>1</v>
      </c>
    </row>
    <row r="206" spans="1:8">
      <c r="A206" s="22">
        <v>2019</v>
      </c>
      <c r="B206" s="50" t="s">
        <v>83</v>
      </c>
      <c r="C206" s="49" t="s">
        <v>111</v>
      </c>
      <c r="D206" s="48">
        <v>0</v>
      </c>
    </row>
    <row r="207" spans="1:8">
      <c r="A207" s="22">
        <v>2019</v>
      </c>
      <c r="B207" s="50" t="s">
        <v>84</v>
      </c>
      <c r="C207" s="49" t="s">
        <v>111</v>
      </c>
      <c r="D207" s="48">
        <v>0</v>
      </c>
    </row>
    <row r="208" spans="1:8">
      <c r="A208" s="22">
        <v>2019</v>
      </c>
      <c r="B208" s="50" t="s">
        <v>85</v>
      </c>
      <c r="C208" s="49" t="s">
        <v>111</v>
      </c>
      <c r="D208" s="48">
        <v>0</v>
      </c>
    </row>
    <row r="209" spans="1:4">
      <c r="A209" s="22">
        <v>2019</v>
      </c>
      <c r="B209" s="50" t="s">
        <v>86</v>
      </c>
      <c r="C209" s="49" t="s">
        <v>111</v>
      </c>
      <c r="D209" s="48">
        <v>0</v>
      </c>
    </row>
    <row r="210" spans="1:4">
      <c r="A210" s="22">
        <v>2019</v>
      </c>
      <c r="B210" s="50" t="s">
        <v>87</v>
      </c>
      <c r="C210" s="49" t="s">
        <v>111</v>
      </c>
      <c r="D210" s="48">
        <v>0</v>
      </c>
    </row>
    <row r="211" spans="1:4">
      <c r="A211" s="22">
        <v>2019</v>
      </c>
      <c r="B211" s="50" t="s">
        <v>88</v>
      </c>
      <c r="C211" s="49" t="s">
        <v>112</v>
      </c>
      <c r="D211" s="48">
        <v>2</v>
      </c>
    </row>
    <row r="212" spans="1:4">
      <c r="A212" s="22">
        <v>2019</v>
      </c>
      <c r="B212" s="50" t="s">
        <v>89</v>
      </c>
      <c r="C212" s="49" t="s">
        <v>112</v>
      </c>
      <c r="D212" s="48">
        <v>8</v>
      </c>
    </row>
    <row r="213" spans="1:4">
      <c r="A213" s="22">
        <v>2019</v>
      </c>
      <c r="B213" s="50" t="s">
        <v>90</v>
      </c>
      <c r="C213" s="49" t="s">
        <v>112</v>
      </c>
      <c r="D213" s="48">
        <v>21</v>
      </c>
    </row>
    <row r="214" spans="1:4">
      <c r="A214" s="22">
        <v>2019</v>
      </c>
      <c r="B214" s="50" t="s">
        <v>91</v>
      </c>
      <c r="C214" s="49" t="s">
        <v>112</v>
      </c>
      <c r="D214" s="48">
        <v>0</v>
      </c>
    </row>
    <row r="215" spans="1:4">
      <c r="A215" s="22">
        <v>2019</v>
      </c>
      <c r="B215" s="50" t="s">
        <v>92</v>
      </c>
      <c r="C215" s="49" t="s">
        <v>112</v>
      </c>
      <c r="D215" s="48">
        <v>0</v>
      </c>
    </row>
    <row r="216" spans="1:4">
      <c r="A216" s="22">
        <v>2019</v>
      </c>
      <c r="B216" s="50" t="s">
        <v>93</v>
      </c>
      <c r="C216" s="49" t="s">
        <v>112</v>
      </c>
      <c r="D216" s="48">
        <v>1</v>
      </c>
    </row>
    <row r="217" spans="1:4">
      <c r="A217" s="22">
        <v>2019</v>
      </c>
      <c r="B217" s="50" t="s">
        <v>94</v>
      </c>
      <c r="C217" s="49" t="s">
        <v>112</v>
      </c>
      <c r="D217" s="48">
        <v>7</v>
      </c>
    </row>
    <row r="218" spans="1:4">
      <c r="A218" s="22">
        <v>2019</v>
      </c>
      <c r="B218" s="50" t="s">
        <v>95</v>
      </c>
      <c r="C218" s="49" t="s">
        <v>112</v>
      </c>
      <c r="D218" s="48">
        <v>0</v>
      </c>
    </row>
    <row r="219" spans="1:4">
      <c r="A219" s="22">
        <v>2019</v>
      </c>
      <c r="B219" s="50" t="s">
        <v>96</v>
      </c>
      <c r="C219" s="49" t="s">
        <v>112</v>
      </c>
      <c r="D219" s="48">
        <v>11</v>
      </c>
    </row>
    <row r="220" spans="1:4">
      <c r="A220" s="22">
        <v>2019</v>
      </c>
      <c r="B220" s="50" t="s">
        <v>97</v>
      </c>
      <c r="C220" s="49" t="s">
        <v>112</v>
      </c>
      <c r="D220" s="48">
        <v>0</v>
      </c>
    </row>
    <row r="221" spans="1:4">
      <c r="A221" s="22">
        <v>2019</v>
      </c>
      <c r="B221" s="50" t="s">
        <v>98</v>
      </c>
      <c r="C221" s="49" t="s">
        <v>112</v>
      </c>
      <c r="D221" s="48">
        <v>0</v>
      </c>
    </row>
    <row r="222" spans="1:4">
      <c r="A222" s="22">
        <v>2019</v>
      </c>
      <c r="B222" s="50" t="s">
        <v>99</v>
      </c>
      <c r="C222" s="49" t="s">
        <v>112</v>
      </c>
      <c r="D222" s="48">
        <v>0</v>
      </c>
    </row>
    <row r="223" spans="1:4">
      <c r="A223" s="22">
        <v>2019</v>
      </c>
      <c r="B223" s="50" t="s">
        <v>100</v>
      </c>
      <c r="C223" s="49" t="s">
        <v>112</v>
      </c>
      <c r="D223" s="48">
        <v>1</v>
      </c>
    </row>
    <row r="224" spans="1:4">
      <c r="A224" s="22">
        <v>2019</v>
      </c>
      <c r="B224" s="50" t="s">
        <v>101</v>
      </c>
      <c r="C224" s="49" t="s">
        <v>112</v>
      </c>
      <c r="D224" s="48">
        <v>5</v>
      </c>
    </row>
    <row r="225" spans="1:8">
      <c r="A225" s="22">
        <v>2019</v>
      </c>
      <c r="B225" s="50" t="s">
        <v>102</v>
      </c>
      <c r="C225" s="49" t="s">
        <v>112</v>
      </c>
      <c r="D225" s="48">
        <v>4</v>
      </c>
    </row>
    <row r="226" spans="1:8">
      <c r="A226" s="22">
        <v>2019</v>
      </c>
      <c r="B226" s="50" t="s">
        <v>103</v>
      </c>
      <c r="C226" s="49" t="s">
        <v>112</v>
      </c>
      <c r="D226" s="48">
        <v>12</v>
      </c>
    </row>
    <row r="227" spans="1:8">
      <c r="A227" s="22">
        <v>2019</v>
      </c>
      <c r="B227" s="50" t="s">
        <v>104</v>
      </c>
      <c r="C227" s="49" t="s">
        <v>112</v>
      </c>
      <c r="D227" s="48">
        <v>1</v>
      </c>
    </row>
    <row r="228" spans="1:8">
      <c r="A228" s="22">
        <v>2019</v>
      </c>
      <c r="B228" s="50" t="s">
        <v>105</v>
      </c>
      <c r="C228" s="49" t="s">
        <v>112</v>
      </c>
      <c r="D228" s="48">
        <v>16</v>
      </c>
    </row>
    <row r="229" spans="1:8">
      <c r="A229" s="22">
        <v>2019</v>
      </c>
      <c r="B229" s="50" t="s">
        <v>106</v>
      </c>
      <c r="C229" s="49" t="s">
        <v>112</v>
      </c>
      <c r="D229" s="48">
        <v>2</v>
      </c>
    </row>
    <row r="230" spans="1:8">
      <c r="A230" s="22">
        <v>2019</v>
      </c>
      <c r="B230" s="50" t="s">
        <v>107</v>
      </c>
      <c r="C230" s="49" t="s">
        <v>112</v>
      </c>
      <c r="D230" s="48">
        <v>0</v>
      </c>
    </row>
    <row r="231" spans="1:8">
      <c r="A231" s="22">
        <v>2019</v>
      </c>
      <c r="B231" s="50" t="s">
        <v>108</v>
      </c>
      <c r="C231" s="49" t="s">
        <v>112</v>
      </c>
      <c r="D231" s="48">
        <v>0</v>
      </c>
    </row>
    <row r="232" spans="1:8">
      <c r="A232" s="22">
        <v>2020</v>
      </c>
      <c r="B232" s="2" t="s">
        <v>70</v>
      </c>
      <c r="C232" s="119" t="s">
        <v>405</v>
      </c>
      <c r="D232" s="44">
        <v>41</v>
      </c>
      <c r="E232" s="44">
        <v>107</v>
      </c>
      <c r="F232" s="44">
        <v>80</v>
      </c>
      <c r="G232" s="44">
        <v>79</v>
      </c>
      <c r="H232" s="44">
        <v>0</v>
      </c>
    </row>
    <row r="233" spans="1:8">
      <c r="A233" s="22">
        <v>2020</v>
      </c>
      <c r="B233" s="123" t="s">
        <v>56</v>
      </c>
      <c r="C233" s="46"/>
      <c r="D233" s="40">
        <v>2676</v>
      </c>
    </row>
    <row r="234" spans="1:8">
      <c r="A234" s="22">
        <v>2020</v>
      </c>
      <c r="B234" s="49" t="s">
        <v>71</v>
      </c>
      <c r="C234" s="49" t="s">
        <v>110</v>
      </c>
      <c r="D234" s="48">
        <v>0</v>
      </c>
    </row>
    <row r="235" spans="1:8">
      <c r="A235" s="22">
        <v>2020</v>
      </c>
      <c r="B235" s="49" t="s">
        <v>72</v>
      </c>
      <c r="C235" s="49" t="s">
        <v>110</v>
      </c>
      <c r="D235" s="48">
        <v>0</v>
      </c>
    </row>
    <row r="236" spans="1:8">
      <c r="A236" s="22">
        <v>2020</v>
      </c>
      <c r="B236" s="49" t="s">
        <v>73</v>
      </c>
      <c r="C236" s="49" t="s">
        <v>110</v>
      </c>
      <c r="D236" s="48">
        <v>0</v>
      </c>
    </row>
    <row r="237" spans="1:8">
      <c r="A237" s="22">
        <v>2020</v>
      </c>
      <c r="B237" s="49" t="s">
        <v>74</v>
      </c>
      <c r="C237" s="49" t="s">
        <v>110</v>
      </c>
      <c r="D237" s="48">
        <v>0</v>
      </c>
    </row>
    <row r="238" spans="1:8">
      <c r="A238" s="22">
        <v>2020</v>
      </c>
      <c r="B238" s="49" t="s">
        <v>75</v>
      </c>
      <c r="C238" s="49" t="s">
        <v>110</v>
      </c>
      <c r="D238" s="48">
        <v>7</v>
      </c>
    </row>
    <row r="239" spans="1:8">
      <c r="A239" s="22">
        <v>2020</v>
      </c>
      <c r="B239" s="50" t="s">
        <v>76</v>
      </c>
      <c r="C239" s="49" t="s">
        <v>111</v>
      </c>
      <c r="D239" s="48">
        <v>0</v>
      </c>
    </row>
    <row r="240" spans="1:8">
      <c r="A240" s="22">
        <v>2020</v>
      </c>
      <c r="B240" s="50" t="s">
        <v>77</v>
      </c>
      <c r="C240" s="49" t="s">
        <v>111</v>
      </c>
      <c r="D240" s="48">
        <v>0</v>
      </c>
    </row>
    <row r="241" spans="1:4">
      <c r="A241" s="22">
        <v>2020</v>
      </c>
      <c r="B241" s="50" t="s">
        <v>78</v>
      </c>
      <c r="C241" s="49" t="s">
        <v>111</v>
      </c>
      <c r="D241" s="48">
        <v>1</v>
      </c>
    </row>
    <row r="242" spans="1:4">
      <c r="A242" s="22">
        <v>2020</v>
      </c>
      <c r="B242" s="50" t="s">
        <v>79</v>
      </c>
      <c r="C242" s="49" t="s">
        <v>111</v>
      </c>
      <c r="D242" s="47">
        <v>0</v>
      </c>
    </row>
    <row r="243" spans="1:4">
      <c r="A243" s="22">
        <v>2020</v>
      </c>
      <c r="B243" s="50" t="s">
        <v>80</v>
      </c>
      <c r="C243" s="49" t="s">
        <v>111</v>
      </c>
      <c r="D243" s="48">
        <v>4</v>
      </c>
    </row>
    <row r="244" spans="1:4">
      <c r="A244" s="22">
        <v>2020</v>
      </c>
      <c r="B244" s="50" t="s">
        <v>81</v>
      </c>
      <c r="C244" s="49" t="s">
        <v>111</v>
      </c>
      <c r="D244" s="48">
        <v>5</v>
      </c>
    </row>
    <row r="245" spans="1:4">
      <c r="A245" s="22">
        <v>2020</v>
      </c>
      <c r="B245" s="50" t="s">
        <v>82</v>
      </c>
      <c r="C245" s="49" t="s">
        <v>111</v>
      </c>
      <c r="D245" s="48">
        <v>0</v>
      </c>
    </row>
    <row r="246" spans="1:4">
      <c r="A246" s="22">
        <v>2020</v>
      </c>
      <c r="B246" s="50" t="s">
        <v>83</v>
      </c>
      <c r="C246" s="49" t="s">
        <v>111</v>
      </c>
      <c r="D246" s="48">
        <v>0</v>
      </c>
    </row>
    <row r="247" spans="1:4">
      <c r="A247" s="22">
        <v>2020</v>
      </c>
      <c r="B247" s="50" t="s">
        <v>84</v>
      </c>
      <c r="C247" s="49" t="s">
        <v>111</v>
      </c>
      <c r="D247" s="48">
        <v>0</v>
      </c>
    </row>
    <row r="248" spans="1:4">
      <c r="A248" s="22">
        <v>2020</v>
      </c>
      <c r="B248" s="50" t="s">
        <v>85</v>
      </c>
      <c r="C248" s="49" t="s">
        <v>111</v>
      </c>
      <c r="D248" s="48">
        <v>0</v>
      </c>
    </row>
    <row r="249" spans="1:4">
      <c r="A249" s="22">
        <v>2020</v>
      </c>
      <c r="B249" s="50" t="s">
        <v>86</v>
      </c>
      <c r="C249" s="49" t="s">
        <v>111</v>
      </c>
      <c r="D249" s="48">
        <v>0</v>
      </c>
    </row>
    <row r="250" spans="1:4">
      <c r="A250" s="22">
        <v>2020</v>
      </c>
      <c r="B250" s="50" t="s">
        <v>87</v>
      </c>
      <c r="C250" s="49" t="s">
        <v>111</v>
      </c>
      <c r="D250" s="48">
        <v>0</v>
      </c>
    </row>
    <row r="251" spans="1:4">
      <c r="A251" s="22">
        <v>2020</v>
      </c>
      <c r="B251" s="50" t="s">
        <v>88</v>
      </c>
      <c r="C251" s="49" t="s">
        <v>112</v>
      </c>
      <c r="D251" s="48">
        <v>2</v>
      </c>
    </row>
    <row r="252" spans="1:4">
      <c r="A252" s="22">
        <v>2020</v>
      </c>
      <c r="B252" s="50" t="s">
        <v>89</v>
      </c>
      <c r="C252" s="49" t="s">
        <v>112</v>
      </c>
      <c r="D252" s="48">
        <v>5</v>
      </c>
    </row>
    <row r="253" spans="1:4">
      <c r="A253" s="22">
        <v>2020</v>
      </c>
      <c r="B253" s="50" t="s">
        <v>90</v>
      </c>
      <c r="C253" s="49" t="s">
        <v>112</v>
      </c>
      <c r="D253" s="48">
        <v>5</v>
      </c>
    </row>
    <row r="254" spans="1:4">
      <c r="A254" s="22">
        <v>2020</v>
      </c>
      <c r="B254" s="50" t="s">
        <v>91</v>
      </c>
      <c r="C254" s="49" t="s">
        <v>112</v>
      </c>
      <c r="D254" s="48">
        <v>0</v>
      </c>
    </row>
    <row r="255" spans="1:4">
      <c r="A255" s="22">
        <v>2020</v>
      </c>
      <c r="B255" s="50" t="s">
        <v>92</v>
      </c>
      <c r="C255" s="49" t="s">
        <v>112</v>
      </c>
      <c r="D255" s="48">
        <v>0</v>
      </c>
    </row>
    <row r="256" spans="1:4">
      <c r="A256" s="22">
        <v>2020</v>
      </c>
      <c r="B256" s="50" t="s">
        <v>93</v>
      </c>
      <c r="C256" s="49" t="s">
        <v>112</v>
      </c>
      <c r="D256" s="48">
        <v>0</v>
      </c>
    </row>
    <row r="257" spans="1:8">
      <c r="A257" s="22">
        <v>2020</v>
      </c>
      <c r="B257" s="50" t="s">
        <v>94</v>
      </c>
      <c r="C257" s="49" t="s">
        <v>112</v>
      </c>
      <c r="D257" s="48">
        <v>0</v>
      </c>
    </row>
    <row r="258" spans="1:8">
      <c r="A258" s="22">
        <v>2020</v>
      </c>
      <c r="B258" s="50" t="s">
        <v>95</v>
      </c>
      <c r="C258" s="49" t="s">
        <v>112</v>
      </c>
      <c r="D258" s="48">
        <v>0</v>
      </c>
    </row>
    <row r="259" spans="1:8">
      <c r="A259" s="22">
        <v>2020</v>
      </c>
      <c r="B259" s="50" t="s">
        <v>96</v>
      </c>
      <c r="C259" s="49" t="s">
        <v>112</v>
      </c>
      <c r="D259" s="48">
        <v>7</v>
      </c>
    </row>
    <row r="260" spans="1:8">
      <c r="A260" s="22">
        <v>2020</v>
      </c>
      <c r="B260" s="50" t="s">
        <v>97</v>
      </c>
      <c r="C260" s="49" t="s">
        <v>112</v>
      </c>
      <c r="D260" s="48">
        <v>1</v>
      </c>
    </row>
    <row r="261" spans="1:8">
      <c r="A261" s="22">
        <v>2020</v>
      </c>
      <c r="B261" s="50" t="s">
        <v>98</v>
      </c>
      <c r="C261" s="49" t="s">
        <v>112</v>
      </c>
      <c r="D261" s="48">
        <v>0</v>
      </c>
    </row>
    <row r="262" spans="1:8">
      <c r="A262" s="22">
        <v>2020</v>
      </c>
      <c r="B262" s="50" t="s">
        <v>99</v>
      </c>
      <c r="C262" s="49" t="s">
        <v>112</v>
      </c>
      <c r="D262" s="48">
        <v>0</v>
      </c>
    </row>
    <row r="263" spans="1:8">
      <c r="A263" s="22">
        <v>2020</v>
      </c>
      <c r="B263" s="50" t="s">
        <v>100</v>
      </c>
      <c r="C263" s="49" t="s">
        <v>112</v>
      </c>
      <c r="D263" s="48">
        <v>2</v>
      </c>
    </row>
    <row r="264" spans="1:8">
      <c r="A264" s="22">
        <v>2020</v>
      </c>
      <c r="B264" s="50" t="s">
        <v>101</v>
      </c>
      <c r="C264" s="49" t="s">
        <v>112</v>
      </c>
      <c r="D264" s="48">
        <v>3</v>
      </c>
    </row>
    <row r="265" spans="1:8">
      <c r="A265" s="22">
        <v>2020</v>
      </c>
      <c r="B265" s="50" t="s">
        <v>102</v>
      </c>
      <c r="C265" s="49" t="s">
        <v>112</v>
      </c>
      <c r="D265" s="48">
        <v>1</v>
      </c>
    </row>
    <row r="266" spans="1:8">
      <c r="A266" s="22">
        <v>2020</v>
      </c>
      <c r="B266" s="50" t="s">
        <v>103</v>
      </c>
      <c r="C266" s="49" t="s">
        <v>112</v>
      </c>
      <c r="D266" s="48">
        <v>0</v>
      </c>
    </row>
    <row r="267" spans="1:8">
      <c r="A267" s="22">
        <v>2020</v>
      </c>
      <c r="B267" s="50" t="s">
        <v>104</v>
      </c>
      <c r="C267" s="49" t="s">
        <v>112</v>
      </c>
      <c r="D267" s="48">
        <v>0</v>
      </c>
    </row>
    <row r="268" spans="1:8">
      <c r="A268" s="22">
        <v>2020</v>
      </c>
      <c r="B268" s="50" t="s">
        <v>105</v>
      </c>
      <c r="C268" s="49" t="s">
        <v>112</v>
      </c>
      <c r="D268" s="48">
        <v>2</v>
      </c>
    </row>
    <row r="269" spans="1:8">
      <c r="A269" s="22">
        <v>2020</v>
      </c>
      <c r="B269" s="50" t="s">
        <v>106</v>
      </c>
      <c r="C269" s="49" t="s">
        <v>112</v>
      </c>
      <c r="D269" s="48">
        <v>0</v>
      </c>
    </row>
    <row r="270" spans="1:8">
      <c r="A270" s="22">
        <v>2020</v>
      </c>
      <c r="B270" s="50" t="s">
        <v>107</v>
      </c>
      <c r="C270" s="49" t="s">
        <v>112</v>
      </c>
      <c r="D270" s="48">
        <v>1</v>
      </c>
    </row>
    <row r="271" spans="1:8">
      <c r="A271" s="22">
        <v>2020</v>
      </c>
      <c r="B271" s="50" t="s">
        <v>108</v>
      </c>
      <c r="C271" s="49" t="s">
        <v>112</v>
      </c>
      <c r="D271" s="48">
        <v>0</v>
      </c>
    </row>
    <row r="272" spans="1:8">
      <c r="A272" s="22">
        <v>2021</v>
      </c>
      <c r="B272" s="2" t="s">
        <v>70</v>
      </c>
      <c r="C272" s="119" t="s">
        <v>405</v>
      </c>
      <c r="D272" s="44">
        <v>30</v>
      </c>
      <c r="E272" s="44">
        <v>85</v>
      </c>
      <c r="F272" s="44">
        <v>79</v>
      </c>
      <c r="G272" s="44">
        <v>78</v>
      </c>
      <c r="H272" s="44">
        <v>2</v>
      </c>
    </row>
    <row r="273" spans="1:4">
      <c r="A273" s="22">
        <v>2021</v>
      </c>
      <c r="B273" s="122" t="s">
        <v>56</v>
      </c>
      <c r="C273" s="46"/>
      <c r="D273" s="47">
        <v>21898</v>
      </c>
    </row>
    <row r="274" spans="1:4">
      <c r="A274" s="22">
        <v>2021</v>
      </c>
      <c r="B274" s="49" t="s">
        <v>71</v>
      </c>
      <c r="C274" s="49" t="s">
        <v>110</v>
      </c>
      <c r="D274" s="48">
        <v>0</v>
      </c>
    </row>
    <row r="275" spans="1:4">
      <c r="A275" s="22">
        <v>2021</v>
      </c>
      <c r="B275" s="49" t="s">
        <v>72</v>
      </c>
      <c r="C275" s="49" t="s">
        <v>110</v>
      </c>
      <c r="D275" s="48">
        <v>0</v>
      </c>
    </row>
    <row r="276" spans="1:4">
      <c r="A276" s="22">
        <v>2021</v>
      </c>
      <c r="B276" s="49" t="s">
        <v>73</v>
      </c>
      <c r="C276" s="49" t="s">
        <v>110</v>
      </c>
      <c r="D276" s="48">
        <v>0</v>
      </c>
    </row>
    <row r="277" spans="1:4">
      <c r="A277" s="22">
        <v>2021</v>
      </c>
      <c r="B277" s="49" t="s">
        <v>74</v>
      </c>
      <c r="C277" s="49" t="s">
        <v>110</v>
      </c>
      <c r="D277" s="48">
        <v>0</v>
      </c>
    </row>
    <row r="278" spans="1:4">
      <c r="A278" s="22">
        <v>2021</v>
      </c>
      <c r="B278" s="49" t="s">
        <v>75</v>
      </c>
      <c r="C278" s="49" t="s">
        <v>110</v>
      </c>
      <c r="D278" s="48">
        <v>9</v>
      </c>
    </row>
    <row r="279" spans="1:4">
      <c r="A279" s="22">
        <v>2021</v>
      </c>
      <c r="B279" s="50" t="s">
        <v>76</v>
      </c>
      <c r="C279" s="49" t="s">
        <v>111</v>
      </c>
      <c r="D279" s="48">
        <v>1</v>
      </c>
    </row>
    <row r="280" spans="1:4">
      <c r="A280" s="22">
        <v>2021</v>
      </c>
      <c r="B280" s="50" t="s">
        <v>77</v>
      </c>
      <c r="C280" s="49" t="s">
        <v>111</v>
      </c>
      <c r="D280" s="48">
        <v>0</v>
      </c>
    </row>
    <row r="281" spans="1:4">
      <c r="A281" s="22">
        <v>2021</v>
      </c>
      <c r="B281" s="50" t="s">
        <v>78</v>
      </c>
      <c r="C281" s="49" t="s">
        <v>111</v>
      </c>
      <c r="D281" s="48">
        <v>5</v>
      </c>
    </row>
    <row r="282" spans="1:4">
      <c r="A282" s="22">
        <v>2021</v>
      </c>
      <c r="B282" s="50" t="s">
        <v>79</v>
      </c>
      <c r="C282" s="49" t="s">
        <v>111</v>
      </c>
      <c r="D282" s="47">
        <v>0</v>
      </c>
    </row>
    <row r="283" spans="1:4">
      <c r="A283" s="22">
        <v>2021</v>
      </c>
      <c r="B283" s="50" t="s">
        <v>80</v>
      </c>
      <c r="C283" s="49" t="s">
        <v>111</v>
      </c>
      <c r="D283" s="48">
        <v>3</v>
      </c>
    </row>
    <row r="284" spans="1:4">
      <c r="A284" s="22">
        <v>2021</v>
      </c>
      <c r="B284" s="50" t="s">
        <v>81</v>
      </c>
      <c r="C284" s="49" t="s">
        <v>111</v>
      </c>
      <c r="D284" s="48">
        <v>0</v>
      </c>
    </row>
    <row r="285" spans="1:4">
      <c r="A285" s="22">
        <v>2021</v>
      </c>
      <c r="B285" s="50" t="s">
        <v>82</v>
      </c>
      <c r="C285" s="49" t="s">
        <v>111</v>
      </c>
      <c r="D285" s="48">
        <v>0</v>
      </c>
    </row>
    <row r="286" spans="1:4">
      <c r="A286" s="22">
        <v>2021</v>
      </c>
      <c r="B286" s="50" t="s">
        <v>83</v>
      </c>
      <c r="C286" s="49" t="s">
        <v>111</v>
      </c>
      <c r="D286" s="48">
        <v>0</v>
      </c>
    </row>
    <row r="287" spans="1:4">
      <c r="A287" s="22">
        <v>2021</v>
      </c>
      <c r="B287" s="50" t="s">
        <v>84</v>
      </c>
      <c r="C287" s="49" t="s">
        <v>111</v>
      </c>
      <c r="D287" s="48">
        <v>0</v>
      </c>
    </row>
    <row r="288" spans="1:4">
      <c r="A288" s="22">
        <v>2021</v>
      </c>
      <c r="B288" s="50" t="s">
        <v>85</v>
      </c>
      <c r="C288" s="49" t="s">
        <v>111</v>
      </c>
      <c r="D288" s="48">
        <v>0</v>
      </c>
    </row>
    <row r="289" spans="1:4">
      <c r="A289" s="22">
        <v>2021</v>
      </c>
      <c r="B289" s="50" t="s">
        <v>86</v>
      </c>
      <c r="C289" s="49" t="s">
        <v>111</v>
      </c>
      <c r="D289" s="48">
        <v>0</v>
      </c>
    </row>
    <row r="290" spans="1:4">
      <c r="A290" s="22">
        <v>2021</v>
      </c>
      <c r="B290" s="50" t="s">
        <v>87</v>
      </c>
      <c r="C290" s="49" t="s">
        <v>111</v>
      </c>
      <c r="D290" s="48">
        <v>0</v>
      </c>
    </row>
    <row r="291" spans="1:4">
      <c r="A291" s="22">
        <v>2021</v>
      </c>
      <c r="B291" s="50" t="s">
        <v>88</v>
      </c>
      <c r="C291" s="49" t="s">
        <v>112</v>
      </c>
      <c r="D291" s="48">
        <v>1</v>
      </c>
    </row>
    <row r="292" spans="1:4">
      <c r="A292" s="22">
        <v>2021</v>
      </c>
      <c r="B292" s="50" t="s">
        <v>89</v>
      </c>
      <c r="C292" s="49" t="s">
        <v>112</v>
      </c>
      <c r="D292" s="48">
        <v>3</v>
      </c>
    </row>
    <row r="293" spans="1:4">
      <c r="A293" s="22">
        <v>2021</v>
      </c>
      <c r="B293" s="50" t="s">
        <v>90</v>
      </c>
      <c r="C293" s="49" t="s">
        <v>112</v>
      </c>
      <c r="D293" s="48">
        <v>27</v>
      </c>
    </row>
    <row r="294" spans="1:4">
      <c r="A294" s="22">
        <v>2021</v>
      </c>
      <c r="B294" s="50" t="s">
        <v>91</v>
      </c>
      <c r="C294" s="49" t="s">
        <v>112</v>
      </c>
      <c r="D294" s="48">
        <v>0</v>
      </c>
    </row>
    <row r="295" spans="1:4">
      <c r="A295" s="22">
        <v>2021</v>
      </c>
      <c r="B295" s="50" t="s">
        <v>92</v>
      </c>
      <c r="C295" s="49" t="s">
        <v>112</v>
      </c>
      <c r="D295" s="48">
        <v>0</v>
      </c>
    </row>
    <row r="296" spans="1:4">
      <c r="A296" s="22">
        <v>2021</v>
      </c>
      <c r="B296" s="50" t="s">
        <v>93</v>
      </c>
      <c r="C296" s="49" t="s">
        <v>112</v>
      </c>
      <c r="D296" s="48">
        <v>0</v>
      </c>
    </row>
    <row r="297" spans="1:4">
      <c r="A297" s="22">
        <v>2021</v>
      </c>
      <c r="B297" s="50" t="s">
        <v>94</v>
      </c>
      <c r="C297" s="49" t="s">
        <v>112</v>
      </c>
      <c r="D297" s="48">
        <v>1</v>
      </c>
    </row>
    <row r="298" spans="1:4">
      <c r="A298" s="22">
        <v>2021</v>
      </c>
      <c r="B298" s="50" t="s">
        <v>95</v>
      </c>
      <c r="C298" s="49" t="s">
        <v>112</v>
      </c>
      <c r="D298" s="48">
        <v>0</v>
      </c>
    </row>
    <row r="299" spans="1:4">
      <c r="A299" s="22">
        <v>2021</v>
      </c>
      <c r="B299" s="50" t="s">
        <v>96</v>
      </c>
      <c r="C299" s="49" t="s">
        <v>112</v>
      </c>
      <c r="D299" s="48">
        <v>3</v>
      </c>
    </row>
    <row r="300" spans="1:4">
      <c r="A300" s="22">
        <v>2021</v>
      </c>
      <c r="B300" s="50" t="s">
        <v>97</v>
      </c>
      <c r="C300" s="49" t="s">
        <v>112</v>
      </c>
      <c r="D300" s="48">
        <v>0</v>
      </c>
    </row>
    <row r="301" spans="1:4">
      <c r="A301" s="22">
        <v>2021</v>
      </c>
      <c r="B301" s="50" t="s">
        <v>98</v>
      </c>
      <c r="C301" s="49" t="s">
        <v>112</v>
      </c>
      <c r="D301" s="48">
        <v>0</v>
      </c>
    </row>
    <row r="302" spans="1:4">
      <c r="A302" s="22">
        <v>2021</v>
      </c>
      <c r="B302" s="50" t="s">
        <v>99</v>
      </c>
      <c r="C302" s="49" t="s">
        <v>112</v>
      </c>
      <c r="D302" s="48">
        <v>0</v>
      </c>
    </row>
    <row r="303" spans="1:4">
      <c r="A303" s="22">
        <v>2021</v>
      </c>
      <c r="B303" s="50" t="s">
        <v>100</v>
      </c>
      <c r="C303" s="49" t="s">
        <v>112</v>
      </c>
      <c r="D303" s="48">
        <v>1</v>
      </c>
    </row>
    <row r="304" spans="1:4">
      <c r="A304" s="22">
        <v>2021</v>
      </c>
      <c r="B304" s="50" t="s">
        <v>101</v>
      </c>
      <c r="C304" s="49" t="s">
        <v>112</v>
      </c>
      <c r="D304" s="48">
        <v>0</v>
      </c>
    </row>
    <row r="305" spans="1:8">
      <c r="A305" s="22">
        <v>2021</v>
      </c>
      <c r="B305" s="50" t="s">
        <v>102</v>
      </c>
      <c r="C305" s="49" t="s">
        <v>112</v>
      </c>
      <c r="D305" s="48">
        <v>3</v>
      </c>
    </row>
    <row r="306" spans="1:8">
      <c r="A306" s="22">
        <v>2021</v>
      </c>
      <c r="B306" s="50" t="s">
        <v>103</v>
      </c>
      <c r="C306" s="49" t="s">
        <v>112</v>
      </c>
      <c r="D306" s="48">
        <v>0</v>
      </c>
    </row>
    <row r="307" spans="1:8">
      <c r="A307" s="22">
        <v>2021</v>
      </c>
      <c r="B307" s="50" t="s">
        <v>104</v>
      </c>
      <c r="C307" s="49" t="s">
        <v>112</v>
      </c>
      <c r="D307" s="48">
        <v>0</v>
      </c>
    </row>
    <row r="308" spans="1:8">
      <c r="A308" s="22">
        <v>2021</v>
      </c>
      <c r="B308" s="50" t="s">
        <v>105</v>
      </c>
      <c r="C308" s="49" t="s">
        <v>112</v>
      </c>
      <c r="D308" s="48">
        <v>1</v>
      </c>
    </row>
    <row r="309" spans="1:8">
      <c r="A309" s="22">
        <v>2021</v>
      </c>
      <c r="B309" s="50" t="s">
        <v>106</v>
      </c>
      <c r="C309" s="49" t="s">
        <v>112</v>
      </c>
      <c r="D309" s="48">
        <v>0</v>
      </c>
    </row>
    <row r="310" spans="1:8">
      <c r="A310" s="22">
        <v>2021</v>
      </c>
      <c r="B310" s="50" t="s">
        <v>107</v>
      </c>
      <c r="C310" s="49" t="s">
        <v>112</v>
      </c>
      <c r="D310" s="48">
        <v>0</v>
      </c>
    </row>
    <row r="311" spans="1:8">
      <c r="A311" s="22">
        <v>2021</v>
      </c>
      <c r="B311" s="50" t="s">
        <v>108</v>
      </c>
      <c r="C311" s="49" t="s">
        <v>112</v>
      </c>
      <c r="D311" s="48">
        <v>0</v>
      </c>
    </row>
    <row r="312" spans="1:8">
      <c r="A312" s="22">
        <v>2022</v>
      </c>
      <c r="B312" s="2" t="s">
        <v>70</v>
      </c>
      <c r="C312" s="119" t="s">
        <v>405</v>
      </c>
      <c r="D312" s="44">
        <v>33</v>
      </c>
      <c r="E312" s="44">
        <v>86</v>
      </c>
      <c r="F312" s="44">
        <v>73</v>
      </c>
      <c r="G312" s="44">
        <v>72</v>
      </c>
      <c r="H312" s="44">
        <v>5</v>
      </c>
    </row>
    <row r="313" spans="1:8">
      <c r="A313" s="22">
        <v>2022</v>
      </c>
      <c r="B313" s="122" t="s">
        <v>56</v>
      </c>
      <c r="C313" s="46"/>
      <c r="D313" s="47">
        <v>58585</v>
      </c>
    </row>
    <row r="314" spans="1:8">
      <c r="A314" s="22">
        <v>2022</v>
      </c>
      <c r="B314" s="49" t="s">
        <v>71</v>
      </c>
      <c r="C314" s="49" t="s">
        <v>110</v>
      </c>
      <c r="D314" s="48">
        <v>0</v>
      </c>
    </row>
    <row r="315" spans="1:8">
      <c r="A315" s="22">
        <v>2022</v>
      </c>
      <c r="B315" s="49" t="s">
        <v>72</v>
      </c>
      <c r="C315" s="49" t="s">
        <v>110</v>
      </c>
      <c r="D315" s="48">
        <v>0</v>
      </c>
    </row>
    <row r="316" spans="1:8">
      <c r="A316" s="22">
        <v>2022</v>
      </c>
      <c r="B316" s="49" t="s">
        <v>73</v>
      </c>
      <c r="C316" s="49" t="s">
        <v>110</v>
      </c>
      <c r="D316" s="48">
        <v>1</v>
      </c>
    </row>
    <row r="317" spans="1:8">
      <c r="A317" s="22">
        <v>2022</v>
      </c>
      <c r="B317" s="49" t="s">
        <v>74</v>
      </c>
      <c r="C317" s="49" t="s">
        <v>110</v>
      </c>
      <c r="D317" s="48">
        <v>0</v>
      </c>
    </row>
    <row r="318" spans="1:8">
      <c r="A318" s="22">
        <v>2022</v>
      </c>
      <c r="B318" s="49" t="s">
        <v>75</v>
      </c>
      <c r="C318" s="49" t="s">
        <v>110</v>
      </c>
      <c r="D318" s="48">
        <v>6</v>
      </c>
    </row>
    <row r="319" spans="1:8">
      <c r="A319" s="22">
        <v>2022</v>
      </c>
      <c r="B319" s="50" t="s">
        <v>76</v>
      </c>
      <c r="C319" s="49" t="s">
        <v>111</v>
      </c>
      <c r="D319" s="48">
        <v>1</v>
      </c>
    </row>
    <row r="320" spans="1:8">
      <c r="A320" s="22">
        <v>2022</v>
      </c>
      <c r="B320" s="50" t="s">
        <v>77</v>
      </c>
      <c r="C320" s="49" t="s">
        <v>111</v>
      </c>
      <c r="D320" s="48">
        <v>3</v>
      </c>
    </row>
    <row r="321" spans="1:4">
      <c r="A321" s="22">
        <v>2022</v>
      </c>
      <c r="B321" s="50" t="s">
        <v>78</v>
      </c>
      <c r="C321" s="49" t="s">
        <v>111</v>
      </c>
      <c r="D321" s="48">
        <v>1</v>
      </c>
    </row>
    <row r="322" spans="1:4">
      <c r="A322" s="22">
        <v>2022</v>
      </c>
      <c r="B322" s="50" t="s">
        <v>79</v>
      </c>
      <c r="C322" s="49" t="s">
        <v>111</v>
      </c>
      <c r="D322" s="47">
        <v>0</v>
      </c>
    </row>
    <row r="323" spans="1:4">
      <c r="A323" s="22">
        <v>2022</v>
      </c>
      <c r="B323" s="50" t="s">
        <v>80</v>
      </c>
      <c r="C323" s="49" t="s">
        <v>111</v>
      </c>
      <c r="D323" s="48">
        <v>3</v>
      </c>
    </row>
    <row r="324" spans="1:4">
      <c r="A324" s="22">
        <v>2022</v>
      </c>
      <c r="B324" s="50" t="s">
        <v>81</v>
      </c>
      <c r="C324" s="49" t="s">
        <v>111</v>
      </c>
      <c r="D324" s="48">
        <v>0</v>
      </c>
    </row>
    <row r="325" spans="1:4">
      <c r="A325" s="22">
        <v>2022</v>
      </c>
      <c r="B325" s="50" t="s">
        <v>82</v>
      </c>
      <c r="C325" s="49" t="s">
        <v>111</v>
      </c>
      <c r="D325" s="48">
        <v>1</v>
      </c>
    </row>
    <row r="326" spans="1:4">
      <c r="A326" s="22">
        <v>2022</v>
      </c>
      <c r="B326" s="50" t="s">
        <v>83</v>
      </c>
      <c r="C326" s="49" t="s">
        <v>111</v>
      </c>
      <c r="D326" s="48">
        <v>0</v>
      </c>
    </row>
    <row r="327" spans="1:4">
      <c r="A327" s="22">
        <v>2022</v>
      </c>
      <c r="B327" s="50" t="s">
        <v>84</v>
      </c>
      <c r="C327" s="49" t="s">
        <v>111</v>
      </c>
      <c r="D327" s="48">
        <v>0</v>
      </c>
    </row>
    <row r="328" spans="1:4">
      <c r="A328" s="22">
        <v>2022</v>
      </c>
      <c r="B328" s="50" t="s">
        <v>85</v>
      </c>
      <c r="C328" s="49" t="s">
        <v>111</v>
      </c>
      <c r="D328" s="48">
        <v>0</v>
      </c>
    </row>
    <row r="329" spans="1:4">
      <c r="A329" s="22">
        <v>2022</v>
      </c>
      <c r="B329" s="50" t="s">
        <v>86</v>
      </c>
      <c r="C329" s="49" t="s">
        <v>111</v>
      </c>
      <c r="D329" s="48">
        <v>0</v>
      </c>
    </row>
    <row r="330" spans="1:4">
      <c r="A330" s="22">
        <v>2022</v>
      </c>
      <c r="B330" s="50" t="s">
        <v>87</v>
      </c>
      <c r="C330" s="49" t="s">
        <v>111</v>
      </c>
      <c r="D330" s="48">
        <v>1</v>
      </c>
    </row>
    <row r="331" spans="1:4">
      <c r="A331" s="22">
        <v>2022</v>
      </c>
      <c r="B331" s="50" t="s">
        <v>88</v>
      </c>
      <c r="C331" s="49" t="s">
        <v>112</v>
      </c>
      <c r="D331" s="48">
        <v>0</v>
      </c>
    </row>
    <row r="332" spans="1:4">
      <c r="A332" s="22">
        <v>2022</v>
      </c>
      <c r="B332" s="50" t="s">
        <v>89</v>
      </c>
      <c r="C332" s="49" t="s">
        <v>112</v>
      </c>
      <c r="D332" s="48">
        <v>4</v>
      </c>
    </row>
    <row r="333" spans="1:4">
      <c r="A333" s="22">
        <v>2022</v>
      </c>
      <c r="B333" s="50" t="s">
        <v>90</v>
      </c>
      <c r="C333" s="49" t="s">
        <v>112</v>
      </c>
      <c r="D333" s="48">
        <v>43</v>
      </c>
    </row>
    <row r="334" spans="1:4">
      <c r="A334" s="22">
        <v>2022</v>
      </c>
      <c r="B334" s="50" t="s">
        <v>91</v>
      </c>
      <c r="C334" s="49" t="s">
        <v>112</v>
      </c>
      <c r="D334" s="48">
        <v>0</v>
      </c>
    </row>
    <row r="335" spans="1:4">
      <c r="A335" s="22">
        <v>2022</v>
      </c>
      <c r="B335" s="50" t="s">
        <v>92</v>
      </c>
      <c r="C335" s="49" t="s">
        <v>112</v>
      </c>
      <c r="D335" s="48">
        <v>0</v>
      </c>
    </row>
    <row r="336" spans="1:4">
      <c r="A336" s="22">
        <v>2022</v>
      </c>
      <c r="B336" s="50" t="s">
        <v>93</v>
      </c>
      <c r="C336" s="49" t="s">
        <v>112</v>
      </c>
      <c r="D336" s="48">
        <v>0</v>
      </c>
    </row>
    <row r="337" spans="1:8">
      <c r="A337" s="22">
        <v>2022</v>
      </c>
      <c r="B337" s="50" t="s">
        <v>94</v>
      </c>
      <c r="C337" s="49" t="s">
        <v>112</v>
      </c>
      <c r="D337" s="48">
        <v>2</v>
      </c>
    </row>
    <row r="338" spans="1:8">
      <c r="A338" s="22">
        <v>2022</v>
      </c>
      <c r="B338" s="50" t="s">
        <v>95</v>
      </c>
      <c r="C338" s="49" t="s">
        <v>112</v>
      </c>
      <c r="D338" s="48">
        <v>0</v>
      </c>
    </row>
    <row r="339" spans="1:8">
      <c r="A339" s="22">
        <v>2022</v>
      </c>
      <c r="B339" s="50" t="s">
        <v>96</v>
      </c>
      <c r="C339" s="49" t="s">
        <v>112</v>
      </c>
      <c r="D339" s="48">
        <v>3</v>
      </c>
    </row>
    <row r="340" spans="1:8">
      <c r="A340" s="22">
        <v>2022</v>
      </c>
      <c r="B340" s="50" t="s">
        <v>97</v>
      </c>
      <c r="C340" s="49" t="s">
        <v>112</v>
      </c>
      <c r="D340" s="48">
        <v>1</v>
      </c>
    </row>
    <row r="341" spans="1:8">
      <c r="A341" s="22">
        <v>2022</v>
      </c>
      <c r="B341" s="50" t="s">
        <v>98</v>
      </c>
      <c r="C341" s="49" t="s">
        <v>112</v>
      </c>
      <c r="D341" s="48">
        <v>0</v>
      </c>
    </row>
    <row r="342" spans="1:8">
      <c r="A342" s="22">
        <v>2022</v>
      </c>
      <c r="B342" s="50" t="s">
        <v>99</v>
      </c>
      <c r="C342" s="49" t="s">
        <v>112</v>
      </c>
      <c r="D342" s="48">
        <v>0</v>
      </c>
    </row>
    <row r="343" spans="1:8">
      <c r="A343" s="22">
        <v>2022</v>
      </c>
      <c r="B343" s="50" t="s">
        <v>100</v>
      </c>
      <c r="C343" s="49" t="s">
        <v>112</v>
      </c>
      <c r="D343" s="48">
        <v>2</v>
      </c>
    </row>
    <row r="344" spans="1:8">
      <c r="A344" s="22">
        <v>2022</v>
      </c>
      <c r="B344" s="50" t="s">
        <v>101</v>
      </c>
      <c r="C344" s="49" t="s">
        <v>112</v>
      </c>
      <c r="D344" s="48">
        <v>3</v>
      </c>
    </row>
    <row r="345" spans="1:8">
      <c r="A345" s="22">
        <v>2022</v>
      </c>
      <c r="B345" s="50" t="s">
        <v>102</v>
      </c>
      <c r="C345" s="49" t="s">
        <v>112</v>
      </c>
      <c r="D345" s="48">
        <v>2</v>
      </c>
    </row>
    <row r="346" spans="1:8">
      <c r="A346" s="22">
        <v>2022</v>
      </c>
      <c r="B346" s="50" t="s">
        <v>103</v>
      </c>
      <c r="C346" s="49" t="s">
        <v>112</v>
      </c>
      <c r="D346" s="48">
        <v>0</v>
      </c>
    </row>
    <row r="347" spans="1:8">
      <c r="A347" s="22">
        <v>2022</v>
      </c>
      <c r="B347" s="50" t="s">
        <v>104</v>
      </c>
      <c r="C347" s="49" t="s">
        <v>112</v>
      </c>
      <c r="D347" s="48">
        <v>0</v>
      </c>
    </row>
    <row r="348" spans="1:8">
      <c r="A348" s="22">
        <v>2022</v>
      </c>
      <c r="B348" s="50" t="s">
        <v>105</v>
      </c>
      <c r="C348" s="49" t="s">
        <v>112</v>
      </c>
      <c r="D348" s="48">
        <v>0</v>
      </c>
    </row>
    <row r="349" spans="1:8">
      <c r="A349" s="22">
        <v>2022</v>
      </c>
      <c r="B349" s="50" t="s">
        <v>106</v>
      </c>
      <c r="C349" s="49" t="s">
        <v>112</v>
      </c>
      <c r="D349" s="48">
        <v>1</v>
      </c>
    </row>
    <row r="350" spans="1:8">
      <c r="A350" s="22">
        <v>2022</v>
      </c>
      <c r="B350" s="50" t="s">
        <v>107</v>
      </c>
      <c r="C350" s="49" t="s">
        <v>112</v>
      </c>
      <c r="D350" s="48">
        <v>0</v>
      </c>
    </row>
    <row r="351" spans="1:8">
      <c r="A351" s="22">
        <v>2022</v>
      </c>
      <c r="B351" s="50" t="s">
        <v>108</v>
      </c>
      <c r="C351" s="49" t="s">
        <v>112</v>
      </c>
      <c r="D351" s="48">
        <v>0</v>
      </c>
    </row>
    <row r="352" spans="1:8">
      <c r="A352" s="22">
        <v>2023</v>
      </c>
      <c r="B352" s="2" t="s">
        <v>70</v>
      </c>
      <c r="C352" s="119" t="s">
        <v>407</v>
      </c>
      <c r="D352" s="44">
        <v>29</v>
      </c>
      <c r="E352" s="44">
        <v>70</v>
      </c>
      <c r="F352" s="45">
        <v>60</v>
      </c>
      <c r="G352" s="45">
        <v>59</v>
      </c>
      <c r="H352" s="45">
        <v>2</v>
      </c>
    </row>
    <row r="353" spans="1:4">
      <c r="A353" s="22">
        <v>2023</v>
      </c>
      <c r="B353" s="122" t="s">
        <v>56</v>
      </c>
      <c r="C353" s="46"/>
      <c r="D353" s="47">
        <v>967</v>
      </c>
    </row>
    <row r="354" spans="1:4">
      <c r="A354" s="22">
        <v>2023</v>
      </c>
      <c r="B354" s="49" t="s">
        <v>71</v>
      </c>
      <c r="C354" s="49" t="s">
        <v>110</v>
      </c>
      <c r="D354" s="48">
        <v>0</v>
      </c>
    </row>
    <row r="355" spans="1:4">
      <c r="A355" s="22">
        <v>2023</v>
      </c>
      <c r="B355" s="49" t="s">
        <v>72</v>
      </c>
      <c r="C355" s="49" t="s">
        <v>110</v>
      </c>
      <c r="D355" s="48">
        <v>0</v>
      </c>
    </row>
    <row r="356" spans="1:4">
      <c r="A356" s="22">
        <v>2023</v>
      </c>
      <c r="B356" s="49" t="s">
        <v>73</v>
      </c>
      <c r="C356" s="49" t="s">
        <v>110</v>
      </c>
      <c r="D356" s="48">
        <v>1</v>
      </c>
    </row>
    <row r="357" spans="1:4">
      <c r="A357" s="22">
        <v>2023</v>
      </c>
      <c r="B357" s="49" t="s">
        <v>74</v>
      </c>
      <c r="C357" s="49" t="s">
        <v>110</v>
      </c>
      <c r="D357" s="48">
        <v>0</v>
      </c>
    </row>
    <row r="358" spans="1:4">
      <c r="A358" s="22">
        <v>2023</v>
      </c>
      <c r="B358" s="49" t="s">
        <v>75</v>
      </c>
      <c r="C358" s="49" t="s">
        <v>110</v>
      </c>
      <c r="D358" s="48">
        <v>3</v>
      </c>
    </row>
    <row r="359" spans="1:4">
      <c r="A359" s="22">
        <v>2023</v>
      </c>
      <c r="B359" s="50" t="s">
        <v>76</v>
      </c>
      <c r="C359" s="49" t="s">
        <v>111</v>
      </c>
      <c r="D359" s="48">
        <v>0</v>
      </c>
    </row>
    <row r="360" spans="1:4">
      <c r="A360" s="22">
        <v>2023</v>
      </c>
      <c r="B360" s="50" t="s">
        <v>77</v>
      </c>
      <c r="C360" s="49" t="s">
        <v>111</v>
      </c>
      <c r="D360" s="48">
        <v>1</v>
      </c>
    </row>
    <row r="361" spans="1:4">
      <c r="A361" s="22">
        <v>2023</v>
      </c>
      <c r="B361" s="50" t="s">
        <v>78</v>
      </c>
      <c r="C361" s="49" t="s">
        <v>111</v>
      </c>
      <c r="D361" s="48">
        <v>1</v>
      </c>
    </row>
    <row r="362" spans="1:4">
      <c r="A362" s="22">
        <v>2023</v>
      </c>
      <c r="B362" s="50" t="s">
        <v>79</v>
      </c>
      <c r="C362" s="49" t="s">
        <v>111</v>
      </c>
      <c r="D362" s="47">
        <v>0</v>
      </c>
    </row>
    <row r="363" spans="1:4">
      <c r="A363" s="22">
        <v>2023</v>
      </c>
      <c r="B363" s="50" t="s">
        <v>80</v>
      </c>
      <c r="C363" s="49" t="s">
        <v>111</v>
      </c>
      <c r="D363" s="48">
        <v>5</v>
      </c>
    </row>
    <row r="364" spans="1:4">
      <c r="A364" s="22">
        <v>2023</v>
      </c>
      <c r="B364" s="50" t="s">
        <v>81</v>
      </c>
      <c r="C364" s="49" t="s">
        <v>111</v>
      </c>
      <c r="D364" s="48">
        <v>1</v>
      </c>
    </row>
    <row r="365" spans="1:4">
      <c r="A365" s="22">
        <v>2023</v>
      </c>
      <c r="B365" s="50" t="s">
        <v>82</v>
      </c>
      <c r="C365" s="49" t="s">
        <v>111</v>
      </c>
      <c r="D365" s="48">
        <v>0</v>
      </c>
    </row>
    <row r="366" spans="1:4">
      <c r="A366" s="22">
        <v>2023</v>
      </c>
      <c r="B366" s="50" t="s">
        <v>83</v>
      </c>
      <c r="C366" s="49" t="s">
        <v>111</v>
      </c>
      <c r="D366" s="48">
        <v>0</v>
      </c>
    </row>
    <row r="367" spans="1:4">
      <c r="A367" s="22">
        <v>2023</v>
      </c>
      <c r="B367" s="50" t="s">
        <v>84</v>
      </c>
      <c r="C367" s="49" t="s">
        <v>111</v>
      </c>
      <c r="D367" s="48">
        <v>0</v>
      </c>
    </row>
    <row r="368" spans="1:4">
      <c r="A368" s="22">
        <v>2023</v>
      </c>
      <c r="B368" s="50" t="s">
        <v>85</v>
      </c>
      <c r="C368" s="49" t="s">
        <v>111</v>
      </c>
      <c r="D368" s="48">
        <v>0</v>
      </c>
    </row>
    <row r="369" spans="1:4">
      <c r="A369" s="22">
        <v>2023</v>
      </c>
      <c r="B369" s="50" t="s">
        <v>86</v>
      </c>
      <c r="C369" s="49" t="s">
        <v>111</v>
      </c>
      <c r="D369" s="48">
        <v>0</v>
      </c>
    </row>
    <row r="370" spans="1:4">
      <c r="A370" s="22">
        <v>2023</v>
      </c>
      <c r="B370" s="50" t="s">
        <v>87</v>
      </c>
      <c r="C370" s="49" t="s">
        <v>111</v>
      </c>
      <c r="D370" s="48">
        <v>1</v>
      </c>
    </row>
    <row r="371" spans="1:4">
      <c r="A371" s="22">
        <v>2023</v>
      </c>
      <c r="B371" s="50" t="s">
        <v>88</v>
      </c>
      <c r="C371" s="49" t="s">
        <v>112</v>
      </c>
      <c r="D371" s="48">
        <v>1</v>
      </c>
    </row>
    <row r="372" spans="1:4">
      <c r="A372" s="22">
        <v>2023</v>
      </c>
      <c r="B372" s="50" t="s">
        <v>89</v>
      </c>
      <c r="C372" s="49" t="s">
        <v>112</v>
      </c>
      <c r="D372" s="48">
        <v>5</v>
      </c>
    </row>
    <row r="373" spans="1:4">
      <c r="A373" s="22">
        <v>2023</v>
      </c>
      <c r="B373" s="50" t="s">
        <v>90</v>
      </c>
      <c r="C373" s="49" t="s">
        <v>112</v>
      </c>
      <c r="D373" s="48">
        <v>42</v>
      </c>
    </row>
    <row r="374" spans="1:4">
      <c r="A374" s="22">
        <v>2023</v>
      </c>
      <c r="B374" s="50" t="s">
        <v>91</v>
      </c>
      <c r="C374" s="49" t="s">
        <v>112</v>
      </c>
      <c r="D374" s="48">
        <v>0</v>
      </c>
    </row>
    <row r="375" spans="1:4">
      <c r="A375" s="22">
        <v>2023</v>
      </c>
      <c r="B375" s="50" t="s">
        <v>92</v>
      </c>
      <c r="C375" s="49" t="s">
        <v>112</v>
      </c>
      <c r="D375" s="48">
        <v>0</v>
      </c>
    </row>
    <row r="376" spans="1:4">
      <c r="A376" s="22">
        <v>2023</v>
      </c>
      <c r="B376" s="50" t="s">
        <v>93</v>
      </c>
      <c r="C376" s="49" t="s">
        <v>112</v>
      </c>
      <c r="D376" s="48">
        <v>1</v>
      </c>
    </row>
    <row r="377" spans="1:4">
      <c r="A377" s="22">
        <v>2023</v>
      </c>
      <c r="B377" s="50" t="s">
        <v>94</v>
      </c>
      <c r="C377" s="49" t="s">
        <v>112</v>
      </c>
      <c r="D377" s="48">
        <v>4</v>
      </c>
    </row>
    <row r="378" spans="1:4">
      <c r="A378" s="22">
        <v>2023</v>
      </c>
      <c r="B378" s="50" t="s">
        <v>95</v>
      </c>
      <c r="C378" s="49" t="s">
        <v>112</v>
      </c>
      <c r="D378" s="48">
        <v>0</v>
      </c>
    </row>
    <row r="379" spans="1:4">
      <c r="A379" s="22">
        <v>2023</v>
      </c>
      <c r="B379" s="50" t="s">
        <v>96</v>
      </c>
      <c r="C379" s="49" t="s">
        <v>112</v>
      </c>
      <c r="D379" s="48">
        <v>11</v>
      </c>
    </row>
    <row r="380" spans="1:4">
      <c r="A380" s="22">
        <v>2023</v>
      </c>
      <c r="B380" s="50" t="s">
        <v>97</v>
      </c>
      <c r="C380" s="49" t="s">
        <v>112</v>
      </c>
      <c r="D380" s="48">
        <v>2</v>
      </c>
    </row>
    <row r="381" spans="1:4">
      <c r="A381" s="22">
        <v>2023</v>
      </c>
      <c r="B381" s="50" t="s">
        <v>98</v>
      </c>
      <c r="C381" s="49" t="s">
        <v>112</v>
      </c>
      <c r="D381" s="48">
        <v>0</v>
      </c>
    </row>
    <row r="382" spans="1:4">
      <c r="A382" s="22">
        <v>2023</v>
      </c>
      <c r="B382" s="50" t="s">
        <v>99</v>
      </c>
      <c r="C382" s="49" t="s">
        <v>112</v>
      </c>
      <c r="D382" s="48">
        <v>1</v>
      </c>
    </row>
    <row r="383" spans="1:4">
      <c r="A383" s="22">
        <v>2023</v>
      </c>
      <c r="B383" s="50" t="s">
        <v>100</v>
      </c>
      <c r="C383" s="49" t="s">
        <v>112</v>
      </c>
      <c r="D383" s="48">
        <v>0</v>
      </c>
    </row>
    <row r="384" spans="1:4">
      <c r="A384" s="22">
        <v>2023</v>
      </c>
      <c r="B384" s="50" t="s">
        <v>101</v>
      </c>
      <c r="C384" s="49" t="s">
        <v>112</v>
      </c>
      <c r="D384" s="48">
        <v>2</v>
      </c>
    </row>
    <row r="385" spans="1:8">
      <c r="A385" s="22">
        <v>2023</v>
      </c>
      <c r="B385" s="50" t="s">
        <v>102</v>
      </c>
      <c r="C385" s="49" t="s">
        <v>112</v>
      </c>
      <c r="D385" s="48">
        <v>5</v>
      </c>
    </row>
    <row r="386" spans="1:8">
      <c r="A386" s="22">
        <v>2023</v>
      </c>
      <c r="B386" s="50" t="s">
        <v>103</v>
      </c>
      <c r="C386" s="49" t="s">
        <v>112</v>
      </c>
      <c r="D386" s="48">
        <v>0</v>
      </c>
    </row>
    <row r="387" spans="1:8">
      <c r="A387" s="22">
        <v>2023</v>
      </c>
      <c r="B387" s="50" t="s">
        <v>104</v>
      </c>
      <c r="C387" s="49" t="s">
        <v>112</v>
      </c>
      <c r="D387" s="48">
        <v>2</v>
      </c>
    </row>
    <row r="388" spans="1:8">
      <c r="A388" s="22">
        <v>2023</v>
      </c>
      <c r="B388" s="50" t="s">
        <v>105</v>
      </c>
      <c r="C388" s="49" t="s">
        <v>112</v>
      </c>
      <c r="D388" s="48">
        <v>0</v>
      </c>
    </row>
    <row r="389" spans="1:8">
      <c r="A389" s="22">
        <v>2023</v>
      </c>
      <c r="B389" s="50" t="s">
        <v>106</v>
      </c>
      <c r="C389" s="49" t="s">
        <v>112</v>
      </c>
      <c r="D389" s="48">
        <v>0</v>
      </c>
    </row>
    <row r="390" spans="1:8">
      <c r="A390" s="22">
        <v>2023</v>
      </c>
      <c r="B390" s="50" t="s">
        <v>107</v>
      </c>
      <c r="C390" s="49" t="s">
        <v>112</v>
      </c>
      <c r="D390" s="48">
        <v>0</v>
      </c>
    </row>
    <row r="391" spans="1:8">
      <c r="A391" s="22">
        <v>2023</v>
      </c>
      <c r="B391" s="50" t="s">
        <v>108</v>
      </c>
      <c r="C391" s="49" t="s">
        <v>112</v>
      </c>
      <c r="D391" s="48">
        <v>0</v>
      </c>
    </row>
    <row r="392" spans="1:8">
      <c r="A392" s="22">
        <v>2024</v>
      </c>
      <c r="B392" s="2" t="s">
        <v>70</v>
      </c>
      <c r="C392" s="119" t="s">
        <v>405</v>
      </c>
      <c r="D392" s="44">
        <v>24</v>
      </c>
      <c r="E392" s="44">
        <v>61</v>
      </c>
      <c r="F392" s="45">
        <v>49</v>
      </c>
      <c r="G392" s="45">
        <v>46</v>
      </c>
      <c r="H392" s="45">
        <v>2</v>
      </c>
    </row>
    <row r="393" spans="1:8">
      <c r="A393" s="22">
        <v>2024</v>
      </c>
      <c r="B393" s="49" t="s">
        <v>71</v>
      </c>
      <c r="C393" s="49" t="s">
        <v>110</v>
      </c>
      <c r="D393" s="48">
        <v>0</v>
      </c>
    </row>
    <row r="394" spans="1:8">
      <c r="A394" s="22">
        <v>2024</v>
      </c>
      <c r="B394" s="49" t="s">
        <v>72</v>
      </c>
      <c r="C394" s="49" t="s">
        <v>110</v>
      </c>
      <c r="D394" s="48">
        <v>2</v>
      </c>
    </row>
    <row r="395" spans="1:8">
      <c r="A395" s="22">
        <v>2024</v>
      </c>
      <c r="B395" s="49" t="s">
        <v>73</v>
      </c>
      <c r="C395" s="49" t="s">
        <v>110</v>
      </c>
      <c r="D395" s="48">
        <v>2</v>
      </c>
    </row>
    <row r="396" spans="1:8">
      <c r="A396" s="22">
        <v>2024</v>
      </c>
      <c r="B396" s="49" t="s">
        <v>74</v>
      </c>
      <c r="C396" s="49" t="s">
        <v>110</v>
      </c>
      <c r="D396" s="48">
        <v>0</v>
      </c>
    </row>
    <row r="397" spans="1:8">
      <c r="A397" s="22">
        <v>2024</v>
      </c>
      <c r="B397" s="49" t="s">
        <v>75</v>
      </c>
      <c r="C397" s="49" t="s">
        <v>110</v>
      </c>
      <c r="D397" s="48">
        <v>17</v>
      </c>
    </row>
    <row r="398" spans="1:8">
      <c r="A398" s="22">
        <v>2024</v>
      </c>
      <c r="B398" s="50" t="s">
        <v>76</v>
      </c>
      <c r="C398" s="49" t="s">
        <v>111</v>
      </c>
      <c r="D398" s="48">
        <v>0</v>
      </c>
    </row>
    <row r="399" spans="1:8">
      <c r="A399" s="22">
        <v>2024</v>
      </c>
      <c r="B399" s="50" t="s">
        <v>77</v>
      </c>
      <c r="C399" s="49" t="s">
        <v>111</v>
      </c>
      <c r="D399" s="48">
        <v>3</v>
      </c>
    </row>
    <row r="400" spans="1:8">
      <c r="A400" s="22">
        <v>2024</v>
      </c>
      <c r="B400" s="50" t="s">
        <v>78</v>
      </c>
      <c r="C400" s="49" t="s">
        <v>111</v>
      </c>
      <c r="D400" s="48">
        <v>5</v>
      </c>
    </row>
    <row r="401" spans="1:4">
      <c r="A401" s="22">
        <v>2024</v>
      </c>
      <c r="B401" s="50" t="s">
        <v>79</v>
      </c>
      <c r="C401" s="49" t="s">
        <v>111</v>
      </c>
      <c r="D401" s="48">
        <v>0</v>
      </c>
    </row>
    <row r="402" spans="1:4">
      <c r="A402" s="22">
        <v>2024</v>
      </c>
      <c r="B402" s="50" t="s">
        <v>80</v>
      </c>
      <c r="C402" s="49" t="s">
        <v>111</v>
      </c>
      <c r="D402" s="48">
        <v>1</v>
      </c>
    </row>
    <row r="403" spans="1:4">
      <c r="A403" s="22">
        <v>2024</v>
      </c>
      <c r="B403" s="50" t="s">
        <v>81</v>
      </c>
      <c r="C403" s="49" t="s">
        <v>111</v>
      </c>
      <c r="D403" s="48">
        <v>0</v>
      </c>
    </row>
    <row r="404" spans="1:4">
      <c r="A404" s="22">
        <v>2024</v>
      </c>
      <c r="B404" s="50" t="s">
        <v>82</v>
      </c>
      <c r="C404" s="49" t="s">
        <v>111</v>
      </c>
      <c r="D404" s="48">
        <v>0</v>
      </c>
    </row>
    <row r="405" spans="1:4">
      <c r="A405" s="22">
        <v>2024</v>
      </c>
      <c r="B405" s="50" t="s">
        <v>83</v>
      </c>
      <c r="C405" s="49" t="s">
        <v>111</v>
      </c>
      <c r="D405" s="48">
        <v>0</v>
      </c>
    </row>
    <row r="406" spans="1:4">
      <c r="A406" s="22">
        <v>2024</v>
      </c>
      <c r="B406" s="50" t="s">
        <v>84</v>
      </c>
      <c r="C406" s="49" t="s">
        <v>111</v>
      </c>
      <c r="D406" s="48">
        <v>0</v>
      </c>
    </row>
    <row r="407" spans="1:4">
      <c r="A407" s="22">
        <v>2024</v>
      </c>
      <c r="B407" s="50" t="s">
        <v>85</v>
      </c>
      <c r="C407" s="49" t="s">
        <v>111</v>
      </c>
      <c r="D407" s="48">
        <v>0</v>
      </c>
    </row>
    <row r="408" spans="1:4">
      <c r="A408" s="22">
        <v>2024</v>
      </c>
      <c r="B408" s="50" t="s">
        <v>86</v>
      </c>
      <c r="C408" s="49" t="s">
        <v>111</v>
      </c>
      <c r="D408" s="48">
        <v>0</v>
      </c>
    </row>
    <row r="409" spans="1:4">
      <c r="A409" s="22">
        <v>2024</v>
      </c>
      <c r="B409" s="50" t="s">
        <v>87</v>
      </c>
      <c r="C409" s="49" t="s">
        <v>111</v>
      </c>
      <c r="D409" s="48">
        <v>0</v>
      </c>
    </row>
    <row r="410" spans="1:4">
      <c r="A410" s="22">
        <v>2024</v>
      </c>
      <c r="B410" s="50" t="s">
        <v>88</v>
      </c>
      <c r="C410" s="49" t="s">
        <v>112</v>
      </c>
      <c r="D410" s="48">
        <v>2</v>
      </c>
    </row>
    <row r="411" spans="1:4">
      <c r="A411" s="22">
        <v>2024</v>
      </c>
      <c r="B411" s="50" t="s">
        <v>89</v>
      </c>
      <c r="C411" s="49" t="s">
        <v>112</v>
      </c>
      <c r="D411" s="48">
        <v>9</v>
      </c>
    </row>
    <row r="412" spans="1:4">
      <c r="A412" s="22">
        <v>2024</v>
      </c>
      <c r="B412" s="50" t="s">
        <v>90</v>
      </c>
      <c r="C412" s="49" t="s">
        <v>112</v>
      </c>
      <c r="D412" s="48">
        <v>36</v>
      </c>
    </row>
    <row r="413" spans="1:4">
      <c r="A413" s="22">
        <v>2024</v>
      </c>
      <c r="B413" s="50" t="s">
        <v>91</v>
      </c>
      <c r="C413" s="49" t="s">
        <v>112</v>
      </c>
      <c r="D413" s="48">
        <v>0</v>
      </c>
    </row>
    <row r="414" spans="1:4">
      <c r="A414" s="22">
        <v>2024</v>
      </c>
      <c r="B414" s="50" t="s">
        <v>92</v>
      </c>
      <c r="C414" s="49" t="s">
        <v>112</v>
      </c>
      <c r="D414" s="48">
        <v>2</v>
      </c>
    </row>
    <row r="415" spans="1:4">
      <c r="A415" s="22">
        <v>2024</v>
      </c>
      <c r="B415" s="50" t="s">
        <v>93</v>
      </c>
      <c r="C415" s="49" t="s">
        <v>112</v>
      </c>
      <c r="D415" s="48">
        <v>0</v>
      </c>
    </row>
    <row r="416" spans="1:4">
      <c r="A416" s="22">
        <v>2024</v>
      </c>
      <c r="B416" s="50" t="s">
        <v>94</v>
      </c>
      <c r="C416" s="49" t="s">
        <v>112</v>
      </c>
      <c r="D416" s="48">
        <v>7</v>
      </c>
    </row>
    <row r="417" spans="1:8">
      <c r="A417" s="22">
        <v>2024</v>
      </c>
      <c r="B417" s="50" t="s">
        <v>95</v>
      </c>
      <c r="C417" s="49" t="s">
        <v>112</v>
      </c>
      <c r="D417" s="48">
        <v>0</v>
      </c>
    </row>
    <row r="418" spans="1:8">
      <c r="A418" s="22">
        <v>2024</v>
      </c>
      <c r="B418" s="50" t="s">
        <v>96</v>
      </c>
      <c r="C418" s="49" t="s">
        <v>112</v>
      </c>
      <c r="D418" s="48">
        <v>12</v>
      </c>
    </row>
    <row r="419" spans="1:8">
      <c r="A419" s="22">
        <v>2024</v>
      </c>
      <c r="B419" s="50" t="s">
        <v>97</v>
      </c>
      <c r="C419" s="49" t="s">
        <v>112</v>
      </c>
      <c r="D419" s="48">
        <v>1</v>
      </c>
    </row>
    <row r="420" spans="1:8">
      <c r="A420" s="22">
        <v>2024</v>
      </c>
      <c r="B420" s="50" t="s">
        <v>98</v>
      </c>
      <c r="C420" s="49" t="s">
        <v>112</v>
      </c>
      <c r="D420" s="48">
        <v>2</v>
      </c>
    </row>
    <row r="421" spans="1:8">
      <c r="A421" s="22">
        <v>2024</v>
      </c>
      <c r="B421" s="50" t="s">
        <v>99</v>
      </c>
      <c r="C421" s="49" t="s">
        <v>112</v>
      </c>
      <c r="D421" s="48">
        <v>0</v>
      </c>
    </row>
    <row r="422" spans="1:8">
      <c r="A422" s="22">
        <v>2024</v>
      </c>
      <c r="B422" s="50" t="s">
        <v>100</v>
      </c>
      <c r="C422" s="49" t="s">
        <v>112</v>
      </c>
      <c r="D422" s="48">
        <v>2</v>
      </c>
    </row>
    <row r="423" spans="1:8">
      <c r="A423" s="22">
        <v>2024</v>
      </c>
      <c r="B423" s="50" t="s">
        <v>101</v>
      </c>
      <c r="C423" s="49" t="s">
        <v>112</v>
      </c>
      <c r="D423" s="48">
        <v>0</v>
      </c>
    </row>
    <row r="424" spans="1:8">
      <c r="A424" s="22">
        <v>2024</v>
      </c>
      <c r="B424" s="50" t="s">
        <v>102</v>
      </c>
      <c r="C424" s="49" t="s">
        <v>112</v>
      </c>
      <c r="D424" s="48">
        <v>2</v>
      </c>
    </row>
    <row r="425" spans="1:8">
      <c r="A425" s="22">
        <v>2024</v>
      </c>
      <c r="B425" s="50" t="s">
        <v>103</v>
      </c>
      <c r="C425" s="49" t="s">
        <v>112</v>
      </c>
      <c r="D425" s="48">
        <v>0</v>
      </c>
    </row>
    <row r="426" spans="1:8">
      <c r="A426" s="22">
        <v>2024</v>
      </c>
      <c r="B426" s="50" t="s">
        <v>104</v>
      </c>
      <c r="C426" s="49" t="s">
        <v>112</v>
      </c>
      <c r="D426" s="48">
        <v>0</v>
      </c>
    </row>
    <row r="427" spans="1:8">
      <c r="A427" s="22">
        <v>2024</v>
      </c>
      <c r="B427" s="50" t="s">
        <v>105</v>
      </c>
      <c r="C427" s="49" t="s">
        <v>112</v>
      </c>
      <c r="D427" s="48">
        <v>2</v>
      </c>
    </row>
    <row r="428" spans="1:8">
      <c r="A428" s="22">
        <v>2024</v>
      </c>
      <c r="B428" s="50" t="s">
        <v>106</v>
      </c>
      <c r="C428" s="49" t="s">
        <v>112</v>
      </c>
      <c r="D428" s="48">
        <v>1</v>
      </c>
    </row>
    <row r="429" spans="1:8">
      <c r="A429" s="22">
        <v>2024</v>
      </c>
      <c r="B429" s="50" t="s">
        <v>107</v>
      </c>
      <c r="C429" s="49" t="s">
        <v>112</v>
      </c>
      <c r="D429" s="48">
        <v>0</v>
      </c>
    </row>
    <row r="430" spans="1:8">
      <c r="A430" s="22">
        <v>2024</v>
      </c>
      <c r="B430" s="50" t="s">
        <v>108</v>
      </c>
      <c r="C430" s="49" t="s">
        <v>112</v>
      </c>
      <c r="D430" s="48">
        <v>0</v>
      </c>
    </row>
    <row r="431" spans="1:8">
      <c r="A431" s="118">
        <v>2025</v>
      </c>
      <c r="B431" s="119" t="s">
        <v>70</v>
      </c>
      <c r="C431" s="49" t="s">
        <v>405</v>
      </c>
      <c r="D431" s="121">
        <v>29</v>
      </c>
      <c r="E431" s="121">
        <v>53</v>
      </c>
      <c r="F431" s="121">
        <v>63</v>
      </c>
      <c r="G431" s="121">
        <v>60</v>
      </c>
      <c r="H431" s="121">
        <v>0</v>
      </c>
    </row>
    <row r="432" spans="1:8">
      <c r="A432" s="118">
        <v>2025</v>
      </c>
      <c r="B432" s="119" t="s">
        <v>75</v>
      </c>
      <c r="C432" s="49" t="s">
        <v>110</v>
      </c>
      <c r="D432" s="121">
        <v>5</v>
      </c>
      <c r="E432" s="120"/>
      <c r="F432" s="120"/>
      <c r="G432" s="120"/>
      <c r="H432" s="120"/>
    </row>
    <row r="433" spans="1:8">
      <c r="A433" s="118">
        <v>2025</v>
      </c>
      <c r="B433" s="119" t="s">
        <v>73</v>
      </c>
      <c r="C433" s="49" t="s">
        <v>110</v>
      </c>
      <c r="D433" s="121">
        <v>1</v>
      </c>
      <c r="E433" s="120"/>
      <c r="F433" s="120"/>
      <c r="G433" s="120"/>
      <c r="H433" s="120"/>
    </row>
    <row r="434" spans="1:8">
      <c r="A434" s="118">
        <v>2025</v>
      </c>
      <c r="B434" s="119" t="s">
        <v>80</v>
      </c>
      <c r="C434" s="49" t="s">
        <v>111</v>
      </c>
      <c r="D434" s="121">
        <v>6</v>
      </c>
      <c r="E434" s="120"/>
      <c r="F434" s="120"/>
      <c r="G434" s="120"/>
      <c r="H434" s="120"/>
    </row>
    <row r="435" spans="1:8">
      <c r="A435" s="118">
        <v>2025</v>
      </c>
      <c r="B435" s="119" t="s">
        <v>81</v>
      </c>
      <c r="C435" s="49" t="s">
        <v>111</v>
      </c>
      <c r="D435" s="121">
        <v>2</v>
      </c>
      <c r="E435" s="120"/>
      <c r="F435" s="120"/>
      <c r="G435" s="120"/>
      <c r="H435" s="120"/>
    </row>
    <row r="436" spans="1:8">
      <c r="A436" s="118">
        <v>2025</v>
      </c>
      <c r="B436" s="119" t="s">
        <v>77</v>
      </c>
      <c r="C436" s="49" t="s">
        <v>111</v>
      </c>
      <c r="D436" s="121">
        <v>5</v>
      </c>
      <c r="E436" s="120"/>
      <c r="F436" s="120"/>
      <c r="G436" s="120"/>
      <c r="H436" s="120"/>
    </row>
    <row r="437" spans="1:8">
      <c r="A437" s="118">
        <v>2025</v>
      </c>
      <c r="B437" s="119" t="s">
        <v>78</v>
      </c>
      <c r="C437" s="49" t="s">
        <v>111</v>
      </c>
      <c r="D437" s="121">
        <v>8</v>
      </c>
      <c r="E437" s="120"/>
      <c r="F437" s="120"/>
      <c r="G437" s="120"/>
      <c r="H437" s="120"/>
    </row>
    <row r="438" spans="1:8">
      <c r="A438" s="118">
        <v>2025</v>
      </c>
      <c r="B438" s="119" t="s">
        <v>88</v>
      </c>
      <c r="C438" s="49" t="s">
        <v>112</v>
      </c>
      <c r="D438" s="121">
        <v>1</v>
      </c>
      <c r="E438" s="120"/>
      <c r="F438" s="120"/>
      <c r="G438" s="120"/>
      <c r="H438" s="120"/>
    </row>
    <row r="439" spans="1:8">
      <c r="A439" s="118">
        <v>2025</v>
      </c>
      <c r="B439" s="119" t="s">
        <v>106</v>
      </c>
      <c r="C439" s="49" t="s">
        <v>112</v>
      </c>
      <c r="D439" s="121">
        <v>2</v>
      </c>
      <c r="E439" s="120"/>
      <c r="F439" s="120"/>
      <c r="G439" s="120"/>
      <c r="H439" s="120"/>
    </row>
    <row r="440" spans="1:8">
      <c r="A440" s="118">
        <v>2025</v>
      </c>
      <c r="B440" s="119" t="s">
        <v>403</v>
      </c>
      <c r="C440" s="49" t="s">
        <v>112</v>
      </c>
      <c r="D440" s="121">
        <v>1</v>
      </c>
      <c r="E440" s="120"/>
      <c r="F440" s="120"/>
      <c r="G440" s="120"/>
      <c r="H440" s="120"/>
    </row>
    <row r="441" spans="1:8">
      <c r="A441" s="118">
        <v>2025</v>
      </c>
      <c r="B441" s="119" t="s">
        <v>107</v>
      </c>
      <c r="C441" s="49" t="s">
        <v>112</v>
      </c>
      <c r="D441" s="121">
        <v>1</v>
      </c>
      <c r="E441" s="120"/>
      <c r="F441" s="120"/>
      <c r="G441" s="120"/>
      <c r="H441" s="120"/>
    </row>
    <row r="442" spans="1:8">
      <c r="A442" s="118">
        <v>2025</v>
      </c>
      <c r="B442" s="119" t="s">
        <v>92</v>
      </c>
      <c r="C442" s="49" t="s">
        <v>112</v>
      </c>
      <c r="D442" s="121">
        <v>1</v>
      </c>
      <c r="E442" s="120"/>
      <c r="F442" s="120"/>
      <c r="G442" s="120"/>
      <c r="H442" s="120"/>
    </row>
    <row r="443" spans="1:8">
      <c r="A443" s="118">
        <v>2025</v>
      </c>
      <c r="B443" s="119" t="s">
        <v>94</v>
      </c>
      <c r="C443" s="49" t="s">
        <v>112</v>
      </c>
      <c r="D443" s="121">
        <v>9</v>
      </c>
      <c r="E443" s="120"/>
      <c r="F443" s="120"/>
      <c r="G443" s="120"/>
      <c r="H443" s="120"/>
    </row>
    <row r="444" spans="1:8">
      <c r="A444" s="118">
        <v>2025</v>
      </c>
      <c r="B444" s="119" t="s">
        <v>404</v>
      </c>
      <c r="C444" s="49" t="s">
        <v>112</v>
      </c>
      <c r="D444" s="121">
        <v>14</v>
      </c>
      <c r="E444" s="120"/>
      <c r="F444" s="120"/>
      <c r="G444" s="120"/>
      <c r="H444" s="120"/>
    </row>
    <row r="445" spans="1:8">
      <c r="A445" s="118">
        <v>2025</v>
      </c>
      <c r="B445" s="119" t="s">
        <v>91</v>
      </c>
      <c r="C445" s="49" t="s">
        <v>112</v>
      </c>
      <c r="D445" s="121">
        <v>1</v>
      </c>
      <c r="E445" s="120"/>
      <c r="F445" s="120"/>
      <c r="G445" s="120"/>
      <c r="H445" s="120"/>
    </row>
    <row r="446" spans="1:8">
      <c r="A446" s="118">
        <v>2025</v>
      </c>
      <c r="B446" s="119" t="s">
        <v>96</v>
      </c>
      <c r="C446" s="49" t="s">
        <v>112</v>
      </c>
      <c r="D446" s="121">
        <v>12</v>
      </c>
      <c r="E446" s="120"/>
      <c r="F446" s="120"/>
      <c r="G446" s="120"/>
      <c r="H446" s="120"/>
    </row>
    <row r="447" spans="1:8">
      <c r="A447" s="118">
        <v>2025</v>
      </c>
      <c r="B447" s="119" t="s">
        <v>102</v>
      </c>
      <c r="C447" s="49" t="s">
        <v>112</v>
      </c>
      <c r="D447" s="121">
        <v>8</v>
      </c>
      <c r="E447" s="120"/>
      <c r="F447" s="120"/>
      <c r="G447" s="120"/>
      <c r="H447" s="120"/>
    </row>
    <row r="448" spans="1:8">
      <c r="A448" s="118">
        <v>2025</v>
      </c>
      <c r="B448" s="119" t="s">
        <v>90</v>
      </c>
      <c r="C448" s="49" t="s">
        <v>112</v>
      </c>
      <c r="D448" s="121">
        <v>29</v>
      </c>
      <c r="E448" s="120"/>
      <c r="F448" s="120"/>
      <c r="G448" s="120"/>
      <c r="H448" s="120"/>
    </row>
    <row r="449" spans="1:8">
      <c r="A449" s="118">
        <v>2025</v>
      </c>
      <c r="B449" s="119" t="s">
        <v>108</v>
      </c>
      <c r="C449" s="49" t="s">
        <v>112</v>
      </c>
      <c r="D449" s="121">
        <v>2</v>
      </c>
      <c r="E449" s="120"/>
      <c r="F449" s="120"/>
      <c r="G449" s="120"/>
      <c r="H449" s="120"/>
    </row>
    <row r="450" spans="1:8">
      <c r="A450" s="118">
        <v>2025</v>
      </c>
      <c r="B450" s="119" t="s">
        <v>105</v>
      </c>
      <c r="C450" s="49" t="s">
        <v>112</v>
      </c>
      <c r="D450" s="121">
        <v>89</v>
      </c>
      <c r="E450" s="120"/>
      <c r="F450" s="120"/>
      <c r="G450" s="120"/>
      <c r="H450" s="120"/>
    </row>
    <row r="451" spans="1:8">
      <c r="A451" s="118">
        <v>2025</v>
      </c>
      <c r="B451" s="119" t="s">
        <v>104</v>
      </c>
      <c r="C451" s="49" t="s">
        <v>112</v>
      </c>
      <c r="D451" s="121">
        <v>2</v>
      </c>
      <c r="E451" s="120"/>
      <c r="F451" s="120"/>
      <c r="G451" s="120"/>
      <c r="H451" s="120"/>
    </row>
  </sheetData>
  <phoneticPr fontId="1"/>
  <pageMargins left="0.7" right="0.7" top="0.75" bottom="0.75" header="0.3" footer="0.3"/>
  <pageSetup paperSize="9" scale="52" fitToHeight="0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9"/>
  <sheetViews>
    <sheetView topLeftCell="A40" workbookViewId="0">
      <selection activeCell="C49" sqref="C49"/>
    </sheetView>
  </sheetViews>
  <sheetFormatPr defaultColWidth="8.58203125" defaultRowHeight="18"/>
  <cols>
    <col min="1" max="1" width="8.58203125" style="22"/>
    <col min="2" max="2" width="18.83203125" style="2" customWidth="1"/>
    <col min="3" max="3" width="8.58203125" style="17"/>
    <col min="4" max="5" width="15.33203125" style="2" customWidth="1"/>
    <col min="6" max="16384" width="8.58203125" style="2"/>
  </cols>
  <sheetData>
    <row r="1" spans="1:5" s="39" customFormat="1">
      <c r="A1" s="52" t="s">
        <v>119</v>
      </c>
      <c r="B1" s="53" t="s">
        <v>120</v>
      </c>
      <c r="C1" s="53" t="s">
        <v>121</v>
      </c>
      <c r="D1" s="52" t="s">
        <v>266</v>
      </c>
      <c r="E1" s="52" t="s">
        <v>267</v>
      </c>
    </row>
    <row r="2" spans="1:5">
      <c r="A2" s="130">
        <v>2014</v>
      </c>
      <c r="B2" s="131" t="s">
        <v>116</v>
      </c>
      <c r="C2" s="17">
        <v>5</v>
      </c>
      <c r="D2" s="51" t="str">
        <f t="shared" ref="D2:D45" si="0">A2&amp;"/4/1"</f>
        <v>2014/4/1</v>
      </c>
      <c r="E2" s="51" t="str">
        <f t="shared" ref="E2:E45" si="1">A2+1&amp;"/3/31"</f>
        <v>2015/3/31</v>
      </c>
    </row>
    <row r="3" spans="1:5">
      <c r="A3" s="130">
        <v>2014</v>
      </c>
      <c r="B3" s="131" t="s">
        <v>117</v>
      </c>
      <c r="C3" s="17">
        <v>548</v>
      </c>
      <c r="D3" s="51" t="str">
        <f t="shared" si="0"/>
        <v>2014/4/1</v>
      </c>
      <c r="E3" s="51" t="str">
        <f t="shared" si="1"/>
        <v>2015/3/31</v>
      </c>
    </row>
    <row r="4" spans="1:5">
      <c r="A4" s="130">
        <v>2014</v>
      </c>
      <c r="B4" s="131" t="s">
        <v>118</v>
      </c>
      <c r="C4" s="17">
        <v>0</v>
      </c>
      <c r="D4" s="51" t="str">
        <f t="shared" si="0"/>
        <v>2014/4/1</v>
      </c>
      <c r="E4" s="51" t="str">
        <f t="shared" si="1"/>
        <v>2015/3/31</v>
      </c>
    </row>
    <row r="5" spans="1:5">
      <c r="A5" s="130">
        <v>2014</v>
      </c>
      <c r="B5" s="132" t="s">
        <v>423</v>
      </c>
      <c r="C5" s="17">
        <v>2</v>
      </c>
      <c r="D5" s="51" t="str">
        <f t="shared" si="0"/>
        <v>2014/4/1</v>
      </c>
      <c r="E5" s="51" t="str">
        <f t="shared" si="1"/>
        <v>2015/3/31</v>
      </c>
    </row>
    <row r="6" spans="1:5">
      <c r="A6" s="130">
        <v>2015</v>
      </c>
      <c r="B6" s="131" t="s">
        <v>116</v>
      </c>
      <c r="C6" s="17">
        <v>5</v>
      </c>
      <c r="D6" s="51" t="str">
        <f t="shared" si="0"/>
        <v>2015/4/1</v>
      </c>
      <c r="E6" s="51" t="str">
        <f t="shared" si="1"/>
        <v>2016/3/31</v>
      </c>
    </row>
    <row r="7" spans="1:5">
      <c r="A7" s="130">
        <v>2015</v>
      </c>
      <c r="B7" s="131" t="s">
        <v>117</v>
      </c>
      <c r="C7" s="17">
        <v>536</v>
      </c>
      <c r="D7" s="51" t="str">
        <f t="shared" si="0"/>
        <v>2015/4/1</v>
      </c>
      <c r="E7" s="51" t="str">
        <f t="shared" si="1"/>
        <v>2016/3/31</v>
      </c>
    </row>
    <row r="8" spans="1:5">
      <c r="A8" s="130">
        <v>2015</v>
      </c>
      <c r="B8" s="131" t="s">
        <v>118</v>
      </c>
      <c r="C8" s="17">
        <v>0</v>
      </c>
      <c r="D8" s="51" t="str">
        <f t="shared" si="0"/>
        <v>2015/4/1</v>
      </c>
      <c r="E8" s="51" t="str">
        <f t="shared" si="1"/>
        <v>2016/3/31</v>
      </c>
    </row>
    <row r="9" spans="1:5">
      <c r="A9" s="130">
        <v>2015</v>
      </c>
      <c r="B9" s="132" t="s">
        <v>423</v>
      </c>
      <c r="C9" s="17">
        <v>2</v>
      </c>
      <c r="D9" s="51" t="str">
        <f t="shared" si="0"/>
        <v>2015/4/1</v>
      </c>
      <c r="E9" s="51" t="str">
        <f t="shared" si="1"/>
        <v>2016/3/31</v>
      </c>
    </row>
    <row r="10" spans="1:5">
      <c r="A10" s="130">
        <v>2016</v>
      </c>
      <c r="B10" s="131" t="s">
        <v>116</v>
      </c>
      <c r="C10" s="17">
        <v>5</v>
      </c>
      <c r="D10" s="51" t="str">
        <f t="shared" si="0"/>
        <v>2016/4/1</v>
      </c>
      <c r="E10" s="51" t="str">
        <f t="shared" si="1"/>
        <v>2017/3/31</v>
      </c>
    </row>
    <row r="11" spans="1:5">
      <c r="A11" s="130">
        <v>2016</v>
      </c>
      <c r="B11" s="131" t="s">
        <v>117</v>
      </c>
      <c r="C11" s="17">
        <v>531</v>
      </c>
      <c r="D11" s="51" t="str">
        <f t="shared" si="0"/>
        <v>2016/4/1</v>
      </c>
      <c r="E11" s="51" t="str">
        <f t="shared" si="1"/>
        <v>2017/3/31</v>
      </c>
    </row>
    <row r="12" spans="1:5">
      <c r="A12" s="130">
        <v>2016</v>
      </c>
      <c r="B12" s="131" t="s">
        <v>118</v>
      </c>
      <c r="C12" s="17">
        <v>0</v>
      </c>
      <c r="D12" s="51" t="str">
        <f t="shared" si="0"/>
        <v>2016/4/1</v>
      </c>
      <c r="E12" s="51" t="str">
        <f t="shared" si="1"/>
        <v>2017/3/31</v>
      </c>
    </row>
    <row r="13" spans="1:5">
      <c r="A13" s="130">
        <v>2016</v>
      </c>
      <c r="B13" s="132" t="s">
        <v>423</v>
      </c>
      <c r="C13" s="17">
        <v>1</v>
      </c>
      <c r="D13" s="51" t="str">
        <f t="shared" si="0"/>
        <v>2016/4/1</v>
      </c>
      <c r="E13" s="51" t="str">
        <f t="shared" si="1"/>
        <v>2017/3/31</v>
      </c>
    </row>
    <row r="14" spans="1:5">
      <c r="A14" s="130">
        <v>2017</v>
      </c>
      <c r="B14" s="131" t="s">
        <v>116</v>
      </c>
      <c r="C14" s="17">
        <v>3</v>
      </c>
      <c r="D14" s="51" t="str">
        <f t="shared" si="0"/>
        <v>2017/4/1</v>
      </c>
      <c r="E14" s="51" t="str">
        <f t="shared" si="1"/>
        <v>2018/3/31</v>
      </c>
    </row>
    <row r="15" spans="1:5">
      <c r="A15" s="130">
        <v>2017</v>
      </c>
      <c r="B15" s="131" t="s">
        <v>117</v>
      </c>
      <c r="C15" s="17">
        <v>516</v>
      </c>
      <c r="D15" s="51" t="str">
        <f t="shared" si="0"/>
        <v>2017/4/1</v>
      </c>
      <c r="E15" s="51" t="str">
        <f t="shared" si="1"/>
        <v>2018/3/31</v>
      </c>
    </row>
    <row r="16" spans="1:5">
      <c r="A16" s="130">
        <v>2017</v>
      </c>
      <c r="B16" s="131" t="s">
        <v>118</v>
      </c>
      <c r="C16" s="17">
        <v>0</v>
      </c>
      <c r="D16" s="51" t="str">
        <f t="shared" si="0"/>
        <v>2017/4/1</v>
      </c>
      <c r="E16" s="51" t="str">
        <f t="shared" si="1"/>
        <v>2018/3/31</v>
      </c>
    </row>
    <row r="17" spans="1:5">
      <c r="A17" s="130">
        <v>2017</v>
      </c>
      <c r="B17" s="132" t="s">
        <v>423</v>
      </c>
      <c r="C17" s="17">
        <v>0</v>
      </c>
      <c r="D17" s="51" t="str">
        <f t="shared" si="0"/>
        <v>2017/4/1</v>
      </c>
      <c r="E17" s="51" t="str">
        <f t="shared" si="1"/>
        <v>2018/3/31</v>
      </c>
    </row>
    <row r="18" spans="1:5">
      <c r="A18" s="130">
        <v>2018</v>
      </c>
      <c r="B18" s="131" t="s">
        <v>116</v>
      </c>
      <c r="C18" s="17">
        <v>3</v>
      </c>
      <c r="D18" s="51" t="str">
        <f t="shared" si="0"/>
        <v>2018/4/1</v>
      </c>
      <c r="E18" s="51" t="str">
        <f t="shared" si="1"/>
        <v>2019/3/31</v>
      </c>
    </row>
    <row r="19" spans="1:5">
      <c r="A19" s="130">
        <v>2018</v>
      </c>
      <c r="B19" s="131" t="s">
        <v>117</v>
      </c>
      <c r="C19" s="17">
        <v>503</v>
      </c>
      <c r="D19" s="51" t="str">
        <f t="shared" si="0"/>
        <v>2018/4/1</v>
      </c>
      <c r="E19" s="51" t="str">
        <f t="shared" si="1"/>
        <v>2019/3/31</v>
      </c>
    </row>
    <row r="20" spans="1:5">
      <c r="A20" s="130">
        <v>2018</v>
      </c>
      <c r="B20" s="131" t="s">
        <v>118</v>
      </c>
      <c r="C20" s="17">
        <v>0</v>
      </c>
      <c r="D20" s="51" t="str">
        <f t="shared" si="0"/>
        <v>2018/4/1</v>
      </c>
      <c r="E20" s="51" t="str">
        <f t="shared" si="1"/>
        <v>2019/3/31</v>
      </c>
    </row>
    <row r="21" spans="1:5">
      <c r="A21" s="130">
        <v>2018</v>
      </c>
      <c r="B21" s="132" t="s">
        <v>423</v>
      </c>
      <c r="C21" s="17">
        <v>0</v>
      </c>
      <c r="D21" s="51" t="str">
        <f t="shared" si="0"/>
        <v>2018/4/1</v>
      </c>
      <c r="E21" s="51" t="str">
        <f t="shared" si="1"/>
        <v>2019/3/31</v>
      </c>
    </row>
    <row r="22" spans="1:5">
      <c r="A22" s="130">
        <v>2019</v>
      </c>
      <c r="B22" s="131" t="s">
        <v>116</v>
      </c>
      <c r="C22" s="125">
        <v>3</v>
      </c>
      <c r="D22" s="51" t="str">
        <f t="shared" si="0"/>
        <v>2019/4/1</v>
      </c>
      <c r="E22" s="51" t="str">
        <f t="shared" si="1"/>
        <v>2020/3/31</v>
      </c>
    </row>
    <row r="23" spans="1:5">
      <c r="A23" s="130">
        <v>2019</v>
      </c>
      <c r="B23" s="131" t="s">
        <v>117</v>
      </c>
      <c r="C23" s="125">
        <v>497</v>
      </c>
      <c r="D23" s="51" t="str">
        <f t="shared" si="0"/>
        <v>2019/4/1</v>
      </c>
      <c r="E23" s="51" t="str">
        <f t="shared" si="1"/>
        <v>2020/3/31</v>
      </c>
    </row>
    <row r="24" spans="1:5">
      <c r="A24" s="130">
        <v>2019</v>
      </c>
      <c r="B24" s="131" t="s">
        <v>118</v>
      </c>
      <c r="C24" s="125">
        <v>0</v>
      </c>
      <c r="D24" s="51" t="str">
        <f t="shared" si="0"/>
        <v>2019/4/1</v>
      </c>
      <c r="E24" s="51" t="str">
        <f t="shared" si="1"/>
        <v>2020/3/31</v>
      </c>
    </row>
    <row r="25" spans="1:5">
      <c r="A25" s="130">
        <v>2019</v>
      </c>
      <c r="B25" s="132" t="s">
        <v>423</v>
      </c>
      <c r="C25" s="125">
        <v>0</v>
      </c>
      <c r="D25" s="51" t="str">
        <f t="shared" si="0"/>
        <v>2019/4/1</v>
      </c>
      <c r="E25" s="51" t="str">
        <f t="shared" si="1"/>
        <v>2020/3/31</v>
      </c>
    </row>
    <row r="26" spans="1:5">
      <c r="A26" s="130">
        <v>2020</v>
      </c>
      <c r="B26" s="131" t="s">
        <v>116</v>
      </c>
      <c r="C26" s="125">
        <v>3</v>
      </c>
      <c r="D26" s="51" t="str">
        <f t="shared" si="0"/>
        <v>2020/4/1</v>
      </c>
      <c r="E26" s="51" t="str">
        <f t="shared" si="1"/>
        <v>2021/3/31</v>
      </c>
    </row>
    <row r="27" spans="1:5">
      <c r="A27" s="130">
        <v>2020</v>
      </c>
      <c r="B27" s="131" t="s">
        <v>117</v>
      </c>
      <c r="C27" s="125">
        <v>443</v>
      </c>
      <c r="D27" s="51" t="str">
        <f t="shared" si="0"/>
        <v>2020/4/1</v>
      </c>
      <c r="E27" s="51" t="str">
        <f t="shared" si="1"/>
        <v>2021/3/31</v>
      </c>
    </row>
    <row r="28" spans="1:5">
      <c r="A28" s="130">
        <v>2020</v>
      </c>
      <c r="B28" s="131" t="s">
        <v>118</v>
      </c>
      <c r="C28" s="125">
        <v>0</v>
      </c>
      <c r="D28" s="51" t="str">
        <f t="shared" si="0"/>
        <v>2020/4/1</v>
      </c>
      <c r="E28" s="51" t="str">
        <f t="shared" si="1"/>
        <v>2021/3/31</v>
      </c>
    </row>
    <row r="29" spans="1:5">
      <c r="A29" s="130">
        <v>2020</v>
      </c>
      <c r="B29" s="132" t="s">
        <v>423</v>
      </c>
      <c r="C29" s="125">
        <v>0</v>
      </c>
      <c r="D29" s="51" t="str">
        <f t="shared" si="0"/>
        <v>2020/4/1</v>
      </c>
      <c r="E29" s="51" t="str">
        <f t="shared" si="1"/>
        <v>2021/3/31</v>
      </c>
    </row>
    <row r="30" spans="1:5">
      <c r="A30" s="130">
        <v>2021</v>
      </c>
      <c r="B30" s="131" t="s">
        <v>116</v>
      </c>
      <c r="C30" s="125">
        <v>3</v>
      </c>
      <c r="D30" s="51" t="str">
        <f t="shared" si="0"/>
        <v>2021/4/1</v>
      </c>
      <c r="E30" s="51" t="str">
        <f t="shared" si="1"/>
        <v>2022/3/31</v>
      </c>
    </row>
    <row r="31" spans="1:5">
      <c r="A31" s="130">
        <v>2021</v>
      </c>
      <c r="B31" s="131" t="s">
        <v>117</v>
      </c>
      <c r="C31" s="125">
        <v>429</v>
      </c>
      <c r="D31" s="51" t="str">
        <f t="shared" si="0"/>
        <v>2021/4/1</v>
      </c>
      <c r="E31" s="51" t="str">
        <f t="shared" si="1"/>
        <v>2022/3/31</v>
      </c>
    </row>
    <row r="32" spans="1:5">
      <c r="A32" s="130">
        <v>2021</v>
      </c>
      <c r="B32" s="131" t="s">
        <v>118</v>
      </c>
      <c r="C32" s="125">
        <v>0</v>
      </c>
      <c r="D32" s="51" t="str">
        <f t="shared" si="0"/>
        <v>2021/4/1</v>
      </c>
      <c r="E32" s="51" t="str">
        <f t="shared" si="1"/>
        <v>2022/3/31</v>
      </c>
    </row>
    <row r="33" spans="1:5">
      <c r="A33" s="130">
        <v>2021</v>
      </c>
      <c r="B33" s="132" t="s">
        <v>423</v>
      </c>
      <c r="C33" s="125">
        <v>0</v>
      </c>
      <c r="D33" s="51" t="str">
        <f t="shared" si="0"/>
        <v>2021/4/1</v>
      </c>
      <c r="E33" s="51" t="str">
        <f t="shared" si="1"/>
        <v>2022/3/31</v>
      </c>
    </row>
    <row r="34" spans="1:5">
      <c r="A34" s="130">
        <v>2022</v>
      </c>
      <c r="B34" s="131" t="s">
        <v>116</v>
      </c>
      <c r="C34" s="125">
        <v>3</v>
      </c>
      <c r="D34" s="51" t="str">
        <f t="shared" si="0"/>
        <v>2022/4/1</v>
      </c>
      <c r="E34" s="51" t="str">
        <f t="shared" si="1"/>
        <v>2023/3/31</v>
      </c>
    </row>
    <row r="35" spans="1:5">
      <c r="A35" s="130">
        <v>2022</v>
      </c>
      <c r="B35" s="131" t="s">
        <v>117</v>
      </c>
      <c r="C35" s="125">
        <v>412</v>
      </c>
      <c r="D35" s="51" t="str">
        <f t="shared" si="0"/>
        <v>2022/4/1</v>
      </c>
      <c r="E35" s="51" t="str">
        <f t="shared" si="1"/>
        <v>2023/3/31</v>
      </c>
    </row>
    <row r="36" spans="1:5">
      <c r="A36" s="130">
        <v>2022</v>
      </c>
      <c r="B36" s="131" t="s">
        <v>118</v>
      </c>
      <c r="C36" s="125">
        <v>0</v>
      </c>
      <c r="D36" s="51" t="str">
        <f t="shared" si="0"/>
        <v>2022/4/1</v>
      </c>
      <c r="E36" s="51" t="str">
        <f t="shared" si="1"/>
        <v>2023/3/31</v>
      </c>
    </row>
    <row r="37" spans="1:5">
      <c r="A37" s="130">
        <v>2022</v>
      </c>
      <c r="B37" s="132" t="s">
        <v>423</v>
      </c>
      <c r="C37" s="125">
        <v>0</v>
      </c>
      <c r="D37" s="51" t="str">
        <f t="shared" si="0"/>
        <v>2022/4/1</v>
      </c>
      <c r="E37" s="51" t="str">
        <f t="shared" si="1"/>
        <v>2023/3/31</v>
      </c>
    </row>
    <row r="38" spans="1:5">
      <c r="A38" s="130">
        <v>2023</v>
      </c>
      <c r="B38" s="131" t="s">
        <v>116</v>
      </c>
      <c r="C38" s="125">
        <v>1</v>
      </c>
      <c r="D38" s="51" t="str">
        <f t="shared" si="0"/>
        <v>2023/4/1</v>
      </c>
      <c r="E38" s="51" t="str">
        <f t="shared" si="1"/>
        <v>2024/3/31</v>
      </c>
    </row>
    <row r="39" spans="1:5">
      <c r="A39" s="130">
        <v>2023</v>
      </c>
      <c r="B39" s="131" t="s">
        <v>117</v>
      </c>
      <c r="C39" s="125">
        <v>405</v>
      </c>
      <c r="D39" s="51" t="str">
        <f t="shared" si="0"/>
        <v>2023/4/1</v>
      </c>
      <c r="E39" s="51" t="str">
        <f t="shared" si="1"/>
        <v>2024/3/31</v>
      </c>
    </row>
    <row r="40" spans="1:5">
      <c r="A40" s="130">
        <v>2023</v>
      </c>
      <c r="B40" s="131" t="s">
        <v>118</v>
      </c>
      <c r="C40" s="125">
        <v>0</v>
      </c>
      <c r="D40" s="51" t="str">
        <f t="shared" si="0"/>
        <v>2023/4/1</v>
      </c>
      <c r="E40" s="51" t="str">
        <f t="shared" si="1"/>
        <v>2024/3/31</v>
      </c>
    </row>
    <row r="41" spans="1:5">
      <c r="A41" s="130">
        <v>2023</v>
      </c>
      <c r="B41" s="132" t="s">
        <v>423</v>
      </c>
      <c r="C41" s="125">
        <v>0</v>
      </c>
      <c r="D41" s="51" t="str">
        <f t="shared" si="0"/>
        <v>2023/4/1</v>
      </c>
      <c r="E41" s="51" t="str">
        <f t="shared" si="1"/>
        <v>2024/3/31</v>
      </c>
    </row>
    <row r="42" spans="1:5">
      <c r="A42" s="130">
        <v>2024</v>
      </c>
      <c r="B42" s="131" t="s">
        <v>116</v>
      </c>
      <c r="C42" s="125">
        <v>1</v>
      </c>
      <c r="D42" s="51" t="str">
        <f t="shared" si="0"/>
        <v>2024/4/1</v>
      </c>
      <c r="E42" s="51" t="str">
        <f t="shared" si="1"/>
        <v>2025/3/31</v>
      </c>
    </row>
    <row r="43" spans="1:5">
      <c r="A43" s="130">
        <v>2024</v>
      </c>
      <c r="B43" s="131" t="s">
        <v>117</v>
      </c>
      <c r="C43" s="125">
        <v>397</v>
      </c>
      <c r="D43" s="51" t="str">
        <f t="shared" si="0"/>
        <v>2024/4/1</v>
      </c>
      <c r="E43" s="51" t="str">
        <f t="shared" si="1"/>
        <v>2025/3/31</v>
      </c>
    </row>
    <row r="44" spans="1:5">
      <c r="A44" s="130">
        <v>2024</v>
      </c>
      <c r="B44" s="131" t="s">
        <v>118</v>
      </c>
      <c r="C44" s="125">
        <v>0</v>
      </c>
      <c r="D44" s="51" t="str">
        <f t="shared" si="0"/>
        <v>2024/4/1</v>
      </c>
      <c r="E44" s="51" t="str">
        <f t="shared" si="1"/>
        <v>2025/3/31</v>
      </c>
    </row>
    <row r="45" spans="1:5">
      <c r="A45" s="130">
        <v>2024</v>
      </c>
      <c r="B45" s="132" t="s">
        <v>423</v>
      </c>
      <c r="C45" s="125">
        <v>0</v>
      </c>
      <c r="D45" s="51" t="str">
        <f t="shared" si="0"/>
        <v>2024/4/1</v>
      </c>
      <c r="E45" s="51" t="str">
        <f t="shared" si="1"/>
        <v>2025/3/31</v>
      </c>
    </row>
    <row r="46" spans="1:5">
      <c r="A46" s="130">
        <v>2025</v>
      </c>
      <c r="B46" s="131" t="s">
        <v>116</v>
      </c>
      <c r="C46" s="125">
        <v>1</v>
      </c>
      <c r="D46" s="51" t="str">
        <f t="shared" ref="D46:D49" si="2">A46&amp;"/4/1"</f>
        <v>2025/4/1</v>
      </c>
      <c r="E46" s="51" t="str">
        <f t="shared" ref="E46:E49" si="3">A46+1&amp;"/3/31"</f>
        <v>2026/3/31</v>
      </c>
    </row>
    <row r="47" spans="1:5">
      <c r="A47" s="130">
        <v>2025</v>
      </c>
      <c r="B47" s="131" t="s">
        <v>117</v>
      </c>
      <c r="C47" s="125">
        <v>390</v>
      </c>
      <c r="D47" s="51" t="str">
        <f t="shared" si="2"/>
        <v>2025/4/1</v>
      </c>
      <c r="E47" s="51" t="str">
        <f t="shared" si="3"/>
        <v>2026/3/31</v>
      </c>
    </row>
    <row r="48" spans="1:5">
      <c r="A48" s="130">
        <v>2025</v>
      </c>
      <c r="B48" s="131" t="s">
        <v>118</v>
      </c>
      <c r="C48" s="125">
        <v>0</v>
      </c>
      <c r="D48" s="51" t="str">
        <f t="shared" si="2"/>
        <v>2025/4/1</v>
      </c>
      <c r="E48" s="51" t="str">
        <f t="shared" si="3"/>
        <v>2026/3/31</v>
      </c>
    </row>
    <row r="49" spans="1:5">
      <c r="A49" s="130">
        <v>2025</v>
      </c>
      <c r="B49" s="132" t="s">
        <v>423</v>
      </c>
      <c r="C49" s="125">
        <v>0</v>
      </c>
      <c r="D49" s="51" t="str">
        <f t="shared" si="2"/>
        <v>2025/4/1</v>
      </c>
      <c r="E49" s="51" t="str">
        <f t="shared" si="3"/>
        <v>2026/3/31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1"/>
  <sheetViews>
    <sheetView topLeftCell="A46" workbookViewId="0">
      <selection activeCell="C61" sqref="C61"/>
    </sheetView>
  </sheetViews>
  <sheetFormatPr defaultColWidth="8.58203125" defaultRowHeight="18"/>
  <cols>
    <col min="1" max="1" width="8.58203125" style="22"/>
    <col min="2" max="2" width="8.58203125" style="14"/>
    <col min="3" max="3" width="8.58203125" style="17"/>
    <col min="4" max="5" width="15.33203125" style="2" customWidth="1"/>
    <col min="6" max="16384" width="8.58203125" style="2"/>
  </cols>
  <sheetData>
    <row r="1" spans="1:5" s="58" customFormat="1">
      <c r="A1" s="58" t="s">
        <v>0</v>
      </c>
      <c r="B1" s="59" t="s">
        <v>390</v>
      </c>
      <c r="C1" s="58" t="s">
        <v>127</v>
      </c>
      <c r="D1" s="60" t="s">
        <v>266</v>
      </c>
      <c r="E1" s="60" t="s">
        <v>267</v>
      </c>
    </row>
    <row r="2" spans="1:5">
      <c r="A2" s="55">
        <v>2014</v>
      </c>
      <c r="B2" s="57" t="s">
        <v>255</v>
      </c>
      <c r="C2" s="54">
        <v>0</v>
      </c>
      <c r="D2" s="51" t="str">
        <f t="shared" ref="D2:D33" si="0">A2&amp;"/4/1"</f>
        <v>2014/4/1</v>
      </c>
      <c r="E2" s="51" t="str">
        <f t="shared" ref="E2:E33" si="1">A2+1&amp;"/3/31"</f>
        <v>2015/3/31</v>
      </c>
    </row>
    <row r="3" spans="1:5">
      <c r="A3" s="55">
        <v>2014</v>
      </c>
      <c r="B3" s="57" t="s">
        <v>256</v>
      </c>
      <c r="C3" s="54">
        <v>0</v>
      </c>
      <c r="D3" s="51" t="str">
        <f t="shared" si="0"/>
        <v>2014/4/1</v>
      </c>
      <c r="E3" s="51" t="str">
        <f t="shared" si="1"/>
        <v>2015/3/31</v>
      </c>
    </row>
    <row r="4" spans="1:5">
      <c r="A4" s="55">
        <v>2014</v>
      </c>
      <c r="B4" s="57" t="s">
        <v>369</v>
      </c>
      <c r="C4" s="17">
        <v>36</v>
      </c>
      <c r="D4" s="51" t="str">
        <f t="shared" si="0"/>
        <v>2014/4/1</v>
      </c>
      <c r="E4" s="51" t="str">
        <f t="shared" si="1"/>
        <v>2015/3/31</v>
      </c>
    </row>
    <row r="5" spans="1:5">
      <c r="A5" s="55">
        <v>2014</v>
      </c>
      <c r="B5" s="57" t="s">
        <v>370</v>
      </c>
      <c r="C5" s="17">
        <v>290</v>
      </c>
      <c r="D5" s="51" t="str">
        <f t="shared" si="0"/>
        <v>2014/4/1</v>
      </c>
      <c r="E5" s="51" t="str">
        <f t="shared" si="1"/>
        <v>2015/3/31</v>
      </c>
    </row>
    <row r="6" spans="1:5">
      <c r="A6" s="55">
        <v>2014</v>
      </c>
      <c r="B6" s="57" t="s">
        <v>371</v>
      </c>
      <c r="C6" s="17">
        <v>229</v>
      </c>
      <c r="D6" s="51" t="str">
        <f t="shared" si="0"/>
        <v>2014/4/1</v>
      </c>
      <c r="E6" s="51" t="str">
        <f t="shared" si="1"/>
        <v>2015/3/31</v>
      </c>
    </row>
    <row r="7" spans="1:5">
      <c r="A7" s="55">
        <v>2015</v>
      </c>
      <c r="B7" s="57" t="s">
        <v>255</v>
      </c>
      <c r="C7" s="54">
        <v>0</v>
      </c>
      <c r="D7" s="51" t="str">
        <f t="shared" si="0"/>
        <v>2015/4/1</v>
      </c>
      <c r="E7" s="51" t="str">
        <f t="shared" si="1"/>
        <v>2016/3/31</v>
      </c>
    </row>
    <row r="8" spans="1:5">
      <c r="A8" s="55">
        <v>2015</v>
      </c>
      <c r="B8" s="57" t="s">
        <v>256</v>
      </c>
      <c r="C8" s="54">
        <v>0</v>
      </c>
      <c r="D8" s="51" t="str">
        <f t="shared" si="0"/>
        <v>2015/4/1</v>
      </c>
      <c r="E8" s="51" t="str">
        <f t="shared" si="1"/>
        <v>2016/3/31</v>
      </c>
    </row>
    <row r="9" spans="1:5">
      <c r="A9" s="55">
        <v>2015</v>
      </c>
      <c r="B9" s="57" t="s">
        <v>369</v>
      </c>
      <c r="C9" s="17">
        <v>31</v>
      </c>
      <c r="D9" s="51" t="str">
        <f t="shared" si="0"/>
        <v>2015/4/1</v>
      </c>
      <c r="E9" s="51" t="str">
        <f t="shared" si="1"/>
        <v>2016/3/31</v>
      </c>
    </row>
    <row r="10" spans="1:5">
      <c r="A10" s="55">
        <v>2015</v>
      </c>
      <c r="B10" s="57" t="s">
        <v>370</v>
      </c>
      <c r="C10" s="17">
        <v>275</v>
      </c>
      <c r="D10" s="51" t="str">
        <f t="shared" si="0"/>
        <v>2015/4/1</v>
      </c>
      <c r="E10" s="51" t="str">
        <f t="shared" si="1"/>
        <v>2016/3/31</v>
      </c>
    </row>
    <row r="11" spans="1:5">
      <c r="A11" s="55">
        <v>2015</v>
      </c>
      <c r="B11" s="57" t="s">
        <v>371</v>
      </c>
      <c r="C11" s="17">
        <v>237</v>
      </c>
      <c r="D11" s="51" t="str">
        <f t="shared" si="0"/>
        <v>2015/4/1</v>
      </c>
      <c r="E11" s="51" t="str">
        <f t="shared" si="1"/>
        <v>2016/3/31</v>
      </c>
    </row>
    <row r="12" spans="1:5">
      <c r="A12" s="55">
        <v>2016</v>
      </c>
      <c r="B12" s="57" t="s">
        <v>255</v>
      </c>
      <c r="C12" s="54">
        <v>0</v>
      </c>
      <c r="D12" s="51" t="str">
        <f t="shared" si="0"/>
        <v>2016/4/1</v>
      </c>
      <c r="E12" s="51" t="str">
        <f t="shared" si="1"/>
        <v>2017/3/31</v>
      </c>
    </row>
    <row r="13" spans="1:5">
      <c r="A13" s="55">
        <v>2016</v>
      </c>
      <c r="B13" s="57" t="s">
        <v>256</v>
      </c>
      <c r="C13" s="54">
        <v>0</v>
      </c>
      <c r="D13" s="51" t="str">
        <f t="shared" si="0"/>
        <v>2016/4/1</v>
      </c>
      <c r="E13" s="51" t="str">
        <f t="shared" si="1"/>
        <v>2017/3/31</v>
      </c>
    </row>
    <row r="14" spans="1:5">
      <c r="A14" s="55">
        <v>2016</v>
      </c>
      <c r="B14" s="57" t="s">
        <v>369</v>
      </c>
      <c r="C14" s="17">
        <v>30</v>
      </c>
      <c r="D14" s="51" t="str">
        <f t="shared" si="0"/>
        <v>2016/4/1</v>
      </c>
      <c r="E14" s="51" t="str">
        <f t="shared" si="1"/>
        <v>2017/3/31</v>
      </c>
    </row>
    <row r="15" spans="1:5">
      <c r="A15" s="55">
        <v>2016</v>
      </c>
      <c r="B15" s="57" t="s">
        <v>370</v>
      </c>
      <c r="C15" s="17">
        <v>272</v>
      </c>
      <c r="D15" s="51" t="str">
        <f t="shared" si="0"/>
        <v>2016/4/1</v>
      </c>
      <c r="E15" s="51" t="str">
        <f t="shared" si="1"/>
        <v>2017/3/31</v>
      </c>
    </row>
    <row r="16" spans="1:5">
      <c r="A16" s="55">
        <v>2016</v>
      </c>
      <c r="B16" s="57" t="s">
        <v>371</v>
      </c>
      <c r="C16" s="17">
        <v>235</v>
      </c>
      <c r="D16" s="51" t="str">
        <f t="shared" si="0"/>
        <v>2016/4/1</v>
      </c>
      <c r="E16" s="51" t="str">
        <f t="shared" si="1"/>
        <v>2017/3/31</v>
      </c>
    </row>
    <row r="17" spans="1:5">
      <c r="A17" s="55">
        <v>2017</v>
      </c>
      <c r="B17" s="57" t="s">
        <v>255</v>
      </c>
      <c r="C17" s="54">
        <v>0</v>
      </c>
      <c r="D17" s="51" t="str">
        <f t="shared" si="0"/>
        <v>2017/4/1</v>
      </c>
      <c r="E17" s="51" t="str">
        <f t="shared" si="1"/>
        <v>2018/3/31</v>
      </c>
    </row>
    <row r="18" spans="1:5">
      <c r="A18" s="55">
        <v>2017</v>
      </c>
      <c r="B18" s="57" t="s">
        <v>256</v>
      </c>
      <c r="C18" s="54">
        <v>0</v>
      </c>
      <c r="D18" s="51" t="str">
        <f t="shared" si="0"/>
        <v>2017/4/1</v>
      </c>
      <c r="E18" s="51" t="str">
        <f t="shared" si="1"/>
        <v>2018/3/31</v>
      </c>
    </row>
    <row r="19" spans="1:5">
      <c r="A19" s="55">
        <v>2017</v>
      </c>
      <c r="B19" s="57" t="s">
        <v>369</v>
      </c>
      <c r="C19" s="17">
        <v>26</v>
      </c>
      <c r="D19" s="51" t="str">
        <f t="shared" si="0"/>
        <v>2017/4/1</v>
      </c>
      <c r="E19" s="51" t="str">
        <f t="shared" si="1"/>
        <v>2018/3/31</v>
      </c>
    </row>
    <row r="20" spans="1:5">
      <c r="A20" s="55">
        <v>2017</v>
      </c>
      <c r="B20" s="57" t="s">
        <v>370</v>
      </c>
      <c r="C20" s="17">
        <v>262</v>
      </c>
      <c r="D20" s="51" t="str">
        <f t="shared" si="0"/>
        <v>2017/4/1</v>
      </c>
      <c r="E20" s="51" t="str">
        <f t="shared" si="1"/>
        <v>2018/3/31</v>
      </c>
    </row>
    <row r="21" spans="1:5">
      <c r="A21" s="55">
        <v>2017</v>
      </c>
      <c r="B21" s="57" t="s">
        <v>371</v>
      </c>
      <c r="C21" s="17">
        <v>231</v>
      </c>
      <c r="D21" s="51" t="str">
        <f t="shared" si="0"/>
        <v>2017/4/1</v>
      </c>
      <c r="E21" s="51" t="str">
        <f t="shared" si="1"/>
        <v>2018/3/31</v>
      </c>
    </row>
    <row r="22" spans="1:5">
      <c r="A22" s="55">
        <v>2018</v>
      </c>
      <c r="B22" s="57" t="s">
        <v>255</v>
      </c>
      <c r="C22" s="54">
        <v>0</v>
      </c>
      <c r="D22" s="51" t="str">
        <f t="shared" si="0"/>
        <v>2018/4/1</v>
      </c>
      <c r="E22" s="51" t="str">
        <f t="shared" si="1"/>
        <v>2019/3/31</v>
      </c>
    </row>
    <row r="23" spans="1:5">
      <c r="A23" s="55">
        <v>2018</v>
      </c>
      <c r="B23" s="57" t="s">
        <v>256</v>
      </c>
      <c r="C23" s="54">
        <v>0</v>
      </c>
      <c r="D23" s="51" t="str">
        <f t="shared" si="0"/>
        <v>2018/4/1</v>
      </c>
      <c r="E23" s="51" t="str">
        <f t="shared" si="1"/>
        <v>2019/3/31</v>
      </c>
    </row>
    <row r="24" spans="1:5">
      <c r="A24" s="55">
        <v>2018</v>
      </c>
      <c r="B24" s="57" t="s">
        <v>369</v>
      </c>
      <c r="C24" s="17">
        <v>23</v>
      </c>
      <c r="D24" s="51" t="str">
        <f t="shared" si="0"/>
        <v>2018/4/1</v>
      </c>
      <c r="E24" s="51" t="str">
        <f t="shared" si="1"/>
        <v>2019/3/31</v>
      </c>
    </row>
    <row r="25" spans="1:5">
      <c r="A25" s="55">
        <v>2018</v>
      </c>
      <c r="B25" s="57" t="s">
        <v>370</v>
      </c>
      <c r="C25" s="17">
        <v>258</v>
      </c>
      <c r="D25" s="51" t="str">
        <f t="shared" si="0"/>
        <v>2018/4/1</v>
      </c>
      <c r="E25" s="51" t="str">
        <f t="shared" si="1"/>
        <v>2019/3/31</v>
      </c>
    </row>
    <row r="26" spans="1:5">
      <c r="A26" s="55">
        <v>2018</v>
      </c>
      <c r="B26" s="57" t="s">
        <v>371</v>
      </c>
      <c r="C26" s="17">
        <v>225</v>
      </c>
      <c r="D26" s="51" t="str">
        <f t="shared" si="0"/>
        <v>2018/4/1</v>
      </c>
      <c r="E26" s="51" t="str">
        <f t="shared" si="1"/>
        <v>2019/3/31</v>
      </c>
    </row>
    <row r="27" spans="1:5">
      <c r="A27" s="55">
        <v>2019</v>
      </c>
      <c r="B27" s="56" t="s">
        <v>122</v>
      </c>
      <c r="C27" s="54">
        <v>0</v>
      </c>
      <c r="D27" s="51" t="str">
        <f t="shared" si="0"/>
        <v>2019/4/1</v>
      </c>
      <c r="E27" s="51" t="str">
        <f t="shared" si="1"/>
        <v>2020/3/31</v>
      </c>
    </row>
    <row r="28" spans="1:5">
      <c r="A28" s="55">
        <v>2019</v>
      </c>
      <c r="B28" s="57" t="s">
        <v>123</v>
      </c>
      <c r="C28" s="54">
        <v>0</v>
      </c>
      <c r="D28" s="51" t="str">
        <f t="shared" si="0"/>
        <v>2019/4/1</v>
      </c>
      <c r="E28" s="51" t="str">
        <f t="shared" si="1"/>
        <v>2020/3/31</v>
      </c>
    </row>
    <row r="29" spans="1:5">
      <c r="A29" s="55">
        <v>2019</v>
      </c>
      <c r="B29" s="57" t="s">
        <v>124</v>
      </c>
      <c r="C29" s="54">
        <v>22</v>
      </c>
      <c r="D29" s="51" t="str">
        <f t="shared" si="0"/>
        <v>2019/4/1</v>
      </c>
      <c r="E29" s="51" t="str">
        <f t="shared" si="1"/>
        <v>2020/3/31</v>
      </c>
    </row>
    <row r="30" spans="1:5">
      <c r="A30" s="55">
        <v>2019</v>
      </c>
      <c r="B30" s="57" t="s">
        <v>125</v>
      </c>
      <c r="C30" s="54">
        <v>255</v>
      </c>
      <c r="D30" s="51" t="str">
        <f t="shared" si="0"/>
        <v>2019/4/1</v>
      </c>
      <c r="E30" s="51" t="str">
        <f t="shared" si="1"/>
        <v>2020/3/31</v>
      </c>
    </row>
    <row r="31" spans="1:5">
      <c r="A31" s="55">
        <v>2019</v>
      </c>
      <c r="B31" s="57" t="s">
        <v>126</v>
      </c>
      <c r="C31" s="54">
        <v>223</v>
      </c>
      <c r="D31" s="51" t="str">
        <f t="shared" si="0"/>
        <v>2019/4/1</v>
      </c>
      <c r="E31" s="51" t="str">
        <f t="shared" si="1"/>
        <v>2020/3/31</v>
      </c>
    </row>
    <row r="32" spans="1:5">
      <c r="A32" s="55">
        <v>2020</v>
      </c>
      <c r="B32" s="56" t="s">
        <v>122</v>
      </c>
      <c r="C32" s="54">
        <v>0</v>
      </c>
      <c r="D32" s="51" t="str">
        <f t="shared" si="0"/>
        <v>2020/4/1</v>
      </c>
      <c r="E32" s="51" t="str">
        <f t="shared" si="1"/>
        <v>2021/3/31</v>
      </c>
    </row>
    <row r="33" spans="1:5">
      <c r="A33" s="55">
        <v>2020</v>
      </c>
      <c r="B33" s="57" t="s">
        <v>123</v>
      </c>
      <c r="C33" s="54">
        <v>0</v>
      </c>
      <c r="D33" s="51" t="str">
        <f t="shared" si="0"/>
        <v>2020/4/1</v>
      </c>
      <c r="E33" s="51" t="str">
        <f t="shared" si="1"/>
        <v>2021/3/31</v>
      </c>
    </row>
    <row r="34" spans="1:5">
      <c r="A34" s="55">
        <v>2020</v>
      </c>
      <c r="B34" s="57" t="s">
        <v>124</v>
      </c>
      <c r="C34" s="54">
        <v>20</v>
      </c>
      <c r="D34" s="51" t="str">
        <f t="shared" ref="D34:D56" si="2">A34&amp;"/4/1"</f>
        <v>2020/4/1</v>
      </c>
      <c r="E34" s="51" t="str">
        <f t="shared" ref="E34:E56" si="3">A34+1&amp;"/3/31"</f>
        <v>2021/3/31</v>
      </c>
    </row>
    <row r="35" spans="1:5">
      <c r="A35" s="55">
        <v>2020</v>
      </c>
      <c r="B35" s="57" t="s">
        <v>125</v>
      </c>
      <c r="C35" s="54">
        <v>247</v>
      </c>
      <c r="D35" s="51" t="str">
        <f t="shared" si="2"/>
        <v>2020/4/1</v>
      </c>
      <c r="E35" s="51" t="str">
        <f t="shared" si="3"/>
        <v>2021/3/31</v>
      </c>
    </row>
    <row r="36" spans="1:5">
      <c r="A36" s="55">
        <v>2020</v>
      </c>
      <c r="B36" s="57" t="s">
        <v>126</v>
      </c>
      <c r="C36" s="54">
        <v>179</v>
      </c>
      <c r="D36" s="51" t="str">
        <f t="shared" si="2"/>
        <v>2020/4/1</v>
      </c>
      <c r="E36" s="51" t="str">
        <f t="shared" si="3"/>
        <v>2021/3/31</v>
      </c>
    </row>
    <row r="37" spans="1:5">
      <c r="A37" s="55">
        <v>2021</v>
      </c>
      <c r="B37" s="56" t="s">
        <v>122</v>
      </c>
      <c r="C37" s="54">
        <v>0</v>
      </c>
      <c r="D37" s="51" t="str">
        <f t="shared" si="2"/>
        <v>2021/4/1</v>
      </c>
      <c r="E37" s="51" t="str">
        <f t="shared" si="3"/>
        <v>2022/3/31</v>
      </c>
    </row>
    <row r="38" spans="1:5">
      <c r="A38" s="55">
        <v>2021</v>
      </c>
      <c r="B38" s="57" t="s">
        <v>123</v>
      </c>
      <c r="C38" s="54">
        <v>0</v>
      </c>
      <c r="D38" s="51" t="str">
        <f t="shared" si="2"/>
        <v>2021/4/1</v>
      </c>
      <c r="E38" s="51" t="str">
        <f t="shared" si="3"/>
        <v>2022/3/31</v>
      </c>
    </row>
    <row r="39" spans="1:5">
      <c r="A39" s="55">
        <v>2021</v>
      </c>
      <c r="B39" s="57" t="s">
        <v>124</v>
      </c>
      <c r="C39" s="54">
        <v>16</v>
      </c>
      <c r="D39" s="51" t="str">
        <f t="shared" si="2"/>
        <v>2021/4/1</v>
      </c>
      <c r="E39" s="51" t="str">
        <f t="shared" si="3"/>
        <v>2022/3/31</v>
      </c>
    </row>
    <row r="40" spans="1:5">
      <c r="A40" s="55">
        <v>2021</v>
      </c>
      <c r="B40" s="57" t="s">
        <v>125</v>
      </c>
      <c r="C40" s="54">
        <v>243</v>
      </c>
      <c r="D40" s="51" t="str">
        <f t="shared" si="2"/>
        <v>2021/4/1</v>
      </c>
      <c r="E40" s="51" t="str">
        <f t="shared" si="3"/>
        <v>2022/3/31</v>
      </c>
    </row>
    <row r="41" spans="1:5">
      <c r="A41" s="55">
        <v>2021</v>
      </c>
      <c r="B41" s="57" t="s">
        <v>126</v>
      </c>
      <c r="C41" s="54">
        <v>173</v>
      </c>
      <c r="D41" s="51" t="str">
        <f t="shared" si="2"/>
        <v>2021/4/1</v>
      </c>
      <c r="E41" s="51" t="str">
        <f t="shared" si="3"/>
        <v>2022/3/31</v>
      </c>
    </row>
    <row r="42" spans="1:5">
      <c r="A42" s="55">
        <v>2022</v>
      </c>
      <c r="B42" s="56" t="s">
        <v>122</v>
      </c>
      <c r="C42" s="54">
        <v>0</v>
      </c>
      <c r="D42" s="51" t="str">
        <f t="shared" si="2"/>
        <v>2022/4/1</v>
      </c>
      <c r="E42" s="51" t="str">
        <f t="shared" si="3"/>
        <v>2023/3/31</v>
      </c>
    </row>
    <row r="43" spans="1:5">
      <c r="A43" s="55">
        <v>2022</v>
      </c>
      <c r="B43" s="57" t="s">
        <v>123</v>
      </c>
      <c r="C43" s="54">
        <v>0</v>
      </c>
      <c r="D43" s="51" t="str">
        <f t="shared" si="2"/>
        <v>2022/4/1</v>
      </c>
      <c r="E43" s="51" t="str">
        <f t="shared" si="3"/>
        <v>2023/3/31</v>
      </c>
    </row>
    <row r="44" spans="1:5">
      <c r="A44" s="55">
        <v>2022</v>
      </c>
      <c r="B44" s="57" t="s">
        <v>124</v>
      </c>
      <c r="C44" s="54">
        <v>13</v>
      </c>
      <c r="D44" s="51" t="str">
        <f t="shared" si="2"/>
        <v>2022/4/1</v>
      </c>
      <c r="E44" s="51" t="str">
        <f t="shared" si="3"/>
        <v>2023/3/31</v>
      </c>
    </row>
    <row r="45" spans="1:5">
      <c r="A45" s="55">
        <v>2022</v>
      </c>
      <c r="B45" s="57" t="s">
        <v>125</v>
      </c>
      <c r="C45" s="54">
        <v>236</v>
      </c>
      <c r="D45" s="51" t="str">
        <f t="shared" si="2"/>
        <v>2022/4/1</v>
      </c>
      <c r="E45" s="51" t="str">
        <f t="shared" si="3"/>
        <v>2023/3/31</v>
      </c>
    </row>
    <row r="46" spans="1:5">
      <c r="A46" s="55">
        <v>2022</v>
      </c>
      <c r="B46" s="57" t="s">
        <v>126</v>
      </c>
      <c r="C46" s="54">
        <v>166</v>
      </c>
      <c r="D46" s="51" t="str">
        <f t="shared" si="2"/>
        <v>2022/4/1</v>
      </c>
      <c r="E46" s="51" t="str">
        <f t="shared" si="3"/>
        <v>2023/3/31</v>
      </c>
    </row>
    <row r="47" spans="1:5">
      <c r="A47" s="55">
        <v>2023</v>
      </c>
      <c r="B47" s="56" t="s">
        <v>122</v>
      </c>
      <c r="C47" s="54">
        <v>0</v>
      </c>
      <c r="D47" s="51" t="str">
        <f t="shared" si="2"/>
        <v>2023/4/1</v>
      </c>
      <c r="E47" s="51" t="str">
        <f t="shared" si="3"/>
        <v>2024/3/31</v>
      </c>
    </row>
    <row r="48" spans="1:5">
      <c r="A48" s="55">
        <v>2023</v>
      </c>
      <c r="B48" s="57" t="s">
        <v>123</v>
      </c>
      <c r="C48" s="54">
        <v>0</v>
      </c>
      <c r="D48" s="51" t="str">
        <f t="shared" si="2"/>
        <v>2023/4/1</v>
      </c>
      <c r="E48" s="51" t="str">
        <f t="shared" si="3"/>
        <v>2024/3/31</v>
      </c>
    </row>
    <row r="49" spans="1:5">
      <c r="A49" s="55">
        <v>2023</v>
      </c>
      <c r="B49" s="57" t="s">
        <v>124</v>
      </c>
      <c r="C49" s="54">
        <v>12</v>
      </c>
      <c r="D49" s="51" t="str">
        <f t="shared" si="2"/>
        <v>2023/4/1</v>
      </c>
      <c r="E49" s="51" t="str">
        <f t="shared" si="3"/>
        <v>2024/3/31</v>
      </c>
    </row>
    <row r="50" spans="1:5">
      <c r="A50" s="55">
        <v>2023</v>
      </c>
      <c r="B50" s="57" t="s">
        <v>125</v>
      </c>
      <c r="C50" s="54">
        <v>232</v>
      </c>
      <c r="D50" s="51" t="str">
        <f t="shared" si="2"/>
        <v>2023/4/1</v>
      </c>
      <c r="E50" s="51" t="str">
        <f t="shared" si="3"/>
        <v>2024/3/31</v>
      </c>
    </row>
    <row r="51" spans="1:5">
      <c r="A51" s="55">
        <v>2023</v>
      </c>
      <c r="B51" s="57" t="s">
        <v>126</v>
      </c>
      <c r="C51" s="54">
        <v>162</v>
      </c>
      <c r="D51" s="51" t="str">
        <f t="shared" si="2"/>
        <v>2023/4/1</v>
      </c>
      <c r="E51" s="51" t="str">
        <f t="shared" si="3"/>
        <v>2024/3/31</v>
      </c>
    </row>
    <row r="52" spans="1:5">
      <c r="A52" s="55">
        <v>2024</v>
      </c>
      <c r="B52" s="57" t="s">
        <v>255</v>
      </c>
      <c r="C52" s="54">
        <v>0</v>
      </c>
      <c r="D52" s="51" t="str">
        <f t="shared" si="2"/>
        <v>2024/4/1</v>
      </c>
      <c r="E52" s="51" t="str">
        <f t="shared" si="3"/>
        <v>2025/3/31</v>
      </c>
    </row>
    <row r="53" spans="1:5">
      <c r="A53" s="55">
        <v>2024</v>
      </c>
      <c r="B53" s="57" t="s">
        <v>256</v>
      </c>
      <c r="C53" s="54">
        <v>0</v>
      </c>
      <c r="D53" s="51" t="str">
        <f t="shared" si="2"/>
        <v>2024/4/1</v>
      </c>
      <c r="E53" s="51" t="str">
        <f t="shared" si="3"/>
        <v>2025/3/31</v>
      </c>
    </row>
    <row r="54" spans="1:5">
      <c r="A54" s="55">
        <v>2024</v>
      </c>
      <c r="B54" s="57" t="s">
        <v>257</v>
      </c>
      <c r="C54" s="54">
        <v>9</v>
      </c>
      <c r="D54" s="51" t="str">
        <f t="shared" si="2"/>
        <v>2024/4/1</v>
      </c>
      <c r="E54" s="51" t="str">
        <f t="shared" si="3"/>
        <v>2025/3/31</v>
      </c>
    </row>
    <row r="55" spans="1:5">
      <c r="A55" s="55">
        <v>2024</v>
      </c>
      <c r="B55" s="57" t="s">
        <v>258</v>
      </c>
      <c r="C55" s="54">
        <v>225</v>
      </c>
      <c r="D55" s="51" t="str">
        <f t="shared" si="2"/>
        <v>2024/4/1</v>
      </c>
      <c r="E55" s="51" t="str">
        <f t="shared" si="3"/>
        <v>2025/3/31</v>
      </c>
    </row>
    <row r="56" spans="1:5">
      <c r="A56" s="55">
        <v>2024</v>
      </c>
      <c r="B56" s="57" t="s">
        <v>259</v>
      </c>
      <c r="C56" s="54">
        <v>164</v>
      </c>
      <c r="D56" s="51" t="str">
        <f t="shared" si="2"/>
        <v>2024/4/1</v>
      </c>
      <c r="E56" s="51" t="str">
        <f t="shared" si="3"/>
        <v>2025/3/31</v>
      </c>
    </row>
    <row r="57" spans="1:5">
      <c r="A57" s="55">
        <v>2025</v>
      </c>
      <c r="B57" s="57" t="s">
        <v>255</v>
      </c>
      <c r="C57" s="126">
        <v>0</v>
      </c>
      <c r="D57" s="51" t="str">
        <f t="shared" ref="D57:D61" si="4">A57&amp;"/4/1"</f>
        <v>2025/4/1</v>
      </c>
      <c r="E57" s="51" t="str">
        <f t="shared" ref="E57:E61" si="5">A57+1&amp;"/3/31"</f>
        <v>2026/3/31</v>
      </c>
    </row>
    <row r="58" spans="1:5">
      <c r="A58" s="55">
        <v>2025</v>
      </c>
      <c r="B58" s="57" t="s">
        <v>256</v>
      </c>
      <c r="C58" s="126">
        <v>0</v>
      </c>
      <c r="D58" s="51" t="str">
        <f t="shared" si="4"/>
        <v>2025/4/1</v>
      </c>
      <c r="E58" s="51" t="str">
        <f t="shared" si="5"/>
        <v>2026/3/31</v>
      </c>
    </row>
    <row r="59" spans="1:5">
      <c r="A59" s="55">
        <v>2025</v>
      </c>
      <c r="B59" s="57" t="s">
        <v>257</v>
      </c>
      <c r="C59" s="126">
        <v>9</v>
      </c>
      <c r="D59" s="51" t="str">
        <f t="shared" si="4"/>
        <v>2025/4/1</v>
      </c>
      <c r="E59" s="51" t="str">
        <f t="shared" si="5"/>
        <v>2026/3/31</v>
      </c>
    </row>
    <row r="60" spans="1:5">
      <c r="A60" s="55">
        <v>2025</v>
      </c>
      <c r="B60" s="57" t="s">
        <v>258</v>
      </c>
      <c r="C60" s="126">
        <v>219</v>
      </c>
      <c r="D60" s="51" t="str">
        <f t="shared" si="4"/>
        <v>2025/4/1</v>
      </c>
      <c r="E60" s="51" t="str">
        <f t="shared" si="5"/>
        <v>2026/3/31</v>
      </c>
    </row>
    <row r="61" spans="1:5">
      <c r="A61" s="55">
        <v>2025</v>
      </c>
      <c r="B61" s="57" t="s">
        <v>259</v>
      </c>
      <c r="C61" s="126">
        <v>163</v>
      </c>
      <c r="D61" s="51" t="str">
        <f t="shared" si="4"/>
        <v>2025/4/1</v>
      </c>
      <c r="E61" s="51" t="str">
        <f t="shared" si="5"/>
        <v>2026/3/31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78"/>
  <sheetViews>
    <sheetView topLeftCell="A70" workbookViewId="0">
      <selection activeCell="D78" sqref="D78"/>
    </sheetView>
  </sheetViews>
  <sheetFormatPr defaultColWidth="8.58203125" defaultRowHeight="18"/>
  <cols>
    <col min="1" max="1" width="8.58203125" style="22"/>
    <col min="2" max="2" width="16.08203125" style="2" customWidth="1"/>
    <col min="3" max="3" width="8.58203125" style="17"/>
    <col min="4" max="4" width="11.33203125" style="17" customWidth="1"/>
    <col min="5" max="16384" width="8.58203125" style="2"/>
  </cols>
  <sheetData>
    <row r="1" spans="1:4" s="39" customFormat="1">
      <c r="A1" s="64" t="s">
        <v>0</v>
      </c>
      <c r="B1" s="39" t="s">
        <v>5</v>
      </c>
      <c r="C1" s="39" t="s">
        <v>133</v>
      </c>
      <c r="D1" s="39" t="s">
        <v>135</v>
      </c>
    </row>
    <row r="2" spans="1:4">
      <c r="A2" s="22">
        <v>2014</v>
      </c>
      <c r="B2" s="2" t="s">
        <v>132</v>
      </c>
      <c r="C2" s="17">
        <v>8287</v>
      </c>
      <c r="D2" s="17">
        <v>164951</v>
      </c>
    </row>
    <row r="3" spans="1:4">
      <c r="A3" s="22">
        <v>2014</v>
      </c>
      <c r="B3" s="2" t="s">
        <v>128</v>
      </c>
      <c r="C3" s="17">
        <v>3824</v>
      </c>
      <c r="D3" s="17">
        <v>278756</v>
      </c>
    </row>
    <row r="4" spans="1:4">
      <c r="A4" s="22">
        <v>2014</v>
      </c>
      <c r="B4" s="2" t="s">
        <v>372</v>
      </c>
      <c r="C4" s="17">
        <v>0</v>
      </c>
      <c r="D4" s="17">
        <v>0</v>
      </c>
    </row>
    <row r="5" spans="1:4">
      <c r="A5" s="22">
        <v>2014</v>
      </c>
      <c r="B5" s="2" t="s">
        <v>129</v>
      </c>
      <c r="C5" s="17">
        <v>1367</v>
      </c>
      <c r="D5" s="17">
        <v>31173</v>
      </c>
    </row>
    <row r="6" spans="1:4">
      <c r="A6" s="22">
        <v>2014</v>
      </c>
      <c r="B6" s="2" t="s">
        <v>130</v>
      </c>
      <c r="C6" s="17">
        <v>102</v>
      </c>
      <c r="D6" s="17">
        <v>13861</v>
      </c>
    </row>
    <row r="7" spans="1:4">
      <c r="A7" s="22">
        <v>2014</v>
      </c>
      <c r="B7" s="2" t="s">
        <v>131</v>
      </c>
      <c r="C7" s="17">
        <v>1</v>
      </c>
      <c r="D7" s="17">
        <v>4166</v>
      </c>
    </row>
    <row r="8" spans="1:4">
      <c r="A8" s="22">
        <v>2014</v>
      </c>
      <c r="B8" s="2" t="s">
        <v>254</v>
      </c>
      <c r="C8" s="17">
        <v>3</v>
      </c>
      <c r="D8" s="17">
        <v>1799</v>
      </c>
    </row>
    <row r="9" spans="1:4">
      <c r="A9" s="22">
        <v>2015</v>
      </c>
      <c r="B9" s="2" t="s">
        <v>132</v>
      </c>
      <c r="C9" s="17">
        <v>8067</v>
      </c>
      <c r="D9" s="17">
        <v>161209</v>
      </c>
    </row>
    <row r="10" spans="1:4">
      <c r="A10" s="22">
        <v>2015</v>
      </c>
      <c r="B10" s="2" t="s">
        <v>128</v>
      </c>
      <c r="C10" s="17">
        <v>3711</v>
      </c>
      <c r="D10" s="17">
        <v>271554</v>
      </c>
    </row>
    <row r="11" spans="1:4">
      <c r="A11" s="22">
        <v>2015</v>
      </c>
      <c r="B11" s="2" t="s">
        <v>372</v>
      </c>
      <c r="C11" s="17">
        <v>0</v>
      </c>
      <c r="D11" s="17">
        <v>0</v>
      </c>
    </row>
    <row r="12" spans="1:4">
      <c r="A12" s="22">
        <v>2015</v>
      </c>
      <c r="B12" s="2" t="s">
        <v>129</v>
      </c>
      <c r="C12" s="17">
        <v>1380</v>
      </c>
      <c r="D12" s="17">
        <v>31802</v>
      </c>
    </row>
    <row r="13" spans="1:4">
      <c r="A13" s="22">
        <v>2015</v>
      </c>
      <c r="B13" s="2" t="s">
        <v>130</v>
      </c>
      <c r="C13" s="17">
        <v>117</v>
      </c>
      <c r="D13" s="17">
        <v>15703</v>
      </c>
    </row>
    <row r="14" spans="1:4">
      <c r="A14" s="22">
        <v>2015</v>
      </c>
      <c r="B14" s="2" t="s">
        <v>131</v>
      </c>
      <c r="C14" s="17">
        <v>2</v>
      </c>
      <c r="D14" s="17">
        <v>10915</v>
      </c>
    </row>
    <row r="15" spans="1:4">
      <c r="A15" s="22">
        <v>2015</v>
      </c>
      <c r="B15" s="2" t="s">
        <v>254</v>
      </c>
      <c r="C15" s="17">
        <v>3</v>
      </c>
      <c r="D15" s="17">
        <v>1774</v>
      </c>
    </row>
    <row r="16" spans="1:4">
      <c r="A16" s="22">
        <v>2016</v>
      </c>
      <c r="B16" s="2" t="s">
        <v>132</v>
      </c>
      <c r="C16" s="17">
        <v>7608</v>
      </c>
      <c r="D16" s="17">
        <v>154976</v>
      </c>
    </row>
    <row r="17" spans="1:4">
      <c r="A17" s="22">
        <v>2016</v>
      </c>
      <c r="B17" s="2" t="s">
        <v>128</v>
      </c>
      <c r="C17" s="17">
        <v>3580</v>
      </c>
      <c r="D17" s="17">
        <v>264561</v>
      </c>
    </row>
    <row r="18" spans="1:4">
      <c r="A18" s="22">
        <v>2016</v>
      </c>
      <c r="B18" s="2" t="s">
        <v>372</v>
      </c>
      <c r="C18" s="17">
        <v>0</v>
      </c>
      <c r="D18" s="17">
        <v>0</v>
      </c>
    </row>
    <row r="19" spans="1:4">
      <c r="A19" s="22">
        <v>2016</v>
      </c>
      <c r="B19" s="2" t="s">
        <v>129</v>
      </c>
      <c r="C19" s="17">
        <v>1359</v>
      </c>
      <c r="D19" s="17">
        <v>31655</v>
      </c>
    </row>
    <row r="20" spans="1:4">
      <c r="A20" s="22">
        <v>2016</v>
      </c>
      <c r="B20" s="2" t="s">
        <v>130</v>
      </c>
      <c r="C20" s="17">
        <v>119</v>
      </c>
      <c r="D20" s="17">
        <v>15458</v>
      </c>
    </row>
    <row r="21" spans="1:4">
      <c r="A21" s="22">
        <v>2016</v>
      </c>
      <c r="B21" s="2" t="s">
        <v>131</v>
      </c>
      <c r="C21" s="17">
        <v>1</v>
      </c>
      <c r="D21" s="17">
        <v>4093</v>
      </c>
    </row>
    <row r="22" spans="1:4">
      <c r="A22" s="22">
        <v>2016</v>
      </c>
      <c r="B22" s="2" t="s">
        <v>254</v>
      </c>
      <c r="C22" s="17">
        <v>3</v>
      </c>
      <c r="D22" s="17">
        <v>1300</v>
      </c>
    </row>
    <row r="23" spans="1:4">
      <c r="A23" s="22">
        <v>2017</v>
      </c>
      <c r="B23" s="2" t="s">
        <v>132</v>
      </c>
      <c r="C23" s="17">
        <v>7396</v>
      </c>
      <c r="D23" s="17">
        <v>153773</v>
      </c>
    </row>
    <row r="24" spans="1:4">
      <c r="A24" s="22">
        <v>2017</v>
      </c>
      <c r="B24" s="2" t="s">
        <v>128</v>
      </c>
      <c r="C24" s="17">
        <v>3483</v>
      </c>
      <c r="D24" s="17">
        <v>261374</v>
      </c>
    </row>
    <row r="25" spans="1:4">
      <c r="A25" s="22">
        <v>2017</v>
      </c>
      <c r="B25" s="2" t="s">
        <v>372</v>
      </c>
      <c r="C25" s="17">
        <v>0</v>
      </c>
      <c r="D25" s="17">
        <v>0</v>
      </c>
    </row>
    <row r="26" spans="1:4">
      <c r="A26" s="22">
        <v>2017</v>
      </c>
      <c r="B26" s="2" t="s">
        <v>129</v>
      </c>
      <c r="C26" s="17">
        <v>1203</v>
      </c>
      <c r="D26" s="17">
        <v>28158</v>
      </c>
    </row>
    <row r="27" spans="1:4">
      <c r="A27" s="22">
        <v>2017</v>
      </c>
      <c r="B27" s="2" t="s">
        <v>130</v>
      </c>
      <c r="C27" s="17">
        <v>132</v>
      </c>
      <c r="D27" s="17">
        <v>17013</v>
      </c>
    </row>
    <row r="28" spans="1:4">
      <c r="A28" s="22">
        <v>2017</v>
      </c>
      <c r="B28" s="2" t="s">
        <v>131</v>
      </c>
      <c r="C28" s="17">
        <v>5</v>
      </c>
      <c r="D28" s="17">
        <v>20864</v>
      </c>
    </row>
    <row r="29" spans="1:4">
      <c r="A29" s="22">
        <v>2017</v>
      </c>
      <c r="B29" s="2" t="s">
        <v>254</v>
      </c>
      <c r="C29" s="17">
        <v>6</v>
      </c>
      <c r="D29" s="17">
        <v>3164</v>
      </c>
    </row>
    <row r="30" spans="1:4">
      <c r="A30" s="22">
        <v>2018</v>
      </c>
      <c r="B30" s="2" t="s">
        <v>132</v>
      </c>
      <c r="C30" s="17">
        <v>7067</v>
      </c>
      <c r="D30" s="17">
        <v>147606</v>
      </c>
    </row>
    <row r="31" spans="1:4">
      <c r="A31" s="22">
        <v>2018</v>
      </c>
      <c r="B31" s="2" t="s">
        <v>128</v>
      </c>
      <c r="C31" s="17">
        <v>3383</v>
      </c>
      <c r="D31" s="17">
        <v>256975</v>
      </c>
    </row>
    <row r="32" spans="1:4">
      <c r="A32" s="22">
        <v>2018</v>
      </c>
      <c r="B32" s="2" t="s">
        <v>372</v>
      </c>
      <c r="C32" s="17">
        <v>0</v>
      </c>
      <c r="D32" s="17">
        <v>0</v>
      </c>
    </row>
    <row r="33" spans="1:10">
      <c r="A33" s="22">
        <v>2018</v>
      </c>
      <c r="B33" s="2" t="s">
        <v>129</v>
      </c>
      <c r="C33" s="17">
        <v>1214</v>
      </c>
      <c r="D33" s="17">
        <v>28422</v>
      </c>
    </row>
    <row r="34" spans="1:10">
      <c r="A34" s="22">
        <v>2018</v>
      </c>
      <c r="B34" s="2" t="s">
        <v>130</v>
      </c>
      <c r="C34" s="17">
        <v>144</v>
      </c>
      <c r="D34" s="17">
        <v>18555</v>
      </c>
    </row>
    <row r="35" spans="1:10">
      <c r="A35" s="22">
        <v>2018</v>
      </c>
      <c r="B35" s="2" t="s">
        <v>131</v>
      </c>
      <c r="C35" s="17">
        <v>3</v>
      </c>
      <c r="D35" s="17">
        <v>14304</v>
      </c>
    </row>
    <row r="36" spans="1:10">
      <c r="A36" s="22">
        <v>2018</v>
      </c>
      <c r="B36" s="2" t="s">
        <v>254</v>
      </c>
      <c r="C36" s="17">
        <v>3</v>
      </c>
      <c r="D36" s="17">
        <v>1513</v>
      </c>
    </row>
    <row r="37" spans="1:10">
      <c r="A37" s="22">
        <v>2019</v>
      </c>
      <c r="B37" s="2" t="s">
        <v>132</v>
      </c>
      <c r="C37" s="63">
        <v>6962</v>
      </c>
      <c r="D37" s="63">
        <v>154359</v>
      </c>
    </row>
    <row r="38" spans="1:10">
      <c r="A38" s="22">
        <v>2019</v>
      </c>
      <c r="B38" s="2" t="s">
        <v>128</v>
      </c>
      <c r="C38" s="63">
        <v>3297</v>
      </c>
      <c r="D38" s="63">
        <v>252954</v>
      </c>
      <c r="F38" s="3"/>
      <c r="G38" s="3"/>
      <c r="H38" s="3"/>
      <c r="I38" s="3"/>
      <c r="J38" s="3"/>
    </row>
    <row r="39" spans="1:10">
      <c r="A39" s="22">
        <v>2019</v>
      </c>
      <c r="B39" s="2" t="s">
        <v>129</v>
      </c>
      <c r="C39" s="63">
        <v>1164</v>
      </c>
      <c r="D39" s="63">
        <v>27489</v>
      </c>
      <c r="F39" s="3"/>
      <c r="G39" s="3"/>
      <c r="H39" s="3"/>
      <c r="I39" s="3"/>
      <c r="J39" s="3"/>
    </row>
    <row r="40" spans="1:10">
      <c r="A40" s="22">
        <v>2019</v>
      </c>
      <c r="B40" s="2" t="s">
        <v>130</v>
      </c>
      <c r="C40" s="63">
        <v>120</v>
      </c>
      <c r="D40" s="63">
        <v>16248</v>
      </c>
      <c r="F40" s="3"/>
      <c r="G40" s="3"/>
      <c r="H40" s="3"/>
      <c r="I40" s="3"/>
      <c r="J40" s="3"/>
    </row>
    <row r="41" spans="1:10">
      <c r="A41" s="22">
        <v>2019</v>
      </c>
      <c r="B41" s="2" t="s">
        <v>131</v>
      </c>
      <c r="C41" s="63">
        <v>2</v>
      </c>
      <c r="D41" s="63">
        <v>5818</v>
      </c>
      <c r="F41" s="3"/>
      <c r="G41" s="3"/>
      <c r="H41" s="3"/>
      <c r="I41" s="3"/>
      <c r="J41" s="3"/>
    </row>
    <row r="42" spans="1:10">
      <c r="A42" s="22">
        <v>2019</v>
      </c>
      <c r="B42" s="2" t="s">
        <v>134</v>
      </c>
      <c r="C42" s="63">
        <v>2</v>
      </c>
      <c r="D42" s="63">
        <v>672</v>
      </c>
    </row>
    <row r="43" spans="1:10">
      <c r="A43" s="22">
        <v>2020</v>
      </c>
      <c r="B43" s="2" t="s">
        <v>132</v>
      </c>
      <c r="C43" s="63">
        <v>6621</v>
      </c>
      <c r="D43" s="63">
        <v>148363</v>
      </c>
    </row>
    <row r="44" spans="1:10">
      <c r="A44" s="22">
        <v>2020</v>
      </c>
      <c r="B44" s="2" t="s">
        <v>128</v>
      </c>
      <c r="C44" s="63">
        <v>3254</v>
      </c>
      <c r="D44" s="63">
        <v>250255</v>
      </c>
      <c r="F44" s="3"/>
      <c r="G44" s="3"/>
      <c r="H44" s="3"/>
      <c r="I44" s="3"/>
      <c r="J44" s="3"/>
    </row>
    <row r="45" spans="1:10">
      <c r="A45" s="22">
        <v>2020</v>
      </c>
      <c r="B45" s="2" t="s">
        <v>129</v>
      </c>
      <c r="C45" s="63">
        <v>1064</v>
      </c>
      <c r="D45" s="63">
        <v>25253</v>
      </c>
      <c r="F45" s="3"/>
      <c r="G45" s="3"/>
      <c r="H45" s="3"/>
      <c r="I45" s="3"/>
      <c r="J45" s="3"/>
    </row>
    <row r="46" spans="1:10">
      <c r="A46" s="22">
        <v>2020</v>
      </c>
      <c r="B46" s="2" t="s">
        <v>130</v>
      </c>
      <c r="C46" s="63">
        <v>92</v>
      </c>
      <c r="D46" s="63">
        <v>12597</v>
      </c>
    </row>
    <row r="47" spans="1:10">
      <c r="A47" s="22">
        <v>2020</v>
      </c>
      <c r="B47" s="2" t="s">
        <v>131</v>
      </c>
      <c r="C47" s="63">
        <v>0</v>
      </c>
      <c r="D47" s="63">
        <v>0</v>
      </c>
      <c r="F47" s="3"/>
      <c r="G47" s="3"/>
      <c r="H47" s="3"/>
      <c r="I47" s="3"/>
      <c r="J47" s="3"/>
    </row>
    <row r="48" spans="1:10">
      <c r="A48" s="22">
        <v>2020</v>
      </c>
      <c r="B48" s="2" t="s">
        <v>134</v>
      </c>
      <c r="C48" s="63">
        <v>0</v>
      </c>
      <c r="D48" s="63">
        <v>0</v>
      </c>
    </row>
    <row r="49" spans="1:10">
      <c r="A49" s="22">
        <v>2021</v>
      </c>
      <c r="B49" s="2" t="s">
        <v>132</v>
      </c>
      <c r="C49" s="61">
        <v>6281</v>
      </c>
      <c r="D49" s="61">
        <v>138742</v>
      </c>
      <c r="F49" s="3"/>
      <c r="G49" s="3"/>
      <c r="H49" s="3"/>
      <c r="I49" s="3"/>
      <c r="J49" s="3"/>
    </row>
    <row r="50" spans="1:10">
      <c r="A50" s="22">
        <v>2021</v>
      </c>
      <c r="B50" s="2" t="s">
        <v>128</v>
      </c>
      <c r="C50" s="61">
        <v>3124</v>
      </c>
      <c r="D50" s="61">
        <v>238801</v>
      </c>
    </row>
    <row r="51" spans="1:10">
      <c r="A51" s="22">
        <v>2021</v>
      </c>
      <c r="B51" s="2" t="s">
        <v>129</v>
      </c>
      <c r="C51" s="61">
        <v>973</v>
      </c>
      <c r="D51" s="61">
        <v>23138</v>
      </c>
      <c r="F51" s="3"/>
      <c r="G51" s="3"/>
      <c r="H51" s="3"/>
      <c r="I51" s="3"/>
      <c r="J51" s="3"/>
    </row>
    <row r="52" spans="1:10">
      <c r="A52" s="22">
        <v>2021</v>
      </c>
      <c r="B52" s="2" t="s">
        <v>130</v>
      </c>
      <c r="C52" s="61">
        <v>78</v>
      </c>
      <c r="D52" s="61">
        <v>9435</v>
      </c>
    </row>
    <row r="53" spans="1:10">
      <c r="A53" s="22">
        <v>2021</v>
      </c>
      <c r="B53" s="2" t="s">
        <v>131</v>
      </c>
      <c r="C53" s="61">
        <v>0</v>
      </c>
      <c r="D53" s="61">
        <v>0</v>
      </c>
    </row>
    <row r="54" spans="1:10">
      <c r="A54" s="22">
        <v>2021</v>
      </c>
      <c r="B54" s="2" t="s">
        <v>134</v>
      </c>
      <c r="C54" s="61">
        <v>2</v>
      </c>
      <c r="D54" s="61">
        <v>855</v>
      </c>
    </row>
    <row r="55" spans="1:10">
      <c r="A55" s="22">
        <v>2022</v>
      </c>
      <c r="B55" s="2" t="s">
        <v>132</v>
      </c>
      <c r="C55" s="61">
        <v>6122</v>
      </c>
      <c r="D55" s="61">
        <v>132223</v>
      </c>
    </row>
    <row r="56" spans="1:10">
      <c r="A56" s="22">
        <v>2022</v>
      </c>
      <c r="B56" s="2" t="s">
        <v>128</v>
      </c>
      <c r="C56" s="61">
        <v>3017</v>
      </c>
      <c r="D56" s="61">
        <v>227709</v>
      </c>
    </row>
    <row r="57" spans="1:10">
      <c r="A57" s="22">
        <v>2022</v>
      </c>
      <c r="B57" s="2" t="s">
        <v>129</v>
      </c>
      <c r="C57" s="61">
        <v>952</v>
      </c>
      <c r="D57" s="61">
        <v>22644</v>
      </c>
    </row>
    <row r="58" spans="1:10">
      <c r="A58" s="22">
        <v>2022</v>
      </c>
      <c r="B58" s="2" t="s">
        <v>130</v>
      </c>
      <c r="C58" s="61">
        <v>89</v>
      </c>
      <c r="D58" s="61">
        <v>11014</v>
      </c>
    </row>
    <row r="59" spans="1:10">
      <c r="A59" s="22">
        <v>2022</v>
      </c>
      <c r="B59" s="2" t="s">
        <v>131</v>
      </c>
      <c r="C59" s="61">
        <v>0</v>
      </c>
      <c r="D59" s="61">
        <v>0</v>
      </c>
    </row>
    <row r="60" spans="1:10">
      <c r="A60" s="22">
        <v>2022</v>
      </c>
      <c r="B60" s="2" t="s">
        <v>134</v>
      </c>
      <c r="C60" s="61">
        <v>2</v>
      </c>
      <c r="D60" s="61">
        <v>678</v>
      </c>
    </row>
    <row r="61" spans="1:10">
      <c r="A61" s="22">
        <v>2023</v>
      </c>
      <c r="B61" s="2" t="s">
        <v>132</v>
      </c>
      <c r="C61" s="61">
        <v>6043</v>
      </c>
      <c r="D61" s="61">
        <v>130968</v>
      </c>
    </row>
    <row r="62" spans="1:10">
      <c r="A62" s="22">
        <v>2023</v>
      </c>
      <c r="B62" s="2" t="s">
        <v>128</v>
      </c>
      <c r="C62" s="61">
        <v>2978</v>
      </c>
      <c r="D62" s="61">
        <v>225343</v>
      </c>
    </row>
    <row r="63" spans="1:10">
      <c r="A63" s="22">
        <v>2023</v>
      </c>
      <c r="B63" s="2" t="s">
        <v>129</v>
      </c>
      <c r="C63" s="61">
        <v>904</v>
      </c>
      <c r="D63" s="61">
        <v>21789</v>
      </c>
    </row>
    <row r="64" spans="1:10">
      <c r="A64" s="22">
        <v>2023</v>
      </c>
      <c r="B64" s="2" t="s">
        <v>130</v>
      </c>
      <c r="C64" s="61">
        <v>80</v>
      </c>
      <c r="D64" s="61">
        <v>10722</v>
      </c>
    </row>
    <row r="65" spans="1:4">
      <c r="A65" s="22">
        <v>2023</v>
      </c>
      <c r="B65" s="2" t="s">
        <v>131</v>
      </c>
      <c r="C65" s="61">
        <v>1</v>
      </c>
      <c r="D65" s="61">
        <v>2824</v>
      </c>
    </row>
    <row r="66" spans="1:4">
      <c r="A66" s="22">
        <v>2023</v>
      </c>
      <c r="B66" s="2" t="s">
        <v>134</v>
      </c>
      <c r="C66" s="61">
        <v>3</v>
      </c>
      <c r="D66" s="61">
        <v>843</v>
      </c>
    </row>
    <row r="67" spans="1:4">
      <c r="A67" s="22">
        <v>2024</v>
      </c>
      <c r="B67" s="62" t="s">
        <v>253</v>
      </c>
      <c r="C67" s="61">
        <v>5939</v>
      </c>
      <c r="D67" s="61">
        <v>128371</v>
      </c>
    </row>
    <row r="68" spans="1:4">
      <c r="A68" s="22">
        <v>2024</v>
      </c>
      <c r="B68" s="62" t="s">
        <v>128</v>
      </c>
      <c r="C68" s="61">
        <v>2879</v>
      </c>
      <c r="D68" s="61">
        <v>222604</v>
      </c>
    </row>
    <row r="69" spans="1:4">
      <c r="A69" s="22">
        <v>2024</v>
      </c>
      <c r="B69" s="62" t="s">
        <v>129</v>
      </c>
      <c r="C69" s="61">
        <v>881</v>
      </c>
      <c r="D69" s="61">
        <v>21790</v>
      </c>
    </row>
    <row r="70" spans="1:4">
      <c r="A70" s="22">
        <v>2024</v>
      </c>
      <c r="B70" s="62" t="s">
        <v>130</v>
      </c>
      <c r="C70" s="61">
        <v>77</v>
      </c>
      <c r="D70" s="61">
        <v>10487</v>
      </c>
    </row>
    <row r="71" spans="1:4">
      <c r="A71" s="22">
        <v>2024</v>
      </c>
      <c r="B71" s="62" t="s">
        <v>131</v>
      </c>
      <c r="C71" s="61">
        <v>0</v>
      </c>
      <c r="D71" s="61">
        <v>0</v>
      </c>
    </row>
    <row r="72" spans="1:4">
      <c r="A72" s="22">
        <v>2024</v>
      </c>
      <c r="B72" s="62" t="s">
        <v>254</v>
      </c>
      <c r="C72" s="61">
        <v>1</v>
      </c>
      <c r="D72" s="61">
        <v>532</v>
      </c>
    </row>
    <row r="73" spans="1:4">
      <c r="A73" s="22">
        <v>2025</v>
      </c>
      <c r="B73" s="127" t="s">
        <v>253</v>
      </c>
      <c r="C73" s="128">
        <v>5621</v>
      </c>
      <c r="D73" s="128">
        <v>124514</v>
      </c>
    </row>
    <row r="74" spans="1:4">
      <c r="A74" s="22">
        <v>2025</v>
      </c>
      <c r="B74" s="127" t="s">
        <v>128</v>
      </c>
      <c r="C74" s="128">
        <v>2746</v>
      </c>
      <c r="D74" s="128">
        <v>219353</v>
      </c>
    </row>
    <row r="75" spans="1:4">
      <c r="A75" s="22">
        <v>2025</v>
      </c>
      <c r="B75" s="127" t="s">
        <v>129</v>
      </c>
      <c r="C75" s="128">
        <v>822</v>
      </c>
      <c r="D75" s="128">
        <v>20830</v>
      </c>
    </row>
    <row r="76" spans="1:4">
      <c r="A76" s="22">
        <v>2025</v>
      </c>
      <c r="B76" s="127" t="s">
        <v>130</v>
      </c>
      <c r="C76" s="128">
        <v>76</v>
      </c>
      <c r="D76" s="128">
        <v>10363</v>
      </c>
    </row>
    <row r="77" spans="1:4">
      <c r="A77" s="22">
        <v>2025</v>
      </c>
      <c r="B77" s="127" t="s">
        <v>131</v>
      </c>
      <c r="C77" s="128">
        <v>0</v>
      </c>
      <c r="D77" s="128">
        <v>0</v>
      </c>
    </row>
    <row r="78" spans="1:4">
      <c r="A78" s="22">
        <v>2025</v>
      </c>
      <c r="B78" s="127" t="s">
        <v>254</v>
      </c>
      <c r="C78" s="128">
        <v>0</v>
      </c>
      <c r="D78" s="128">
        <v>0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89"/>
  <sheetViews>
    <sheetView topLeftCell="A272" workbookViewId="0">
      <selection activeCell="E289" sqref="E289"/>
    </sheetView>
  </sheetViews>
  <sheetFormatPr defaultColWidth="8.58203125" defaultRowHeight="18"/>
  <cols>
    <col min="1" max="1" width="8.58203125" style="22"/>
    <col min="2" max="2" width="17.33203125" style="2" customWidth="1"/>
    <col min="3" max="3" width="8.58203125" style="14"/>
    <col min="4" max="4" width="8.58203125" style="17"/>
    <col min="5" max="16384" width="8.58203125" style="2"/>
  </cols>
  <sheetData>
    <row r="1" spans="1:5">
      <c r="A1" s="65" t="s">
        <v>0</v>
      </c>
      <c r="B1" s="42" t="s">
        <v>5</v>
      </c>
      <c r="C1" s="66" t="s">
        <v>144</v>
      </c>
      <c r="D1" s="67" t="s">
        <v>145</v>
      </c>
      <c r="E1" s="42" t="s">
        <v>373</v>
      </c>
    </row>
    <row r="2" spans="1:5">
      <c r="A2" s="22">
        <v>2014</v>
      </c>
      <c r="B2" s="132" t="s">
        <v>136</v>
      </c>
      <c r="C2" s="133" t="s">
        <v>375</v>
      </c>
      <c r="D2" s="17">
        <v>0</v>
      </c>
      <c r="E2" s="2" t="s">
        <v>374</v>
      </c>
    </row>
    <row r="3" spans="1:5">
      <c r="A3" s="22">
        <v>2014</v>
      </c>
      <c r="B3" s="132" t="s">
        <v>137</v>
      </c>
      <c r="C3" s="133" t="s">
        <v>375</v>
      </c>
      <c r="D3" s="17">
        <v>139</v>
      </c>
      <c r="E3" s="2" t="s">
        <v>374</v>
      </c>
    </row>
    <row r="4" spans="1:5">
      <c r="A4" s="22">
        <v>2014</v>
      </c>
      <c r="B4" s="132" t="s">
        <v>138</v>
      </c>
      <c r="C4" s="134" t="s">
        <v>375</v>
      </c>
      <c r="D4" s="17">
        <v>0</v>
      </c>
      <c r="E4" s="2" t="s">
        <v>374</v>
      </c>
    </row>
    <row r="5" spans="1:5">
      <c r="A5" s="22">
        <v>2014</v>
      </c>
      <c r="B5" s="132" t="s">
        <v>423</v>
      </c>
      <c r="C5" s="134" t="s">
        <v>375</v>
      </c>
      <c r="D5" s="17">
        <v>0</v>
      </c>
      <c r="E5" s="2" t="s">
        <v>374</v>
      </c>
    </row>
    <row r="6" spans="1:5">
      <c r="A6" s="22">
        <v>2014</v>
      </c>
      <c r="B6" s="135" t="s">
        <v>136</v>
      </c>
      <c r="C6" s="134" t="s">
        <v>139</v>
      </c>
      <c r="D6" s="17">
        <v>0</v>
      </c>
    </row>
    <row r="7" spans="1:5">
      <c r="A7" s="22">
        <v>2014</v>
      </c>
      <c r="B7" s="132" t="s">
        <v>136</v>
      </c>
      <c r="C7" s="134" t="s">
        <v>140</v>
      </c>
      <c r="D7" s="17">
        <v>0</v>
      </c>
    </row>
    <row r="8" spans="1:5">
      <c r="A8" s="22">
        <v>2014</v>
      </c>
      <c r="B8" s="135" t="s">
        <v>136</v>
      </c>
      <c r="C8" s="134" t="s">
        <v>141</v>
      </c>
      <c r="D8" s="17">
        <v>0</v>
      </c>
    </row>
    <row r="9" spans="1:5">
      <c r="A9" s="22">
        <v>2014</v>
      </c>
      <c r="B9" s="135" t="s">
        <v>136</v>
      </c>
      <c r="C9" s="134" t="s">
        <v>142</v>
      </c>
      <c r="D9" s="17">
        <v>0</v>
      </c>
    </row>
    <row r="10" spans="1:5">
      <c r="A10" s="22">
        <v>2014</v>
      </c>
      <c r="B10" s="135" t="s">
        <v>136</v>
      </c>
      <c r="C10" s="134" t="s">
        <v>143</v>
      </c>
      <c r="D10" s="17">
        <v>0</v>
      </c>
    </row>
    <row r="11" spans="1:5">
      <c r="A11" s="22">
        <v>2014</v>
      </c>
      <c r="B11" s="135" t="s">
        <v>137</v>
      </c>
      <c r="C11" s="134" t="s">
        <v>139</v>
      </c>
      <c r="D11" s="17">
        <v>212</v>
      </c>
    </row>
    <row r="12" spans="1:5">
      <c r="A12" s="22">
        <v>2014</v>
      </c>
      <c r="B12" s="135" t="s">
        <v>137</v>
      </c>
      <c r="C12" s="134" t="s">
        <v>140</v>
      </c>
      <c r="D12" s="17">
        <v>440</v>
      </c>
    </row>
    <row r="13" spans="1:5">
      <c r="A13" s="22">
        <v>2014</v>
      </c>
      <c r="B13" s="135" t="s">
        <v>137</v>
      </c>
      <c r="C13" s="134" t="s">
        <v>141</v>
      </c>
      <c r="D13" s="17">
        <v>677</v>
      </c>
    </row>
    <row r="14" spans="1:5">
      <c r="A14" s="22">
        <v>2014</v>
      </c>
      <c r="B14" s="135" t="s">
        <v>137</v>
      </c>
      <c r="C14" s="134" t="s">
        <v>142</v>
      </c>
      <c r="D14" s="17">
        <v>445</v>
      </c>
    </row>
    <row r="15" spans="1:5">
      <c r="A15" s="22">
        <v>2014</v>
      </c>
      <c r="B15" s="135" t="s">
        <v>137</v>
      </c>
      <c r="C15" s="134" t="s">
        <v>143</v>
      </c>
      <c r="D15" s="17">
        <v>211</v>
      </c>
    </row>
    <row r="16" spans="1:5">
      <c r="A16" s="22">
        <v>2014</v>
      </c>
      <c r="B16" s="135" t="s">
        <v>138</v>
      </c>
      <c r="C16" s="134" t="s">
        <v>139</v>
      </c>
      <c r="D16" s="17">
        <v>0</v>
      </c>
    </row>
    <row r="17" spans="1:5">
      <c r="A17" s="22">
        <v>2014</v>
      </c>
      <c r="B17" s="135" t="s">
        <v>138</v>
      </c>
      <c r="C17" s="134" t="s">
        <v>140</v>
      </c>
      <c r="D17" s="17">
        <v>0</v>
      </c>
    </row>
    <row r="18" spans="1:5">
      <c r="A18" s="22">
        <v>2014</v>
      </c>
      <c r="B18" s="135" t="s">
        <v>138</v>
      </c>
      <c r="C18" s="134" t="s">
        <v>141</v>
      </c>
      <c r="D18" s="17">
        <v>0</v>
      </c>
    </row>
    <row r="19" spans="1:5">
      <c r="A19" s="22">
        <v>2014</v>
      </c>
      <c r="B19" s="135" t="s">
        <v>138</v>
      </c>
      <c r="C19" s="134" t="s">
        <v>142</v>
      </c>
      <c r="D19" s="17">
        <v>0</v>
      </c>
    </row>
    <row r="20" spans="1:5">
      <c r="A20" s="22">
        <v>2014</v>
      </c>
      <c r="B20" s="135" t="s">
        <v>138</v>
      </c>
      <c r="C20" s="134" t="s">
        <v>143</v>
      </c>
      <c r="D20" s="17">
        <v>0</v>
      </c>
    </row>
    <row r="21" spans="1:5">
      <c r="A21" s="22">
        <v>2014</v>
      </c>
      <c r="B21" s="132" t="s">
        <v>423</v>
      </c>
      <c r="C21" s="134" t="s">
        <v>139</v>
      </c>
      <c r="D21" s="17">
        <v>0</v>
      </c>
    </row>
    <row r="22" spans="1:5">
      <c r="A22" s="22">
        <v>2014</v>
      </c>
      <c r="B22" s="132" t="s">
        <v>423</v>
      </c>
      <c r="C22" s="134" t="s">
        <v>140</v>
      </c>
      <c r="D22" s="17">
        <v>0</v>
      </c>
    </row>
    <row r="23" spans="1:5">
      <c r="A23" s="22">
        <v>2014</v>
      </c>
      <c r="B23" s="132" t="s">
        <v>423</v>
      </c>
      <c r="C23" s="134" t="s">
        <v>141</v>
      </c>
      <c r="D23" s="17">
        <v>0</v>
      </c>
    </row>
    <row r="24" spans="1:5">
      <c r="A24" s="22">
        <v>2014</v>
      </c>
      <c r="B24" s="132" t="s">
        <v>423</v>
      </c>
      <c r="C24" s="134" t="s">
        <v>142</v>
      </c>
      <c r="D24" s="17">
        <v>0</v>
      </c>
    </row>
    <row r="25" spans="1:5">
      <c r="A25" s="22">
        <v>2014</v>
      </c>
      <c r="B25" s="132" t="s">
        <v>423</v>
      </c>
      <c r="C25" s="134" t="s">
        <v>143</v>
      </c>
      <c r="D25" s="17">
        <v>0</v>
      </c>
    </row>
    <row r="26" spans="1:5">
      <c r="A26" s="22">
        <v>2015</v>
      </c>
      <c r="B26" s="132" t="s">
        <v>136</v>
      </c>
      <c r="C26" s="134" t="s">
        <v>375</v>
      </c>
      <c r="D26" s="17">
        <v>0</v>
      </c>
      <c r="E26" s="2" t="s">
        <v>374</v>
      </c>
    </row>
    <row r="27" spans="1:5">
      <c r="A27" s="22">
        <v>2015</v>
      </c>
      <c r="B27" s="132" t="s">
        <v>137</v>
      </c>
      <c r="C27" s="134" t="s">
        <v>375</v>
      </c>
      <c r="D27" s="17">
        <v>145</v>
      </c>
      <c r="E27" s="2" t="s">
        <v>374</v>
      </c>
    </row>
    <row r="28" spans="1:5">
      <c r="A28" s="22">
        <v>2015</v>
      </c>
      <c r="B28" s="132" t="s">
        <v>138</v>
      </c>
      <c r="C28" s="134" t="s">
        <v>375</v>
      </c>
      <c r="D28" s="17">
        <v>0</v>
      </c>
      <c r="E28" s="2" t="s">
        <v>374</v>
      </c>
    </row>
    <row r="29" spans="1:5">
      <c r="A29" s="22">
        <v>2015</v>
      </c>
      <c r="B29" s="132" t="s">
        <v>423</v>
      </c>
      <c r="C29" s="134" t="s">
        <v>375</v>
      </c>
      <c r="D29" s="17">
        <v>0</v>
      </c>
      <c r="E29" s="2" t="s">
        <v>374</v>
      </c>
    </row>
    <row r="30" spans="1:5">
      <c r="A30" s="22">
        <v>2015</v>
      </c>
      <c r="B30" s="135" t="s">
        <v>136</v>
      </c>
      <c r="C30" s="134" t="s">
        <v>139</v>
      </c>
      <c r="D30" s="17">
        <v>0</v>
      </c>
    </row>
    <row r="31" spans="1:5">
      <c r="A31" s="22">
        <v>2015</v>
      </c>
      <c r="B31" s="135" t="s">
        <v>136</v>
      </c>
      <c r="C31" s="134" t="s">
        <v>140</v>
      </c>
      <c r="D31" s="17">
        <v>0</v>
      </c>
    </row>
    <row r="32" spans="1:5">
      <c r="A32" s="22">
        <v>2015</v>
      </c>
      <c r="B32" s="135" t="s">
        <v>136</v>
      </c>
      <c r="C32" s="134" t="s">
        <v>141</v>
      </c>
      <c r="D32" s="17">
        <v>0</v>
      </c>
    </row>
    <row r="33" spans="1:4">
      <c r="A33" s="22">
        <v>2015</v>
      </c>
      <c r="B33" s="135" t="s">
        <v>136</v>
      </c>
      <c r="C33" s="134" t="s">
        <v>142</v>
      </c>
      <c r="D33" s="17">
        <v>0</v>
      </c>
    </row>
    <row r="34" spans="1:4">
      <c r="A34" s="22">
        <v>2015</v>
      </c>
      <c r="B34" s="135" t="s">
        <v>136</v>
      </c>
      <c r="C34" s="134" t="s">
        <v>143</v>
      </c>
      <c r="D34" s="17">
        <v>0</v>
      </c>
    </row>
    <row r="35" spans="1:4">
      <c r="A35" s="22">
        <v>2015</v>
      </c>
      <c r="B35" s="135" t="s">
        <v>137</v>
      </c>
      <c r="C35" s="134" t="s">
        <v>139</v>
      </c>
      <c r="D35" s="17">
        <v>204</v>
      </c>
    </row>
    <row r="36" spans="1:4">
      <c r="A36" s="22">
        <v>2015</v>
      </c>
      <c r="B36" s="135" t="s">
        <v>137</v>
      </c>
      <c r="C36" s="134" t="s">
        <v>140</v>
      </c>
      <c r="D36" s="17">
        <v>471</v>
      </c>
    </row>
    <row r="37" spans="1:4">
      <c r="A37" s="22">
        <v>2015</v>
      </c>
      <c r="B37" s="135" t="s">
        <v>137</v>
      </c>
      <c r="C37" s="134" t="s">
        <v>141</v>
      </c>
      <c r="D37" s="17">
        <v>778</v>
      </c>
    </row>
    <row r="38" spans="1:4">
      <c r="A38" s="22">
        <v>2015</v>
      </c>
      <c r="B38" s="135" t="s">
        <v>137</v>
      </c>
      <c r="C38" s="134" t="s">
        <v>142</v>
      </c>
      <c r="D38" s="17">
        <v>480</v>
      </c>
    </row>
    <row r="39" spans="1:4">
      <c r="A39" s="22">
        <v>2015</v>
      </c>
      <c r="B39" s="135" t="s">
        <v>137</v>
      </c>
      <c r="C39" s="134" t="s">
        <v>143</v>
      </c>
      <c r="D39" s="17">
        <v>248</v>
      </c>
    </row>
    <row r="40" spans="1:4">
      <c r="A40" s="22">
        <v>2015</v>
      </c>
      <c r="B40" s="135" t="s">
        <v>138</v>
      </c>
      <c r="C40" s="134" t="s">
        <v>139</v>
      </c>
      <c r="D40" s="17">
        <v>0</v>
      </c>
    </row>
    <row r="41" spans="1:4">
      <c r="A41" s="22">
        <v>2015</v>
      </c>
      <c r="B41" s="135" t="s">
        <v>138</v>
      </c>
      <c r="C41" s="134" t="s">
        <v>140</v>
      </c>
      <c r="D41" s="17">
        <v>0</v>
      </c>
    </row>
    <row r="42" spans="1:4">
      <c r="A42" s="22">
        <v>2015</v>
      </c>
      <c r="B42" s="135" t="s">
        <v>138</v>
      </c>
      <c r="C42" s="134" t="s">
        <v>141</v>
      </c>
      <c r="D42" s="17">
        <v>0</v>
      </c>
    </row>
    <row r="43" spans="1:4">
      <c r="A43" s="22">
        <v>2015</v>
      </c>
      <c r="B43" s="135" t="s">
        <v>138</v>
      </c>
      <c r="C43" s="134" t="s">
        <v>142</v>
      </c>
      <c r="D43" s="17">
        <v>0</v>
      </c>
    </row>
    <row r="44" spans="1:4">
      <c r="A44" s="22">
        <v>2015</v>
      </c>
      <c r="B44" s="135" t="s">
        <v>138</v>
      </c>
      <c r="C44" s="134" t="s">
        <v>143</v>
      </c>
      <c r="D44" s="17">
        <v>0</v>
      </c>
    </row>
    <row r="45" spans="1:4">
      <c r="A45" s="22">
        <v>2015</v>
      </c>
      <c r="B45" s="132" t="s">
        <v>423</v>
      </c>
      <c r="C45" s="134" t="s">
        <v>139</v>
      </c>
      <c r="D45" s="17">
        <v>0</v>
      </c>
    </row>
    <row r="46" spans="1:4">
      <c r="A46" s="22">
        <v>2015</v>
      </c>
      <c r="B46" s="132" t="s">
        <v>423</v>
      </c>
      <c r="C46" s="134" t="s">
        <v>140</v>
      </c>
      <c r="D46" s="17">
        <v>0</v>
      </c>
    </row>
    <row r="47" spans="1:4">
      <c r="A47" s="22">
        <v>2015</v>
      </c>
      <c r="B47" s="132" t="s">
        <v>423</v>
      </c>
      <c r="C47" s="134" t="s">
        <v>141</v>
      </c>
      <c r="D47" s="17">
        <v>0</v>
      </c>
    </row>
    <row r="48" spans="1:4">
      <c r="A48" s="22">
        <v>2015</v>
      </c>
      <c r="B48" s="132" t="s">
        <v>423</v>
      </c>
      <c r="C48" s="134" t="s">
        <v>142</v>
      </c>
      <c r="D48" s="17">
        <v>0</v>
      </c>
    </row>
    <row r="49" spans="1:5">
      <c r="A49" s="22">
        <v>2015</v>
      </c>
      <c r="B49" s="132" t="s">
        <v>423</v>
      </c>
      <c r="C49" s="134" t="s">
        <v>143</v>
      </c>
      <c r="D49" s="17">
        <v>0</v>
      </c>
    </row>
    <row r="50" spans="1:5">
      <c r="A50" s="22">
        <v>2016</v>
      </c>
      <c r="B50" s="132" t="s">
        <v>136</v>
      </c>
      <c r="C50" s="134" t="s">
        <v>375</v>
      </c>
      <c r="D50" s="17">
        <v>0</v>
      </c>
      <c r="E50" s="2" t="s">
        <v>374</v>
      </c>
    </row>
    <row r="51" spans="1:5">
      <c r="A51" s="22">
        <v>2016</v>
      </c>
      <c r="B51" s="132" t="s">
        <v>137</v>
      </c>
      <c r="C51" s="134" t="s">
        <v>375</v>
      </c>
      <c r="D51" s="17">
        <v>104</v>
      </c>
      <c r="E51" s="2" t="s">
        <v>374</v>
      </c>
    </row>
    <row r="52" spans="1:5">
      <c r="A52" s="22">
        <v>2016</v>
      </c>
      <c r="B52" s="132" t="s">
        <v>138</v>
      </c>
      <c r="C52" s="134" t="s">
        <v>375</v>
      </c>
      <c r="D52" s="17">
        <v>0</v>
      </c>
      <c r="E52" s="2" t="s">
        <v>374</v>
      </c>
    </row>
    <row r="53" spans="1:5">
      <c r="A53" s="22">
        <v>2016</v>
      </c>
      <c r="B53" s="132" t="s">
        <v>423</v>
      </c>
      <c r="C53" s="134" t="s">
        <v>375</v>
      </c>
      <c r="D53" s="17">
        <v>0</v>
      </c>
      <c r="E53" s="2" t="s">
        <v>374</v>
      </c>
    </row>
    <row r="54" spans="1:5">
      <c r="A54" s="22">
        <v>2016</v>
      </c>
      <c r="B54" s="135" t="s">
        <v>136</v>
      </c>
      <c r="C54" s="134" t="s">
        <v>139</v>
      </c>
      <c r="D54" s="17">
        <v>0</v>
      </c>
    </row>
    <row r="55" spans="1:5">
      <c r="A55" s="22">
        <v>2016</v>
      </c>
      <c r="B55" s="135" t="s">
        <v>136</v>
      </c>
      <c r="C55" s="134" t="s">
        <v>140</v>
      </c>
      <c r="D55" s="17">
        <v>0</v>
      </c>
    </row>
    <row r="56" spans="1:5">
      <c r="A56" s="22">
        <v>2016</v>
      </c>
      <c r="B56" s="135" t="s">
        <v>136</v>
      </c>
      <c r="C56" s="134" t="s">
        <v>141</v>
      </c>
      <c r="D56" s="17">
        <v>0</v>
      </c>
    </row>
    <row r="57" spans="1:5">
      <c r="A57" s="22">
        <v>2016</v>
      </c>
      <c r="B57" s="135" t="s">
        <v>136</v>
      </c>
      <c r="C57" s="134" t="s">
        <v>142</v>
      </c>
      <c r="D57" s="17">
        <v>0</v>
      </c>
    </row>
    <row r="58" spans="1:5">
      <c r="A58" s="22">
        <v>2016</v>
      </c>
      <c r="B58" s="135" t="s">
        <v>136</v>
      </c>
      <c r="C58" s="134" t="s">
        <v>143</v>
      </c>
      <c r="D58" s="17">
        <v>0</v>
      </c>
    </row>
    <row r="59" spans="1:5">
      <c r="A59" s="22">
        <v>2016</v>
      </c>
      <c r="B59" s="132" t="s">
        <v>423</v>
      </c>
      <c r="C59" s="134" t="s">
        <v>139</v>
      </c>
      <c r="D59" s="17">
        <v>127</v>
      </c>
    </row>
    <row r="60" spans="1:5">
      <c r="A60" s="22">
        <v>2016</v>
      </c>
      <c r="B60" s="132" t="s">
        <v>423</v>
      </c>
      <c r="C60" s="134" t="s">
        <v>140</v>
      </c>
      <c r="D60" s="17">
        <v>423</v>
      </c>
    </row>
    <row r="61" spans="1:5">
      <c r="A61" s="22">
        <v>2016</v>
      </c>
      <c r="B61" s="132" t="s">
        <v>423</v>
      </c>
      <c r="C61" s="134" t="s">
        <v>141</v>
      </c>
      <c r="D61" s="17">
        <v>714</v>
      </c>
    </row>
    <row r="62" spans="1:5">
      <c r="A62" s="22">
        <v>2016</v>
      </c>
      <c r="B62" s="132" t="s">
        <v>423</v>
      </c>
      <c r="C62" s="134" t="s">
        <v>142</v>
      </c>
      <c r="D62" s="17">
        <v>436</v>
      </c>
    </row>
    <row r="63" spans="1:5">
      <c r="A63" s="22">
        <v>2016</v>
      </c>
      <c r="B63" s="132" t="s">
        <v>423</v>
      </c>
      <c r="C63" s="134" t="s">
        <v>143</v>
      </c>
      <c r="D63" s="17">
        <v>259</v>
      </c>
    </row>
    <row r="64" spans="1:5">
      <c r="A64" s="22">
        <v>2016</v>
      </c>
      <c r="B64" s="135" t="s">
        <v>138</v>
      </c>
      <c r="C64" s="134" t="s">
        <v>139</v>
      </c>
      <c r="D64" s="17">
        <v>0</v>
      </c>
    </row>
    <row r="65" spans="1:5">
      <c r="A65" s="22">
        <v>2016</v>
      </c>
      <c r="B65" s="135" t="s">
        <v>138</v>
      </c>
      <c r="C65" s="134" t="s">
        <v>140</v>
      </c>
      <c r="D65" s="17">
        <v>0</v>
      </c>
    </row>
    <row r="66" spans="1:5">
      <c r="A66" s="22">
        <v>2016</v>
      </c>
      <c r="B66" s="135" t="s">
        <v>138</v>
      </c>
      <c r="C66" s="134" t="s">
        <v>141</v>
      </c>
      <c r="D66" s="17">
        <v>0</v>
      </c>
    </row>
    <row r="67" spans="1:5">
      <c r="A67" s="22">
        <v>2016</v>
      </c>
      <c r="B67" s="135" t="s">
        <v>138</v>
      </c>
      <c r="C67" s="134" t="s">
        <v>142</v>
      </c>
      <c r="D67" s="17">
        <v>0</v>
      </c>
    </row>
    <row r="68" spans="1:5">
      <c r="A68" s="22">
        <v>2016</v>
      </c>
      <c r="B68" s="135" t="s">
        <v>138</v>
      </c>
      <c r="C68" s="134" t="s">
        <v>143</v>
      </c>
      <c r="D68" s="17">
        <v>0</v>
      </c>
    </row>
    <row r="69" spans="1:5">
      <c r="A69" s="22">
        <v>2016</v>
      </c>
      <c r="B69" s="132" t="s">
        <v>423</v>
      </c>
      <c r="C69" s="134" t="s">
        <v>139</v>
      </c>
      <c r="D69" s="17">
        <v>0</v>
      </c>
    </row>
    <row r="70" spans="1:5">
      <c r="A70" s="22">
        <v>2016</v>
      </c>
      <c r="B70" s="132" t="s">
        <v>423</v>
      </c>
      <c r="C70" s="134" t="s">
        <v>140</v>
      </c>
      <c r="D70" s="17">
        <v>0</v>
      </c>
    </row>
    <row r="71" spans="1:5">
      <c r="A71" s="22">
        <v>2016</v>
      </c>
      <c r="B71" s="132" t="s">
        <v>423</v>
      </c>
      <c r="C71" s="134" t="s">
        <v>141</v>
      </c>
      <c r="D71" s="17">
        <v>0</v>
      </c>
    </row>
    <row r="72" spans="1:5">
      <c r="A72" s="22">
        <v>2016</v>
      </c>
      <c r="B72" s="132" t="s">
        <v>423</v>
      </c>
      <c r="C72" s="134" t="s">
        <v>142</v>
      </c>
      <c r="D72" s="17">
        <v>0</v>
      </c>
    </row>
    <row r="73" spans="1:5">
      <c r="A73" s="22">
        <v>2016</v>
      </c>
      <c r="B73" s="132" t="s">
        <v>423</v>
      </c>
      <c r="C73" s="134" t="s">
        <v>143</v>
      </c>
      <c r="D73" s="17">
        <v>0</v>
      </c>
    </row>
    <row r="74" spans="1:5">
      <c r="A74" s="22">
        <v>2017</v>
      </c>
      <c r="B74" s="132" t="s">
        <v>136</v>
      </c>
      <c r="C74" s="134" t="s">
        <v>375</v>
      </c>
      <c r="D74" s="17">
        <v>0</v>
      </c>
      <c r="E74" s="2" t="s">
        <v>374</v>
      </c>
    </row>
    <row r="75" spans="1:5">
      <c r="A75" s="22">
        <v>2017</v>
      </c>
      <c r="B75" s="132" t="s">
        <v>137</v>
      </c>
      <c r="C75" s="134" t="s">
        <v>375</v>
      </c>
      <c r="D75" s="17">
        <v>59</v>
      </c>
      <c r="E75" s="2" t="s">
        <v>374</v>
      </c>
    </row>
    <row r="76" spans="1:5">
      <c r="A76" s="22">
        <v>2017</v>
      </c>
      <c r="B76" s="132" t="s">
        <v>138</v>
      </c>
      <c r="C76" s="134" t="s">
        <v>375</v>
      </c>
      <c r="D76" s="17">
        <v>0</v>
      </c>
      <c r="E76" s="2" t="s">
        <v>374</v>
      </c>
    </row>
    <row r="77" spans="1:5">
      <c r="A77" s="22">
        <v>2017</v>
      </c>
      <c r="B77" s="132" t="s">
        <v>423</v>
      </c>
      <c r="C77" s="134" t="s">
        <v>375</v>
      </c>
      <c r="D77" s="17">
        <v>0</v>
      </c>
      <c r="E77" s="2" t="s">
        <v>374</v>
      </c>
    </row>
    <row r="78" spans="1:5">
      <c r="A78" s="22">
        <v>2017</v>
      </c>
      <c r="B78" s="135" t="s">
        <v>136</v>
      </c>
      <c r="C78" s="134" t="s">
        <v>139</v>
      </c>
      <c r="D78" s="17">
        <v>0</v>
      </c>
    </row>
    <row r="79" spans="1:5">
      <c r="A79" s="22">
        <v>2017</v>
      </c>
      <c r="B79" s="135" t="s">
        <v>136</v>
      </c>
      <c r="C79" s="134" t="s">
        <v>140</v>
      </c>
      <c r="D79" s="17">
        <v>0</v>
      </c>
    </row>
    <row r="80" spans="1:5">
      <c r="A80" s="22">
        <v>2017</v>
      </c>
      <c r="B80" s="135" t="s">
        <v>136</v>
      </c>
      <c r="C80" s="134" t="s">
        <v>141</v>
      </c>
      <c r="D80" s="17">
        <v>0</v>
      </c>
    </row>
    <row r="81" spans="1:4">
      <c r="A81" s="22">
        <v>2017</v>
      </c>
      <c r="B81" s="135" t="s">
        <v>136</v>
      </c>
      <c r="C81" s="134" t="s">
        <v>142</v>
      </c>
      <c r="D81" s="17">
        <v>0</v>
      </c>
    </row>
    <row r="82" spans="1:4">
      <c r="A82" s="22">
        <v>2017</v>
      </c>
      <c r="B82" s="135" t="s">
        <v>136</v>
      </c>
      <c r="C82" s="134" t="s">
        <v>143</v>
      </c>
      <c r="D82" s="17">
        <v>0</v>
      </c>
    </row>
    <row r="83" spans="1:4">
      <c r="A83" s="22">
        <v>2017</v>
      </c>
      <c r="B83" s="135" t="s">
        <v>137</v>
      </c>
      <c r="C83" s="134" t="s">
        <v>139</v>
      </c>
      <c r="D83" s="17">
        <v>62</v>
      </c>
    </row>
    <row r="84" spans="1:4">
      <c r="A84" s="22">
        <v>2017</v>
      </c>
      <c r="B84" s="135" t="s">
        <v>137</v>
      </c>
      <c r="C84" s="134" t="s">
        <v>140</v>
      </c>
      <c r="D84" s="17">
        <v>329</v>
      </c>
    </row>
    <row r="85" spans="1:4">
      <c r="A85" s="22">
        <v>2017</v>
      </c>
      <c r="B85" s="135" t="s">
        <v>137</v>
      </c>
      <c r="C85" s="134" t="s">
        <v>141</v>
      </c>
      <c r="D85" s="17">
        <v>678</v>
      </c>
    </row>
    <row r="86" spans="1:4">
      <c r="A86" s="22">
        <v>2017</v>
      </c>
      <c r="B86" s="135" t="s">
        <v>137</v>
      </c>
      <c r="C86" s="134" t="s">
        <v>142</v>
      </c>
      <c r="D86" s="17">
        <v>414</v>
      </c>
    </row>
    <row r="87" spans="1:4">
      <c r="A87" s="22">
        <v>2017</v>
      </c>
      <c r="B87" s="135" t="s">
        <v>137</v>
      </c>
      <c r="C87" s="134" t="s">
        <v>143</v>
      </c>
      <c r="D87" s="17">
        <v>276</v>
      </c>
    </row>
    <row r="88" spans="1:4">
      <c r="A88" s="22">
        <v>2017</v>
      </c>
      <c r="B88" s="135" t="s">
        <v>138</v>
      </c>
      <c r="C88" s="134" t="s">
        <v>139</v>
      </c>
      <c r="D88" s="17">
        <v>0</v>
      </c>
    </row>
    <row r="89" spans="1:4">
      <c r="A89" s="22">
        <v>2017</v>
      </c>
      <c r="B89" s="135" t="s">
        <v>138</v>
      </c>
      <c r="C89" s="134" t="s">
        <v>140</v>
      </c>
      <c r="D89" s="17">
        <v>0</v>
      </c>
    </row>
    <row r="90" spans="1:4">
      <c r="A90" s="22">
        <v>2017</v>
      </c>
      <c r="B90" s="135" t="s">
        <v>138</v>
      </c>
      <c r="C90" s="134" t="s">
        <v>141</v>
      </c>
      <c r="D90" s="17">
        <v>0</v>
      </c>
    </row>
    <row r="91" spans="1:4">
      <c r="A91" s="22">
        <v>2017</v>
      </c>
      <c r="B91" s="135" t="s">
        <v>138</v>
      </c>
      <c r="C91" s="134" t="s">
        <v>142</v>
      </c>
      <c r="D91" s="17">
        <v>0</v>
      </c>
    </row>
    <row r="92" spans="1:4">
      <c r="A92" s="22">
        <v>2017</v>
      </c>
      <c r="B92" s="135" t="s">
        <v>138</v>
      </c>
      <c r="C92" s="134" t="s">
        <v>143</v>
      </c>
      <c r="D92" s="17">
        <v>0</v>
      </c>
    </row>
    <row r="93" spans="1:4">
      <c r="A93" s="22">
        <v>2017</v>
      </c>
      <c r="B93" s="132" t="s">
        <v>423</v>
      </c>
      <c r="C93" s="134" t="s">
        <v>139</v>
      </c>
      <c r="D93" s="17">
        <v>0</v>
      </c>
    </row>
    <row r="94" spans="1:4">
      <c r="A94" s="22">
        <v>2017</v>
      </c>
      <c r="B94" s="132" t="s">
        <v>423</v>
      </c>
      <c r="C94" s="134" t="s">
        <v>140</v>
      </c>
      <c r="D94" s="17">
        <v>0</v>
      </c>
    </row>
    <row r="95" spans="1:4">
      <c r="A95" s="22">
        <v>2017</v>
      </c>
      <c r="B95" s="132" t="s">
        <v>423</v>
      </c>
      <c r="C95" s="134" t="s">
        <v>141</v>
      </c>
      <c r="D95" s="17">
        <v>0</v>
      </c>
    </row>
    <row r="96" spans="1:4">
      <c r="A96" s="22">
        <v>2017</v>
      </c>
      <c r="B96" s="132" t="s">
        <v>423</v>
      </c>
      <c r="C96" s="134" t="s">
        <v>142</v>
      </c>
      <c r="D96" s="17">
        <v>0</v>
      </c>
    </row>
    <row r="97" spans="1:5">
      <c r="A97" s="22">
        <v>2017</v>
      </c>
      <c r="B97" s="132" t="s">
        <v>423</v>
      </c>
      <c r="C97" s="134" t="s">
        <v>143</v>
      </c>
      <c r="D97" s="17">
        <v>0</v>
      </c>
    </row>
    <row r="98" spans="1:5">
      <c r="A98" s="22">
        <v>2018</v>
      </c>
      <c r="B98" s="132" t="s">
        <v>136</v>
      </c>
      <c r="C98" s="134" t="s">
        <v>375</v>
      </c>
      <c r="D98" s="17">
        <v>0</v>
      </c>
      <c r="E98" s="2" t="s">
        <v>374</v>
      </c>
    </row>
    <row r="99" spans="1:5">
      <c r="A99" s="22">
        <v>2018</v>
      </c>
      <c r="B99" s="132" t="s">
        <v>137</v>
      </c>
      <c r="C99" s="134" t="s">
        <v>375</v>
      </c>
      <c r="D99" s="17">
        <v>43</v>
      </c>
      <c r="E99" s="2" t="s">
        <v>374</v>
      </c>
    </row>
    <row r="100" spans="1:5">
      <c r="A100" s="22">
        <v>2018</v>
      </c>
      <c r="B100" s="132" t="s">
        <v>138</v>
      </c>
      <c r="C100" s="134" t="s">
        <v>375</v>
      </c>
      <c r="D100" s="17">
        <v>0</v>
      </c>
      <c r="E100" s="2" t="s">
        <v>374</v>
      </c>
    </row>
    <row r="101" spans="1:5">
      <c r="A101" s="22">
        <v>2018</v>
      </c>
      <c r="B101" s="132" t="s">
        <v>423</v>
      </c>
      <c r="C101" s="134" t="s">
        <v>375</v>
      </c>
      <c r="D101" s="17">
        <v>0</v>
      </c>
      <c r="E101" s="2" t="s">
        <v>374</v>
      </c>
    </row>
    <row r="102" spans="1:5">
      <c r="A102" s="22">
        <v>2018</v>
      </c>
      <c r="B102" s="135" t="s">
        <v>136</v>
      </c>
      <c r="C102" s="134" t="s">
        <v>139</v>
      </c>
      <c r="D102" s="17">
        <v>0</v>
      </c>
    </row>
    <row r="103" spans="1:5">
      <c r="A103" s="22">
        <v>2018</v>
      </c>
      <c r="B103" s="135" t="s">
        <v>136</v>
      </c>
      <c r="C103" s="134" t="s">
        <v>140</v>
      </c>
      <c r="D103" s="17">
        <v>0</v>
      </c>
    </row>
    <row r="104" spans="1:5">
      <c r="A104" s="22">
        <v>2018</v>
      </c>
      <c r="B104" s="135" t="s">
        <v>136</v>
      </c>
      <c r="C104" s="134" t="s">
        <v>141</v>
      </c>
      <c r="D104" s="17">
        <v>0</v>
      </c>
    </row>
    <row r="105" spans="1:5">
      <c r="A105" s="22">
        <v>2018</v>
      </c>
      <c r="B105" s="135" t="s">
        <v>136</v>
      </c>
      <c r="C105" s="134" t="s">
        <v>142</v>
      </c>
      <c r="D105" s="17">
        <v>0</v>
      </c>
    </row>
    <row r="106" spans="1:5">
      <c r="A106" s="22">
        <v>2018</v>
      </c>
      <c r="B106" s="135" t="s">
        <v>136</v>
      </c>
      <c r="C106" s="134" t="s">
        <v>143</v>
      </c>
      <c r="D106" s="17">
        <v>0</v>
      </c>
    </row>
    <row r="107" spans="1:5">
      <c r="A107" s="22">
        <v>2018</v>
      </c>
      <c r="B107" s="135" t="s">
        <v>137</v>
      </c>
      <c r="C107" s="134" t="s">
        <v>139</v>
      </c>
      <c r="D107" s="17">
        <v>43</v>
      </c>
    </row>
    <row r="108" spans="1:5">
      <c r="A108" s="22">
        <v>2018</v>
      </c>
      <c r="B108" s="135" t="s">
        <v>137</v>
      </c>
      <c r="C108" s="134" t="s">
        <v>140</v>
      </c>
      <c r="D108" s="17">
        <v>267</v>
      </c>
    </row>
    <row r="109" spans="1:5">
      <c r="A109" s="22">
        <v>2018</v>
      </c>
      <c r="B109" s="135" t="s">
        <v>137</v>
      </c>
      <c r="C109" s="134" t="s">
        <v>141</v>
      </c>
      <c r="D109" s="17">
        <v>603</v>
      </c>
    </row>
    <row r="110" spans="1:5">
      <c r="A110" s="22">
        <v>2018</v>
      </c>
      <c r="B110" s="135" t="s">
        <v>137</v>
      </c>
      <c r="C110" s="134" t="s">
        <v>142</v>
      </c>
      <c r="D110" s="17">
        <v>377</v>
      </c>
    </row>
    <row r="111" spans="1:5">
      <c r="A111" s="22">
        <v>2018</v>
      </c>
      <c r="B111" s="135" t="s">
        <v>137</v>
      </c>
      <c r="C111" s="134" t="s">
        <v>143</v>
      </c>
      <c r="D111" s="17">
        <v>272</v>
      </c>
    </row>
    <row r="112" spans="1:5">
      <c r="A112" s="22">
        <v>2018</v>
      </c>
      <c r="B112" s="135" t="s">
        <v>138</v>
      </c>
      <c r="C112" s="134" t="s">
        <v>139</v>
      </c>
      <c r="D112" s="17">
        <v>0</v>
      </c>
    </row>
    <row r="113" spans="1:4">
      <c r="A113" s="22">
        <v>2018</v>
      </c>
      <c r="B113" s="135" t="s">
        <v>138</v>
      </c>
      <c r="C113" s="134" t="s">
        <v>140</v>
      </c>
      <c r="D113" s="17">
        <v>0</v>
      </c>
    </row>
    <row r="114" spans="1:4">
      <c r="A114" s="22">
        <v>2018</v>
      </c>
      <c r="B114" s="135" t="s">
        <v>138</v>
      </c>
      <c r="C114" s="134" t="s">
        <v>141</v>
      </c>
      <c r="D114" s="17">
        <v>0</v>
      </c>
    </row>
    <row r="115" spans="1:4">
      <c r="A115" s="22">
        <v>2018</v>
      </c>
      <c r="B115" s="135" t="s">
        <v>138</v>
      </c>
      <c r="C115" s="134" t="s">
        <v>142</v>
      </c>
      <c r="D115" s="17">
        <v>0</v>
      </c>
    </row>
    <row r="116" spans="1:4">
      <c r="A116" s="22">
        <v>2018</v>
      </c>
      <c r="B116" s="135" t="s">
        <v>138</v>
      </c>
      <c r="C116" s="134" t="s">
        <v>143</v>
      </c>
      <c r="D116" s="17">
        <v>0</v>
      </c>
    </row>
    <row r="117" spans="1:4">
      <c r="A117" s="22">
        <v>2018</v>
      </c>
      <c r="B117" s="132" t="s">
        <v>423</v>
      </c>
      <c r="C117" s="134" t="s">
        <v>139</v>
      </c>
      <c r="D117" s="17">
        <v>0</v>
      </c>
    </row>
    <row r="118" spans="1:4">
      <c r="A118" s="22">
        <v>2018</v>
      </c>
      <c r="B118" s="132" t="s">
        <v>423</v>
      </c>
      <c r="C118" s="134" t="s">
        <v>140</v>
      </c>
      <c r="D118" s="17">
        <v>0</v>
      </c>
    </row>
    <row r="119" spans="1:4">
      <c r="A119" s="22">
        <v>2018</v>
      </c>
      <c r="B119" s="132" t="s">
        <v>423</v>
      </c>
      <c r="C119" s="134" t="s">
        <v>141</v>
      </c>
      <c r="D119" s="17">
        <v>0</v>
      </c>
    </row>
    <row r="120" spans="1:4">
      <c r="A120" s="22">
        <v>2018</v>
      </c>
      <c r="B120" s="132" t="s">
        <v>423</v>
      </c>
      <c r="C120" s="134" t="s">
        <v>142</v>
      </c>
      <c r="D120" s="17">
        <v>0</v>
      </c>
    </row>
    <row r="121" spans="1:4">
      <c r="A121" s="22">
        <v>2018</v>
      </c>
      <c r="B121" s="132" t="s">
        <v>423</v>
      </c>
      <c r="C121" s="134" t="s">
        <v>143</v>
      </c>
      <c r="D121" s="17">
        <v>0</v>
      </c>
    </row>
    <row r="122" spans="1:4">
      <c r="A122" s="22">
        <v>2019</v>
      </c>
      <c r="B122" s="135" t="s">
        <v>136</v>
      </c>
      <c r="C122" s="134" t="s">
        <v>139</v>
      </c>
      <c r="D122" s="17">
        <v>0</v>
      </c>
    </row>
    <row r="123" spans="1:4">
      <c r="A123" s="22">
        <v>2019</v>
      </c>
      <c r="B123" s="135" t="s">
        <v>136</v>
      </c>
      <c r="C123" s="134" t="s">
        <v>140</v>
      </c>
      <c r="D123" s="17">
        <v>0</v>
      </c>
    </row>
    <row r="124" spans="1:4">
      <c r="A124" s="22">
        <v>2019</v>
      </c>
      <c r="B124" s="135" t="s">
        <v>136</v>
      </c>
      <c r="C124" s="134" t="s">
        <v>141</v>
      </c>
      <c r="D124" s="17">
        <v>0</v>
      </c>
    </row>
    <row r="125" spans="1:4">
      <c r="A125" s="22">
        <v>2019</v>
      </c>
      <c r="B125" s="135" t="s">
        <v>136</v>
      </c>
      <c r="C125" s="134" t="s">
        <v>142</v>
      </c>
      <c r="D125" s="17">
        <v>0</v>
      </c>
    </row>
    <row r="126" spans="1:4">
      <c r="A126" s="22">
        <v>2019</v>
      </c>
      <c r="B126" s="135" t="s">
        <v>136</v>
      </c>
      <c r="C126" s="134" t="s">
        <v>143</v>
      </c>
      <c r="D126" s="17">
        <v>0</v>
      </c>
    </row>
    <row r="127" spans="1:4">
      <c r="A127" s="22">
        <v>2019</v>
      </c>
      <c r="B127" s="135" t="s">
        <v>137</v>
      </c>
      <c r="C127" s="134" t="s">
        <v>139</v>
      </c>
      <c r="D127" s="136">
        <v>38</v>
      </c>
    </row>
    <row r="128" spans="1:4">
      <c r="A128" s="22">
        <v>2019</v>
      </c>
      <c r="B128" s="135" t="s">
        <v>137</v>
      </c>
      <c r="C128" s="134" t="s">
        <v>140</v>
      </c>
      <c r="D128" s="136">
        <v>201</v>
      </c>
    </row>
    <row r="129" spans="1:5">
      <c r="A129" s="22">
        <v>2019</v>
      </c>
      <c r="B129" s="135" t="s">
        <v>137</v>
      </c>
      <c r="C129" s="134" t="s">
        <v>141</v>
      </c>
      <c r="D129" s="136">
        <v>528</v>
      </c>
    </row>
    <row r="130" spans="1:5">
      <c r="A130" s="22">
        <v>2019</v>
      </c>
      <c r="B130" s="135" t="s">
        <v>137</v>
      </c>
      <c r="C130" s="134" t="s">
        <v>142</v>
      </c>
      <c r="D130" s="136">
        <v>341</v>
      </c>
    </row>
    <row r="131" spans="1:5">
      <c r="A131" s="22">
        <v>2019</v>
      </c>
      <c r="B131" s="135" t="s">
        <v>137</v>
      </c>
      <c r="C131" s="134" t="s">
        <v>143</v>
      </c>
      <c r="D131" s="136">
        <v>264</v>
      </c>
    </row>
    <row r="132" spans="1:5">
      <c r="A132" s="22">
        <v>2019</v>
      </c>
      <c r="B132" s="135" t="s">
        <v>138</v>
      </c>
      <c r="C132" s="134" t="s">
        <v>139</v>
      </c>
      <c r="D132" s="17">
        <v>0</v>
      </c>
    </row>
    <row r="133" spans="1:5">
      <c r="A133" s="22">
        <v>2019</v>
      </c>
      <c r="B133" s="135" t="s">
        <v>138</v>
      </c>
      <c r="C133" s="134" t="s">
        <v>140</v>
      </c>
      <c r="D133" s="17">
        <v>0</v>
      </c>
    </row>
    <row r="134" spans="1:5">
      <c r="A134" s="22">
        <v>2019</v>
      </c>
      <c r="B134" s="135" t="s">
        <v>138</v>
      </c>
      <c r="C134" s="134" t="s">
        <v>141</v>
      </c>
      <c r="D134" s="17">
        <v>0</v>
      </c>
    </row>
    <row r="135" spans="1:5">
      <c r="A135" s="22">
        <v>2019</v>
      </c>
      <c r="B135" s="135" t="s">
        <v>138</v>
      </c>
      <c r="C135" s="134" t="s">
        <v>142</v>
      </c>
      <c r="D135" s="17">
        <v>0</v>
      </c>
    </row>
    <row r="136" spans="1:5">
      <c r="A136" s="22">
        <v>2019</v>
      </c>
      <c r="B136" s="135" t="s">
        <v>138</v>
      </c>
      <c r="C136" s="134" t="s">
        <v>143</v>
      </c>
      <c r="D136" s="17">
        <v>0</v>
      </c>
    </row>
    <row r="137" spans="1:5">
      <c r="A137" s="22">
        <v>2019</v>
      </c>
      <c r="B137" s="132" t="s">
        <v>423</v>
      </c>
      <c r="C137" s="134" t="s">
        <v>139</v>
      </c>
      <c r="D137" s="17">
        <v>0</v>
      </c>
    </row>
    <row r="138" spans="1:5">
      <c r="A138" s="22">
        <v>2019</v>
      </c>
      <c r="B138" s="132" t="s">
        <v>423</v>
      </c>
      <c r="C138" s="134" t="s">
        <v>140</v>
      </c>
      <c r="D138" s="17">
        <v>0</v>
      </c>
    </row>
    <row r="139" spans="1:5">
      <c r="A139" s="22">
        <v>2019</v>
      </c>
      <c r="B139" s="132" t="s">
        <v>423</v>
      </c>
      <c r="C139" s="134" t="s">
        <v>141</v>
      </c>
      <c r="D139" s="17">
        <v>0</v>
      </c>
    </row>
    <row r="140" spans="1:5">
      <c r="A140" s="22">
        <v>2019</v>
      </c>
      <c r="B140" s="132" t="s">
        <v>423</v>
      </c>
      <c r="C140" s="134" t="s">
        <v>142</v>
      </c>
      <c r="D140" s="17">
        <v>0</v>
      </c>
    </row>
    <row r="141" spans="1:5">
      <c r="A141" s="22">
        <v>2019</v>
      </c>
      <c r="B141" s="132" t="s">
        <v>423</v>
      </c>
      <c r="C141" s="134" t="s">
        <v>143</v>
      </c>
      <c r="D141" s="17">
        <v>0</v>
      </c>
    </row>
    <row r="142" spans="1:5">
      <c r="A142" s="22">
        <v>2019</v>
      </c>
      <c r="B142" s="132" t="s">
        <v>136</v>
      </c>
      <c r="C142" s="133" t="s">
        <v>375</v>
      </c>
      <c r="D142" s="17">
        <v>0</v>
      </c>
      <c r="E142" s="2" t="s">
        <v>374</v>
      </c>
    </row>
    <row r="143" spans="1:5">
      <c r="A143" s="22">
        <v>2019</v>
      </c>
      <c r="B143" s="132" t="s">
        <v>137</v>
      </c>
      <c r="C143" s="133" t="s">
        <v>375</v>
      </c>
      <c r="D143" s="136">
        <v>38</v>
      </c>
      <c r="E143" s="2" t="s">
        <v>374</v>
      </c>
    </row>
    <row r="144" spans="1:5">
      <c r="A144" s="22">
        <v>2019</v>
      </c>
      <c r="B144" s="132" t="s">
        <v>138</v>
      </c>
      <c r="C144" s="133" t="s">
        <v>375</v>
      </c>
      <c r="D144" s="17">
        <v>0</v>
      </c>
      <c r="E144" s="2" t="s">
        <v>374</v>
      </c>
    </row>
    <row r="145" spans="1:5">
      <c r="A145" s="22">
        <v>2019</v>
      </c>
      <c r="B145" s="132" t="s">
        <v>423</v>
      </c>
      <c r="C145" s="133" t="s">
        <v>375</v>
      </c>
      <c r="D145" s="17">
        <v>0</v>
      </c>
      <c r="E145" s="2" t="s">
        <v>374</v>
      </c>
    </row>
    <row r="146" spans="1:5">
      <c r="A146" s="22">
        <v>2020</v>
      </c>
      <c r="B146" s="135" t="s">
        <v>136</v>
      </c>
      <c r="C146" s="133" t="s">
        <v>391</v>
      </c>
      <c r="D146" s="17">
        <v>0</v>
      </c>
      <c r="E146" s="2" t="s">
        <v>424</v>
      </c>
    </row>
    <row r="147" spans="1:5">
      <c r="A147" s="22">
        <v>2020</v>
      </c>
      <c r="B147" s="135" t="s">
        <v>136</v>
      </c>
      <c r="C147" s="134" t="s">
        <v>139</v>
      </c>
      <c r="D147" s="17">
        <v>0</v>
      </c>
    </row>
    <row r="148" spans="1:5">
      <c r="A148" s="22">
        <v>2020</v>
      </c>
      <c r="B148" s="135" t="s">
        <v>136</v>
      </c>
      <c r="C148" s="134" t="s">
        <v>140</v>
      </c>
      <c r="D148" s="17">
        <v>0</v>
      </c>
    </row>
    <row r="149" spans="1:5">
      <c r="A149" s="22">
        <v>2020</v>
      </c>
      <c r="B149" s="135" t="s">
        <v>136</v>
      </c>
      <c r="C149" s="134" t="s">
        <v>141</v>
      </c>
      <c r="D149" s="17">
        <v>0</v>
      </c>
    </row>
    <row r="150" spans="1:5">
      <c r="A150" s="22">
        <v>2020</v>
      </c>
      <c r="B150" s="135" t="s">
        <v>136</v>
      </c>
      <c r="C150" s="134" t="s">
        <v>142</v>
      </c>
      <c r="D150" s="17">
        <v>0</v>
      </c>
    </row>
    <row r="151" spans="1:5">
      <c r="A151" s="22">
        <v>2020</v>
      </c>
      <c r="B151" s="135" t="s">
        <v>136</v>
      </c>
      <c r="C151" s="134" t="s">
        <v>143</v>
      </c>
      <c r="D151" s="17">
        <v>0</v>
      </c>
    </row>
    <row r="152" spans="1:5">
      <c r="A152" s="22">
        <v>2020</v>
      </c>
      <c r="B152" s="135" t="s">
        <v>137</v>
      </c>
      <c r="C152" s="133" t="s">
        <v>391</v>
      </c>
      <c r="D152" s="129">
        <v>27</v>
      </c>
      <c r="E152" s="2" t="s">
        <v>424</v>
      </c>
    </row>
    <row r="153" spans="1:5">
      <c r="A153" s="22">
        <v>2020</v>
      </c>
      <c r="B153" s="135" t="s">
        <v>137</v>
      </c>
      <c r="C153" s="134" t="s">
        <v>139</v>
      </c>
      <c r="D153" s="129">
        <v>27</v>
      </c>
    </row>
    <row r="154" spans="1:5">
      <c r="A154" s="22">
        <v>2020</v>
      </c>
      <c r="B154" s="135" t="s">
        <v>137</v>
      </c>
      <c r="C154" s="134" t="s">
        <v>140</v>
      </c>
      <c r="D154" s="129">
        <v>175</v>
      </c>
    </row>
    <row r="155" spans="1:5">
      <c r="A155" s="22">
        <v>2020</v>
      </c>
      <c r="B155" s="135" t="s">
        <v>137</v>
      </c>
      <c r="C155" s="134" t="s">
        <v>141</v>
      </c>
      <c r="D155" s="129">
        <v>488</v>
      </c>
    </row>
    <row r="156" spans="1:5">
      <c r="A156" s="22">
        <v>2020</v>
      </c>
      <c r="B156" s="135" t="s">
        <v>137</v>
      </c>
      <c r="C156" s="134" t="s">
        <v>142</v>
      </c>
      <c r="D156" s="129">
        <v>339</v>
      </c>
    </row>
    <row r="157" spans="1:5">
      <c r="A157" s="22">
        <v>2020</v>
      </c>
      <c r="B157" s="135" t="s">
        <v>137</v>
      </c>
      <c r="C157" s="134" t="s">
        <v>143</v>
      </c>
      <c r="D157" s="129">
        <v>263</v>
      </c>
    </row>
    <row r="158" spans="1:5">
      <c r="A158" s="22">
        <v>2020</v>
      </c>
      <c r="B158" s="135" t="s">
        <v>138</v>
      </c>
      <c r="C158" s="133" t="s">
        <v>391</v>
      </c>
      <c r="D158" s="17">
        <v>0</v>
      </c>
      <c r="E158" s="2" t="s">
        <v>424</v>
      </c>
    </row>
    <row r="159" spans="1:5">
      <c r="A159" s="22">
        <v>2020</v>
      </c>
      <c r="B159" s="135" t="s">
        <v>138</v>
      </c>
      <c r="C159" s="134" t="s">
        <v>139</v>
      </c>
      <c r="D159" s="17">
        <v>0</v>
      </c>
    </row>
    <row r="160" spans="1:5">
      <c r="A160" s="22">
        <v>2020</v>
      </c>
      <c r="B160" s="135" t="s">
        <v>138</v>
      </c>
      <c r="C160" s="134" t="s">
        <v>140</v>
      </c>
      <c r="D160" s="17">
        <v>0</v>
      </c>
    </row>
    <row r="161" spans="1:5">
      <c r="A161" s="22">
        <v>2020</v>
      </c>
      <c r="B161" s="135" t="s">
        <v>138</v>
      </c>
      <c r="C161" s="134" t="s">
        <v>141</v>
      </c>
      <c r="D161" s="17">
        <v>0</v>
      </c>
    </row>
    <row r="162" spans="1:5">
      <c r="A162" s="22">
        <v>2020</v>
      </c>
      <c r="B162" s="135" t="s">
        <v>138</v>
      </c>
      <c r="C162" s="134" t="s">
        <v>142</v>
      </c>
      <c r="D162" s="17">
        <v>0</v>
      </c>
    </row>
    <row r="163" spans="1:5">
      <c r="A163" s="22">
        <v>2020</v>
      </c>
      <c r="B163" s="135" t="s">
        <v>138</v>
      </c>
      <c r="C163" s="134" t="s">
        <v>143</v>
      </c>
      <c r="D163" s="17">
        <v>0</v>
      </c>
    </row>
    <row r="164" spans="1:5">
      <c r="A164" s="22">
        <v>2020</v>
      </c>
      <c r="B164" s="132" t="s">
        <v>423</v>
      </c>
      <c r="C164" s="133" t="s">
        <v>391</v>
      </c>
      <c r="D164" s="17">
        <v>0</v>
      </c>
      <c r="E164" s="2" t="s">
        <v>424</v>
      </c>
    </row>
    <row r="165" spans="1:5">
      <c r="A165" s="22">
        <v>2020</v>
      </c>
      <c r="B165" s="132" t="s">
        <v>423</v>
      </c>
      <c r="C165" s="134" t="s">
        <v>139</v>
      </c>
      <c r="D165" s="17">
        <v>0</v>
      </c>
    </row>
    <row r="166" spans="1:5">
      <c r="A166" s="22">
        <v>2020</v>
      </c>
      <c r="B166" s="132" t="s">
        <v>423</v>
      </c>
      <c r="C166" s="134" t="s">
        <v>140</v>
      </c>
      <c r="D166" s="17">
        <v>0</v>
      </c>
    </row>
    <row r="167" spans="1:5">
      <c r="A167" s="22">
        <v>2020</v>
      </c>
      <c r="B167" s="132" t="s">
        <v>423</v>
      </c>
      <c r="C167" s="134" t="s">
        <v>141</v>
      </c>
      <c r="D167" s="17">
        <v>0</v>
      </c>
    </row>
    <row r="168" spans="1:5">
      <c r="A168" s="22">
        <v>2020</v>
      </c>
      <c r="B168" s="132" t="s">
        <v>423</v>
      </c>
      <c r="C168" s="134" t="s">
        <v>142</v>
      </c>
      <c r="D168" s="17">
        <v>0</v>
      </c>
    </row>
    <row r="169" spans="1:5">
      <c r="A169" s="22">
        <v>2020</v>
      </c>
      <c r="B169" s="132" t="s">
        <v>423</v>
      </c>
      <c r="C169" s="134" t="s">
        <v>143</v>
      </c>
      <c r="D169" s="17">
        <v>0</v>
      </c>
    </row>
    <row r="170" spans="1:5">
      <c r="A170" s="22">
        <v>2021</v>
      </c>
      <c r="B170" s="135" t="s">
        <v>136</v>
      </c>
      <c r="C170" s="133" t="s">
        <v>391</v>
      </c>
      <c r="D170" s="17">
        <v>0</v>
      </c>
      <c r="E170" s="2" t="s">
        <v>424</v>
      </c>
    </row>
    <row r="171" spans="1:5">
      <c r="A171" s="22">
        <v>2021</v>
      </c>
      <c r="B171" s="135" t="s">
        <v>136</v>
      </c>
      <c r="C171" s="134" t="s">
        <v>139</v>
      </c>
      <c r="D171" s="17">
        <v>0</v>
      </c>
    </row>
    <row r="172" spans="1:5">
      <c r="A172" s="22">
        <v>2021</v>
      </c>
      <c r="B172" s="135" t="s">
        <v>136</v>
      </c>
      <c r="C172" s="134" t="s">
        <v>140</v>
      </c>
      <c r="D172" s="17">
        <v>0</v>
      </c>
    </row>
    <row r="173" spans="1:5">
      <c r="A173" s="22">
        <v>2021</v>
      </c>
      <c r="B173" s="135" t="s">
        <v>136</v>
      </c>
      <c r="C173" s="134" t="s">
        <v>141</v>
      </c>
      <c r="D173" s="17">
        <v>0</v>
      </c>
    </row>
    <row r="174" spans="1:5">
      <c r="A174" s="22">
        <v>2021</v>
      </c>
      <c r="B174" s="135" t="s">
        <v>136</v>
      </c>
      <c r="C174" s="134" t="s">
        <v>142</v>
      </c>
      <c r="D174" s="17">
        <v>0</v>
      </c>
    </row>
    <row r="175" spans="1:5">
      <c r="A175" s="22">
        <v>2021</v>
      </c>
      <c r="B175" s="135" t="s">
        <v>136</v>
      </c>
      <c r="C175" s="134" t="s">
        <v>143</v>
      </c>
      <c r="D175" s="17">
        <v>0</v>
      </c>
    </row>
    <row r="176" spans="1:5">
      <c r="A176" s="22">
        <v>2021</v>
      </c>
      <c r="B176" s="135" t="s">
        <v>137</v>
      </c>
      <c r="C176" s="133" t="s">
        <v>391</v>
      </c>
      <c r="D176" s="129">
        <v>19</v>
      </c>
      <c r="E176" s="2" t="s">
        <v>424</v>
      </c>
    </row>
    <row r="177" spans="1:5">
      <c r="A177" s="22">
        <v>2021</v>
      </c>
      <c r="B177" s="135" t="s">
        <v>137</v>
      </c>
      <c r="C177" s="134" t="s">
        <v>139</v>
      </c>
      <c r="D177" s="129">
        <v>19</v>
      </c>
    </row>
    <row r="178" spans="1:5">
      <c r="A178" s="22">
        <v>2021</v>
      </c>
      <c r="B178" s="135" t="s">
        <v>137</v>
      </c>
      <c r="C178" s="134" t="s">
        <v>140</v>
      </c>
      <c r="D178" s="129">
        <v>136</v>
      </c>
    </row>
    <row r="179" spans="1:5">
      <c r="A179" s="22">
        <v>2021</v>
      </c>
      <c r="B179" s="135" t="s">
        <v>137</v>
      </c>
      <c r="C179" s="134" t="s">
        <v>141</v>
      </c>
      <c r="D179" s="129">
        <v>449</v>
      </c>
    </row>
    <row r="180" spans="1:5">
      <c r="A180" s="22">
        <v>2021</v>
      </c>
      <c r="B180" s="135" t="s">
        <v>137</v>
      </c>
      <c r="C180" s="134" t="s">
        <v>142</v>
      </c>
      <c r="D180" s="129">
        <v>343</v>
      </c>
    </row>
    <row r="181" spans="1:5">
      <c r="A181" s="22">
        <v>2021</v>
      </c>
      <c r="B181" s="135" t="s">
        <v>137</v>
      </c>
      <c r="C181" s="134" t="s">
        <v>143</v>
      </c>
      <c r="D181" s="129">
        <v>263</v>
      </c>
    </row>
    <row r="182" spans="1:5">
      <c r="A182" s="22">
        <v>2021</v>
      </c>
      <c r="B182" s="135" t="s">
        <v>138</v>
      </c>
      <c r="C182" s="133" t="s">
        <v>391</v>
      </c>
      <c r="D182" s="17">
        <v>0</v>
      </c>
      <c r="E182" s="2" t="s">
        <v>424</v>
      </c>
    </row>
    <row r="183" spans="1:5">
      <c r="A183" s="22">
        <v>2021</v>
      </c>
      <c r="B183" s="135" t="s">
        <v>138</v>
      </c>
      <c r="C183" s="134" t="s">
        <v>139</v>
      </c>
      <c r="D183" s="17">
        <v>0</v>
      </c>
    </row>
    <row r="184" spans="1:5">
      <c r="A184" s="22">
        <v>2021</v>
      </c>
      <c r="B184" s="135" t="s">
        <v>138</v>
      </c>
      <c r="C184" s="134" t="s">
        <v>140</v>
      </c>
      <c r="D184" s="17">
        <v>0</v>
      </c>
    </row>
    <row r="185" spans="1:5">
      <c r="A185" s="22">
        <v>2021</v>
      </c>
      <c r="B185" s="135" t="s">
        <v>138</v>
      </c>
      <c r="C185" s="134" t="s">
        <v>141</v>
      </c>
      <c r="D185" s="17">
        <v>0</v>
      </c>
    </row>
    <row r="186" spans="1:5">
      <c r="A186" s="22">
        <v>2021</v>
      </c>
      <c r="B186" s="135" t="s">
        <v>138</v>
      </c>
      <c r="C186" s="134" t="s">
        <v>142</v>
      </c>
      <c r="D186" s="17">
        <v>0</v>
      </c>
    </row>
    <row r="187" spans="1:5">
      <c r="A187" s="22">
        <v>2021</v>
      </c>
      <c r="B187" s="135" t="s">
        <v>138</v>
      </c>
      <c r="C187" s="134" t="s">
        <v>143</v>
      </c>
      <c r="D187" s="17">
        <v>0</v>
      </c>
    </row>
    <row r="188" spans="1:5">
      <c r="A188" s="22">
        <v>2021</v>
      </c>
      <c r="B188" s="132" t="s">
        <v>423</v>
      </c>
      <c r="C188" s="133" t="s">
        <v>391</v>
      </c>
      <c r="D188" s="17">
        <v>0</v>
      </c>
      <c r="E188" s="2" t="s">
        <v>424</v>
      </c>
    </row>
    <row r="189" spans="1:5">
      <c r="A189" s="22">
        <v>2021</v>
      </c>
      <c r="B189" s="132" t="s">
        <v>423</v>
      </c>
      <c r="C189" s="134" t="s">
        <v>139</v>
      </c>
      <c r="D189" s="17">
        <v>0</v>
      </c>
    </row>
    <row r="190" spans="1:5">
      <c r="A190" s="22">
        <v>2021</v>
      </c>
      <c r="B190" s="132" t="s">
        <v>423</v>
      </c>
      <c r="C190" s="134" t="s">
        <v>140</v>
      </c>
      <c r="D190" s="17">
        <v>0</v>
      </c>
    </row>
    <row r="191" spans="1:5">
      <c r="A191" s="22">
        <v>2021</v>
      </c>
      <c r="B191" s="132" t="s">
        <v>423</v>
      </c>
      <c r="C191" s="134" t="s">
        <v>141</v>
      </c>
      <c r="D191" s="17">
        <v>0</v>
      </c>
    </row>
    <row r="192" spans="1:5">
      <c r="A192" s="22">
        <v>2021</v>
      </c>
      <c r="B192" s="132" t="s">
        <v>423</v>
      </c>
      <c r="C192" s="134" t="s">
        <v>142</v>
      </c>
      <c r="D192" s="17">
        <v>0</v>
      </c>
    </row>
    <row r="193" spans="1:5">
      <c r="A193" s="22">
        <v>2021</v>
      </c>
      <c r="B193" s="132" t="s">
        <v>423</v>
      </c>
      <c r="C193" s="134" t="s">
        <v>143</v>
      </c>
      <c r="D193" s="17">
        <v>0</v>
      </c>
    </row>
    <row r="194" spans="1:5">
      <c r="A194" s="22">
        <v>2022</v>
      </c>
      <c r="B194" s="135" t="s">
        <v>136</v>
      </c>
      <c r="C194" s="133" t="s">
        <v>391</v>
      </c>
      <c r="D194" s="17">
        <v>0</v>
      </c>
      <c r="E194" s="2" t="s">
        <v>424</v>
      </c>
    </row>
    <row r="195" spans="1:5">
      <c r="A195" s="22">
        <v>2022</v>
      </c>
      <c r="B195" s="135" t="s">
        <v>136</v>
      </c>
      <c r="C195" s="134" t="s">
        <v>139</v>
      </c>
      <c r="D195" s="17">
        <v>0</v>
      </c>
    </row>
    <row r="196" spans="1:5">
      <c r="A196" s="22">
        <v>2022</v>
      </c>
      <c r="B196" s="135" t="s">
        <v>136</v>
      </c>
      <c r="C196" s="134" t="s">
        <v>140</v>
      </c>
      <c r="D196" s="17">
        <v>0</v>
      </c>
    </row>
    <row r="197" spans="1:5">
      <c r="A197" s="22">
        <v>2022</v>
      </c>
      <c r="B197" s="135" t="s">
        <v>136</v>
      </c>
      <c r="C197" s="134" t="s">
        <v>141</v>
      </c>
      <c r="D197" s="17">
        <v>0</v>
      </c>
    </row>
    <row r="198" spans="1:5">
      <c r="A198" s="22">
        <v>2022</v>
      </c>
      <c r="B198" s="135" t="s">
        <v>136</v>
      </c>
      <c r="C198" s="134" t="s">
        <v>142</v>
      </c>
      <c r="D198" s="17">
        <v>0</v>
      </c>
    </row>
    <row r="199" spans="1:5">
      <c r="A199" s="22">
        <v>2022</v>
      </c>
      <c r="B199" s="135" t="s">
        <v>136</v>
      </c>
      <c r="C199" s="134" t="s">
        <v>143</v>
      </c>
      <c r="D199" s="17">
        <v>0</v>
      </c>
    </row>
    <row r="200" spans="1:5">
      <c r="A200" s="22">
        <v>2022</v>
      </c>
      <c r="B200" s="135" t="s">
        <v>137</v>
      </c>
      <c r="C200" s="133" t="s">
        <v>391</v>
      </c>
      <c r="D200" s="129">
        <v>14</v>
      </c>
      <c r="E200" s="2" t="s">
        <v>424</v>
      </c>
    </row>
    <row r="201" spans="1:5">
      <c r="A201" s="22">
        <v>2022</v>
      </c>
      <c r="B201" s="135" t="s">
        <v>137</v>
      </c>
      <c r="C201" s="134" t="s">
        <v>139</v>
      </c>
      <c r="D201" s="129">
        <v>14</v>
      </c>
    </row>
    <row r="202" spans="1:5">
      <c r="A202" s="22">
        <v>2022</v>
      </c>
      <c r="B202" s="135" t="s">
        <v>137</v>
      </c>
      <c r="C202" s="134" t="s">
        <v>140</v>
      </c>
      <c r="D202" s="129">
        <v>116</v>
      </c>
    </row>
    <row r="203" spans="1:5">
      <c r="A203" s="22">
        <v>2022</v>
      </c>
      <c r="B203" s="135" t="s">
        <v>137</v>
      </c>
      <c r="C203" s="134" t="s">
        <v>141</v>
      </c>
      <c r="D203" s="129">
        <v>411</v>
      </c>
    </row>
    <row r="204" spans="1:5">
      <c r="A204" s="22">
        <v>2022</v>
      </c>
      <c r="B204" s="135" t="s">
        <v>137</v>
      </c>
      <c r="C204" s="134" t="s">
        <v>142</v>
      </c>
      <c r="D204" s="129">
        <v>313</v>
      </c>
    </row>
    <row r="205" spans="1:5">
      <c r="A205" s="22">
        <v>2022</v>
      </c>
      <c r="B205" s="135" t="s">
        <v>137</v>
      </c>
      <c r="C205" s="134" t="s">
        <v>143</v>
      </c>
      <c r="D205" s="129">
        <v>250</v>
      </c>
    </row>
    <row r="206" spans="1:5">
      <c r="A206" s="22">
        <v>2022</v>
      </c>
      <c r="B206" s="135" t="s">
        <v>138</v>
      </c>
      <c r="C206" s="133" t="s">
        <v>391</v>
      </c>
      <c r="D206" s="17">
        <v>0</v>
      </c>
      <c r="E206" s="2" t="s">
        <v>424</v>
      </c>
    </row>
    <row r="207" spans="1:5">
      <c r="A207" s="22">
        <v>2022</v>
      </c>
      <c r="B207" s="135" t="s">
        <v>138</v>
      </c>
      <c r="C207" s="134" t="s">
        <v>139</v>
      </c>
      <c r="D207" s="17">
        <v>0</v>
      </c>
    </row>
    <row r="208" spans="1:5">
      <c r="A208" s="22">
        <v>2022</v>
      </c>
      <c r="B208" s="135" t="s">
        <v>138</v>
      </c>
      <c r="C208" s="134" t="s">
        <v>140</v>
      </c>
      <c r="D208" s="17">
        <v>0</v>
      </c>
    </row>
    <row r="209" spans="1:5">
      <c r="A209" s="22">
        <v>2022</v>
      </c>
      <c r="B209" s="135" t="s">
        <v>138</v>
      </c>
      <c r="C209" s="134" t="s">
        <v>141</v>
      </c>
      <c r="D209" s="17">
        <v>0</v>
      </c>
    </row>
    <row r="210" spans="1:5">
      <c r="A210" s="22">
        <v>2022</v>
      </c>
      <c r="B210" s="135" t="s">
        <v>138</v>
      </c>
      <c r="C210" s="134" t="s">
        <v>142</v>
      </c>
      <c r="D210" s="17">
        <v>0</v>
      </c>
    </row>
    <row r="211" spans="1:5">
      <c r="A211" s="22">
        <v>2022</v>
      </c>
      <c r="B211" s="135" t="s">
        <v>138</v>
      </c>
      <c r="C211" s="134" t="s">
        <v>143</v>
      </c>
      <c r="D211" s="17">
        <v>0</v>
      </c>
    </row>
    <row r="212" spans="1:5">
      <c r="A212" s="22">
        <v>2022</v>
      </c>
      <c r="B212" s="132" t="s">
        <v>423</v>
      </c>
      <c r="C212" s="133" t="s">
        <v>391</v>
      </c>
      <c r="D212" s="17">
        <v>0</v>
      </c>
      <c r="E212" s="2" t="s">
        <v>424</v>
      </c>
    </row>
    <row r="213" spans="1:5">
      <c r="A213" s="22">
        <v>2022</v>
      </c>
      <c r="B213" s="132" t="s">
        <v>423</v>
      </c>
      <c r="C213" s="134" t="s">
        <v>139</v>
      </c>
      <c r="D213" s="17">
        <v>0</v>
      </c>
    </row>
    <row r="214" spans="1:5">
      <c r="A214" s="22">
        <v>2022</v>
      </c>
      <c r="B214" s="132" t="s">
        <v>423</v>
      </c>
      <c r="C214" s="134" t="s">
        <v>140</v>
      </c>
      <c r="D214" s="17">
        <v>0</v>
      </c>
    </row>
    <row r="215" spans="1:5">
      <c r="A215" s="22">
        <v>2022</v>
      </c>
      <c r="B215" s="132" t="s">
        <v>423</v>
      </c>
      <c r="C215" s="134" t="s">
        <v>141</v>
      </c>
      <c r="D215" s="17">
        <v>0</v>
      </c>
    </row>
    <row r="216" spans="1:5">
      <c r="A216" s="22">
        <v>2022</v>
      </c>
      <c r="B216" s="132" t="s">
        <v>423</v>
      </c>
      <c r="C216" s="134" t="s">
        <v>142</v>
      </c>
      <c r="D216" s="17">
        <v>0</v>
      </c>
    </row>
    <row r="217" spans="1:5">
      <c r="A217" s="22">
        <v>2022</v>
      </c>
      <c r="B217" s="132" t="s">
        <v>423</v>
      </c>
      <c r="C217" s="134" t="s">
        <v>143</v>
      </c>
      <c r="D217" s="17">
        <v>0</v>
      </c>
    </row>
    <row r="218" spans="1:5">
      <c r="A218" s="22">
        <v>2023</v>
      </c>
      <c r="B218" s="135" t="s">
        <v>136</v>
      </c>
      <c r="C218" s="133" t="s">
        <v>391</v>
      </c>
      <c r="D218" s="17">
        <v>0</v>
      </c>
      <c r="E218" s="2" t="s">
        <v>424</v>
      </c>
    </row>
    <row r="219" spans="1:5">
      <c r="A219" s="22">
        <v>2023</v>
      </c>
      <c r="B219" s="135" t="s">
        <v>136</v>
      </c>
      <c r="C219" s="134" t="s">
        <v>139</v>
      </c>
      <c r="D219" s="17">
        <v>0</v>
      </c>
    </row>
    <row r="220" spans="1:5">
      <c r="A220" s="22">
        <v>2023</v>
      </c>
      <c r="B220" s="135" t="s">
        <v>136</v>
      </c>
      <c r="C220" s="134" t="s">
        <v>140</v>
      </c>
      <c r="D220" s="17">
        <v>0</v>
      </c>
    </row>
    <row r="221" spans="1:5">
      <c r="A221" s="22">
        <v>2023</v>
      </c>
      <c r="B221" s="135" t="s">
        <v>136</v>
      </c>
      <c r="C221" s="134" t="s">
        <v>141</v>
      </c>
      <c r="D221" s="17">
        <v>0</v>
      </c>
    </row>
    <row r="222" spans="1:5">
      <c r="A222" s="22">
        <v>2023</v>
      </c>
      <c r="B222" s="135" t="s">
        <v>136</v>
      </c>
      <c r="C222" s="134" t="s">
        <v>142</v>
      </c>
      <c r="D222" s="17">
        <v>0</v>
      </c>
    </row>
    <row r="223" spans="1:5">
      <c r="A223" s="22">
        <v>2023</v>
      </c>
      <c r="B223" s="135" t="s">
        <v>136</v>
      </c>
      <c r="C223" s="134" t="s">
        <v>143</v>
      </c>
      <c r="D223" s="17">
        <v>0</v>
      </c>
    </row>
    <row r="224" spans="1:5">
      <c r="A224" s="22">
        <v>2023</v>
      </c>
      <c r="B224" s="135" t="s">
        <v>137</v>
      </c>
      <c r="C224" s="133" t="s">
        <v>391</v>
      </c>
      <c r="D224" s="129">
        <v>6</v>
      </c>
      <c r="E224" s="2" t="s">
        <v>424</v>
      </c>
    </row>
    <row r="225" spans="1:5">
      <c r="A225" s="22">
        <v>2023</v>
      </c>
      <c r="B225" s="135" t="s">
        <v>137</v>
      </c>
      <c r="C225" s="134" t="s">
        <v>139</v>
      </c>
      <c r="D225" s="129">
        <v>6</v>
      </c>
    </row>
    <row r="226" spans="1:5">
      <c r="A226" s="22">
        <v>2023</v>
      </c>
      <c r="B226" s="135" t="s">
        <v>137</v>
      </c>
      <c r="C226" s="134" t="s">
        <v>140</v>
      </c>
      <c r="D226" s="129">
        <v>92</v>
      </c>
    </row>
    <row r="227" spans="1:5">
      <c r="A227" s="22">
        <v>2023</v>
      </c>
      <c r="B227" s="135" t="s">
        <v>137</v>
      </c>
      <c r="C227" s="134" t="s">
        <v>141</v>
      </c>
      <c r="D227" s="129">
        <v>369</v>
      </c>
    </row>
    <row r="228" spans="1:5">
      <c r="A228" s="22">
        <v>2023</v>
      </c>
      <c r="B228" s="135" t="s">
        <v>137</v>
      </c>
      <c r="C228" s="134" t="s">
        <v>142</v>
      </c>
      <c r="D228" s="129">
        <v>300</v>
      </c>
    </row>
    <row r="229" spans="1:5">
      <c r="A229" s="22">
        <v>2023</v>
      </c>
      <c r="B229" s="135" t="s">
        <v>137</v>
      </c>
      <c r="C229" s="134" t="s">
        <v>143</v>
      </c>
      <c r="D229" s="129">
        <v>249</v>
      </c>
    </row>
    <row r="230" spans="1:5">
      <c r="A230" s="22">
        <v>2023</v>
      </c>
      <c r="B230" s="135" t="s">
        <v>138</v>
      </c>
      <c r="C230" s="133" t="s">
        <v>391</v>
      </c>
      <c r="D230" s="17">
        <v>0</v>
      </c>
      <c r="E230" s="2" t="s">
        <v>424</v>
      </c>
    </row>
    <row r="231" spans="1:5">
      <c r="A231" s="22">
        <v>2023</v>
      </c>
      <c r="B231" s="135" t="s">
        <v>138</v>
      </c>
      <c r="C231" s="134" t="s">
        <v>139</v>
      </c>
      <c r="D231" s="17">
        <v>0</v>
      </c>
    </row>
    <row r="232" spans="1:5">
      <c r="A232" s="22">
        <v>2023</v>
      </c>
      <c r="B232" s="135" t="s">
        <v>138</v>
      </c>
      <c r="C232" s="134" t="s">
        <v>140</v>
      </c>
      <c r="D232" s="17">
        <v>0</v>
      </c>
    </row>
    <row r="233" spans="1:5">
      <c r="A233" s="22">
        <v>2023</v>
      </c>
      <c r="B233" s="135" t="s">
        <v>138</v>
      </c>
      <c r="C233" s="134" t="s">
        <v>141</v>
      </c>
      <c r="D233" s="17">
        <v>0</v>
      </c>
    </row>
    <row r="234" spans="1:5">
      <c r="A234" s="22">
        <v>2023</v>
      </c>
      <c r="B234" s="135" t="s">
        <v>138</v>
      </c>
      <c r="C234" s="134" t="s">
        <v>142</v>
      </c>
      <c r="D234" s="17">
        <v>0</v>
      </c>
    </row>
    <row r="235" spans="1:5">
      <c r="A235" s="22">
        <v>2023</v>
      </c>
      <c r="B235" s="135" t="s">
        <v>138</v>
      </c>
      <c r="C235" s="134" t="s">
        <v>143</v>
      </c>
      <c r="D235" s="17">
        <v>0</v>
      </c>
    </row>
    <row r="236" spans="1:5">
      <c r="A236" s="22">
        <v>2023</v>
      </c>
      <c r="B236" s="132" t="s">
        <v>423</v>
      </c>
      <c r="C236" s="133" t="s">
        <v>391</v>
      </c>
      <c r="D236" s="17">
        <v>0</v>
      </c>
      <c r="E236" s="2" t="s">
        <v>424</v>
      </c>
    </row>
    <row r="237" spans="1:5">
      <c r="A237" s="22">
        <v>2023</v>
      </c>
      <c r="B237" s="132" t="s">
        <v>423</v>
      </c>
      <c r="C237" s="134" t="s">
        <v>139</v>
      </c>
      <c r="D237" s="17">
        <v>0</v>
      </c>
    </row>
    <row r="238" spans="1:5">
      <c r="A238" s="22">
        <v>2023</v>
      </c>
      <c r="B238" s="132" t="s">
        <v>423</v>
      </c>
      <c r="C238" s="134" t="s">
        <v>140</v>
      </c>
      <c r="D238" s="17">
        <v>0</v>
      </c>
    </row>
    <row r="239" spans="1:5">
      <c r="A239" s="22">
        <v>2023</v>
      </c>
      <c r="B239" s="132" t="s">
        <v>423</v>
      </c>
      <c r="C239" s="134" t="s">
        <v>141</v>
      </c>
      <c r="D239" s="17">
        <v>0</v>
      </c>
    </row>
    <row r="240" spans="1:5">
      <c r="A240" s="22">
        <v>2023</v>
      </c>
      <c r="B240" s="132" t="s">
        <v>423</v>
      </c>
      <c r="C240" s="134" t="s">
        <v>142</v>
      </c>
      <c r="D240" s="17">
        <v>0</v>
      </c>
    </row>
    <row r="241" spans="1:5">
      <c r="A241" s="22">
        <v>2023</v>
      </c>
      <c r="B241" s="132" t="s">
        <v>423</v>
      </c>
      <c r="C241" s="134" t="s">
        <v>143</v>
      </c>
      <c r="D241" s="17">
        <v>0</v>
      </c>
    </row>
    <row r="242" spans="1:5">
      <c r="A242" s="22">
        <v>2024</v>
      </c>
      <c r="B242" s="135" t="s">
        <v>136</v>
      </c>
      <c r="C242" s="133" t="s">
        <v>391</v>
      </c>
      <c r="D242" s="17">
        <v>0</v>
      </c>
      <c r="E242" s="2" t="s">
        <v>424</v>
      </c>
    </row>
    <row r="243" spans="1:5">
      <c r="A243" s="22">
        <v>2024</v>
      </c>
      <c r="B243" s="135" t="s">
        <v>136</v>
      </c>
      <c r="C243" s="134" t="s">
        <v>139</v>
      </c>
      <c r="D243" s="17">
        <v>0</v>
      </c>
    </row>
    <row r="244" spans="1:5">
      <c r="A244" s="22">
        <v>2024</v>
      </c>
      <c r="B244" s="135" t="s">
        <v>136</v>
      </c>
      <c r="C244" s="134" t="s">
        <v>140</v>
      </c>
      <c r="D244" s="17">
        <v>0</v>
      </c>
    </row>
    <row r="245" spans="1:5">
      <c r="A245" s="22">
        <v>2024</v>
      </c>
      <c r="B245" s="135" t="s">
        <v>136</v>
      </c>
      <c r="C245" s="134" t="s">
        <v>141</v>
      </c>
      <c r="D245" s="17">
        <v>0</v>
      </c>
    </row>
    <row r="246" spans="1:5">
      <c r="A246" s="22">
        <v>2024</v>
      </c>
      <c r="B246" s="135" t="s">
        <v>136</v>
      </c>
      <c r="C246" s="134" t="s">
        <v>142</v>
      </c>
      <c r="D246" s="17">
        <v>0</v>
      </c>
    </row>
    <row r="247" spans="1:5">
      <c r="A247" s="22">
        <v>2024</v>
      </c>
      <c r="B247" s="135" t="s">
        <v>136</v>
      </c>
      <c r="C247" s="134" t="s">
        <v>143</v>
      </c>
      <c r="D247" s="17">
        <v>0</v>
      </c>
    </row>
    <row r="248" spans="1:5">
      <c r="A248" s="22">
        <v>2024</v>
      </c>
      <c r="B248" s="135" t="s">
        <v>137</v>
      </c>
      <c r="C248" s="133" t="s">
        <v>391</v>
      </c>
      <c r="D248" s="129">
        <v>2</v>
      </c>
      <c r="E248" s="2" t="s">
        <v>424</v>
      </c>
    </row>
    <row r="249" spans="1:5">
      <c r="A249" s="22">
        <v>2024</v>
      </c>
      <c r="B249" s="135" t="s">
        <v>137</v>
      </c>
      <c r="C249" s="134" t="s">
        <v>139</v>
      </c>
      <c r="D249" s="129">
        <v>2</v>
      </c>
    </row>
    <row r="250" spans="1:5">
      <c r="A250" s="22">
        <v>2024</v>
      </c>
      <c r="B250" s="135" t="s">
        <v>137</v>
      </c>
      <c r="C250" s="134" t="s">
        <v>140</v>
      </c>
      <c r="D250" s="129">
        <v>71</v>
      </c>
    </row>
    <row r="251" spans="1:5">
      <c r="A251" s="22">
        <v>2024</v>
      </c>
      <c r="B251" s="135" t="s">
        <v>137</v>
      </c>
      <c r="C251" s="134" t="s">
        <v>141</v>
      </c>
      <c r="D251" s="129">
        <v>337</v>
      </c>
    </row>
    <row r="252" spans="1:5">
      <c r="A252" s="22">
        <v>2024</v>
      </c>
      <c r="B252" s="135" t="s">
        <v>137</v>
      </c>
      <c r="C252" s="134" t="s">
        <v>142</v>
      </c>
      <c r="D252" s="129">
        <v>273</v>
      </c>
    </row>
    <row r="253" spans="1:5">
      <c r="A253" s="22">
        <v>2024</v>
      </c>
      <c r="B253" s="135" t="s">
        <v>137</v>
      </c>
      <c r="C253" s="134" t="s">
        <v>143</v>
      </c>
      <c r="D253" s="129">
        <v>252</v>
      </c>
    </row>
    <row r="254" spans="1:5">
      <c r="A254" s="22">
        <v>2024</v>
      </c>
      <c r="B254" s="135" t="s">
        <v>392</v>
      </c>
      <c r="C254" s="133" t="s">
        <v>391</v>
      </c>
      <c r="D254" s="17">
        <v>0</v>
      </c>
      <c r="E254" s="2" t="s">
        <v>424</v>
      </c>
    </row>
    <row r="255" spans="1:5">
      <c r="A255" s="22">
        <v>2024</v>
      </c>
      <c r="B255" s="135" t="s">
        <v>392</v>
      </c>
      <c r="C255" s="134" t="s">
        <v>139</v>
      </c>
      <c r="D255" s="17">
        <v>0</v>
      </c>
    </row>
    <row r="256" spans="1:5">
      <c r="A256" s="22">
        <v>2024</v>
      </c>
      <c r="B256" s="135" t="s">
        <v>392</v>
      </c>
      <c r="C256" s="134" t="s">
        <v>140</v>
      </c>
      <c r="D256" s="17">
        <v>0</v>
      </c>
    </row>
    <row r="257" spans="1:5">
      <c r="A257" s="22">
        <v>2024</v>
      </c>
      <c r="B257" s="135" t="s">
        <v>392</v>
      </c>
      <c r="C257" s="134" t="s">
        <v>141</v>
      </c>
      <c r="D257" s="17">
        <v>0</v>
      </c>
    </row>
    <row r="258" spans="1:5">
      <c r="A258" s="22">
        <v>2024</v>
      </c>
      <c r="B258" s="135" t="s">
        <v>392</v>
      </c>
      <c r="C258" s="134" t="s">
        <v>142</v>
      </c>
      <c r="D258" s="17">
        <v>0</v>
      </c>
    </row>
    <row r="259" spans="1:5">
      <c r="A259" s="22">
        <v>2024</v>
      </c>
      <c r="B259" s="135" t="s">
        <v>392</v>
      </c>
      <c r="C259" s="134" t="s">
        <v>143</v>
      </c>
      <c r="D259" s="17">
        <v>0</v>
      </c>
    </row>
    <row r="260" spans="1:5">
      <c r="A260" s="22">
        <v>2024</v>
      </c>
      <c r="B260" s="132" t="s">
        <v>423</v>
      </c>
      <c r="C260" s="133" t="s">
        <v>391</v>
      </c>
      <c r="D260" s="17">
        <v>0</v>
      </c>
      <c r="E260" s="2" t="s">
        <v>424</v>
      </c>
    </row>
    <row r="261" spans="1:5">
      <c r="A261" s="22">
        <v>2024</v>
      </c>
      <c r="B261" s="132" t="s">
        <v>423</v>
      </c>
      <c r="C261" s="134" t="s">
        <v>139</v>
      </c>
      <c r="D261" s="17">
        <v>0</v>
      </c>
    </row>
    <row r="262" spans="1:5">
      <c r="A262" s="22">
        <v>2024</v>
      </c>
      <c r="B262" s="132" t="s">
        <v>423</v>
      </c>
      <c r="C262" s="134" t="s">
        <v>140</v>
      </c>
      <c r="D262" s="17">
        <v>0</v>
      </c>
    </row>
    <row r="263" spans="1:5">
      <c r="A263" s="22">
        <v>2024</v>
      </c>
      <c r="B263" s="132" t="s">
        <v>423</v>
      </c>
      <c r="C263" s="134" t="s">
        <v>141</v>
      </c>
      <c r="D263" s="17">
        <v>0</v>
      </c>
    </row>
    <row r="264" spans="1:5">
      <c r="A264" s="22">
        <v>2024</v>
      </c>
      <c r="B264" s="132" t="s">
        <v>423</v>
      </c>
      <c r="C264" s="134" t="s">
        <v>142</v>
      </c>
      <c r="D264" s="17">
        <v>0</v>
      </c>
    </row>
    <row r="265" spans="1:5">
      <c r="A265" s="22">
        <v>2024</v>
      </c>
      <c r="B265" s="132" t="s">
        <v>423</v>
      </c>
      <c r="C265" s="134" t="s">
        <v>143</v>
      </c>
      <c r="D265" s="17">
        <v>0</v>
      </c>
    </row>
    <row r="266" spans="1:5">
      <c r="A266" s="22">
        <v>2025</v>
      </c>
      <c r="B266" s="135" t="s">
        <v>136</v>
      </c>
      <c r="C266" s="134" t="s">
        <v>375</v>
      </c>
      <c r="D266" s="17">
        <v>0</v>
      </c>
      <c r="E266" s="2" t="s">
        <v>424</v>
      </c>
    </row>
    <row r="267" spans="1:5">
      <c r="A267" s="22">
        <v>2025</v>
      </c>
      <c r="B267" s="135" t="s">
        <v>136</v>
      </c>
      <c r="C267" s="134" t="s">
        <v>139</v>
      </c>
      <c r="D267" s="17">
        <v>0</v>
      </c>
    </row>
    <row r="268" spans="1:5">
      <c r="A268" s="22">
        <v>2025</v>
      </c>
      <c r="B268" s="135" t="s">
        <v>136</v>
      </c>
      <c r="C268" s="134" t="s">
        <v>140</v>
      </c>
      <c r="D268" s="17">
        <v>0</v>
      </c>
    </row>
    <row r="269" spans="1:5">
      <c r="A269" s="22">
        <v>2025</v>
      </c>
      <c r="B269" s="135" t="s">
        <v>136</v>
      </c>
      <c r="C269" s="134" t="s">
        <v>141</v>
      </c>
      <c r="D269" s="17">
        <v>0</v>
      </c>
    </row>
    <row r="270" spans="1:5">
      <c r="A270" s="22">
        <v>2025</v>
      </c>
      <c r="B270" s="135" t="s">
        <v>136</v>
      </c>
      <c r="C270" s="134" t="s">
        <v>142</v>
      </c>
      <c r="D270" s="17">
        <v>0</v>
      </c>
    </row>
    <row r="271" spans="1:5">
      <c r="A271" s="22">
        <v>2025</v>
      </c>
      <c r="B271" s="135" t="s">
        <v>136</v>
      </c>
      <c r="C271" s="134" t="s">
        <v>143</v>
      </c>
      <c r="D271" s="17">
        <v>0</v>
      </c>
    </row>
    <row r="272" spans="1:5">
      <c r="A272" s="22">
        <v>2025</v>
      </c>
      <c r="B272" s="135" t="s">
        <v>137</v>
      </c>
      <c r="C272" s="134" t="s">
        <v>375</v>
      </c>
      <c r="D272" s="129">
        <v>0</v>
      </c>
      <c r="E272" s="2" t="s">
        <v>424</v>
      </c>
    </row>
    <row r="273" spans="1:5">
      <c r="A273" s="22">
        <v>2025</v>
      </c>
      <c r="B273" s="135" t="s">
        <v>137</v>
      </c>
      <c r="C273" s="134" t="s">
        <v>139</v>
      </c>
      <c r="D273" s="129">
        <v>0</v>
      </c>
    </row>
    <row r="274" spans="1:5">
      <c r="A274" s="22">
        <v>2025</v>
      </c>
      <c r="B274" s="135" t="s">
        <v>137</v>
      </c>
      <c r="C274" s="134" t="s">
        <v>140</v>
      </c>
      <c r="D274" s="129">
        <v>63</v>
      </c>
    </row>
    <row r="275" spans="1:5">
      <c r="A275" s="22">
        <v>2025</v>
      </c>
      <c r="B275" s="135" t="s">
        <v>137</v>
      </c>
      <c r="C275" s="134" t="s">
        <v>141</v>
      </c>
      <c r="D275" s="129">
        <v>316</v>
      </c>
    </row>
    <row r="276" spans="1:5">
      <c r="A276" s="22">
        <v>2025</v>
      </c>
      <c r="B276" s="135" t="s">
        <v>137</v>
      </c>
      <c r="C276" s="134" t="s">
        <v>142</v>
      </c>
      <c r="D276" s="129">
        <v>271</v>
      </c>
    </row>
    <row r="277" spans="1:5">
      <c r="A277" s="22">
        <v>2025</v>
      </c>
      <c r="B277" s="135" t="s">
        <v>137</v>
      </c>
      <c r="C277" s="134" t="s">
        <v>143</v>
      </c>
      <c r="D277" s="129">
        <v>253</v>
      </c>
    </row>
    <row r="278" spans="1:5">
      <c r="A278" s="22">
        <v>2025</v>
      </c>
      <c r="B278" s="135" t="s">
        <v>392</v>
      </c>
      <c r="C278" s="134" t="s">
        <v>375</v>
      </c>
      <c r="D278" s="17">
        <v>0</v>
      </c>
      <c r="E278" s="2" t="s">
        <v>424</v>
      </c>
    </row>
    <row r="279" spans="1:5">
      <c r="A279" s="22">
        <v>2025</v>
      </c>
      <c r="B279" s="135" t="s">
        <v>392</v>
      </c>
      <c r="C279" s="134" t="s">
        <v>139</v>
      </c>
      <c r="D279" s="17">
        <v>0</v>
      </c>
    </row>
    <row r="280" spans="1:5">
      <c r="A280" s="22">
        <v>2025</v>
      </c>
      <c r="B280" s="135" t="s">
        <v>392</v>
      </c>
      <c r="C280" s="134" t="s">
        <v>140</v>
      </c>
      <c r="D280" s="17">
        <v>0</v>
      </c>
    </row>
    <row r="281" spans="1:5">
      <c r="A281" s="22">
        <v>2025</v>
      </c>
      <c r="B281" s="135" t="s">
        <v>392</v>
      </c>
      <c r="C281" s="134" t="s">
        <v>141</v>
      </c>
      <c r="D281" s="17">
        <v>0</v>
      </c>
    </row>
    <row r="282" spans="1:5">
      <c r="A282" s="22">
        <v>2025</v>
      </c>
      <c r="B282" s="135" t="s">
        <v>392</v>
      </c>
      <c r="C282" s="134" t="s">
        <v>142</v>
      </c>
      <c r="D282" s="17">
        <v>0</v>
      </c>
    </row>
    <row r="283" spans="1:5">
      <c r="A283" s="22">
        <v>2025</v>
      </c>
      <c r="B283" s="135" t="s">
        <v>392</v>
      </c>
      <c r="C283" s="134" t="s">
        <v>143</v>
      </c>
      <c r="D283" s="17">
        <v>0</v>
      </c>
    </row>
    <row r="284" spans="1:5">
      <c r="A284" s="22">
        <v>2025</v>
      </c>
      <c r="B284" s="132" t="s">
        <v>423</v>
      </c>
      <c r="C284" s="134" t="s">
        <v>375</v>
      </c>
      <c r="D284" s="17">
        <v>0</v>
      </c>
      <c r="E284" s="2" t="s">
        <v>424</v>
      </c>
    </row>
    <row r="285" spans="1:5">
      <c r="A285" s="22">
        <v>2025</v>
      </c>
      <c r="B285" s="132" t="s">
        <v>423</v>
      </c>
      <c r="C285" s="134" t="s">
        <v>139</v>
      </c>
      <c r="D285" s="17">
        <v>0</v>
      </c>
    </row>
    <row r="286" spans="1:5">
      <c r="A286" s="22">
        <v>2025</v>
      </c>
      <c r="B286" s="132" t="s">
        <v>423</v>
      </c>
      <c r="C286" s="134" t="s">
        <v>140</v>
      </c>
      <c r="D286" s="17">
        <v>0</v>
      </c>
    </row>
    <row r="287" spans="1:5">
      <c r="A287" s="22">
        <v>2025</v>
      </c>
      <c r="B287" s="132" t="s">
        <v>423</v>
      </c>
      <c r="C287" s="134" t="s">
        <v>141</v>
      </c>
      <c r="D287" s="17">
        <v>0</v>
      </c>
    </row>
    <row r="288" spans="1:5">
      <c r="A288" s="22">
        <v>2025</v>
      </c>
      <c r="B288" s="132" t="s">
        <v>423</v>
      </c>
      <c r="C288" s="134" t="s">
        <v>142</v>
      </c>
      <c r="D288" s="17">
        <v>0</v>
      </c>
    </row>
    <row r="289" spans="1:4">
      <c r="A289" s="22">
        <v>2025</v>
      </c>
      <c r="B289" s="132" t="s">
        <v>423</v>
      </c>
      <c r="C289" s="134" t="s">
        <v>143</v>
      </c>
      <c r="D289" s="17">
        <v>0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81"/>
  <sheetViews>
    <sheetView topLeftCell="A70" workbookViewId="0">
      <selection activeCell="E81" sqref="E81"/>
    </sheetView>
  </sheetViews>
  <sheetFormatPr defaultColWidth="8.58203125" defaultRowHeight="18" customHeight="1"/>
  <cols>
    <col min="1" max="1" width="8.58203125" style="22"/>
    <col min="2" max="2" width="8.58203125" style="2"/>
    <col min="3" max="3" width="34.08203125" style="2" customWidth="1"/>
    <col min="4" max="4" width="9.83203125" style="17" customWidth="1"/>
    <col min="5" max="5" width="11.75" style="17" customWidth="1"/>
    <col min="6" max="7" width="15.33203125" style="2" customWidth="1"/>
    <col min="8" max="16384" width="8.58203125" style="2"/>
  </cols>
  <sheetData>
    <row r="1" spans="1:7" s="68" customFormat="1" ht="18" customHeight="1">
      <c r="A1" s="66" t="s">
        <v>0</v>
      </c>
      <c r="B1" s="69" t="s">
        <v>5</v>
      </c>
      <c r="C1" s="66" t="s">
        <v>157</v>
      </c>
      <c r="D1" s="66" t="s">
        <v>146</v>
      </c>
      <c r="E1" s="66" t="s">
        <v>149</v>
      </c>
      <c r="F1" s="66" t="s">
        <v>376</v>
      </c>
      <c r="G1" s="66" t="s">
        <v>267</v>
      </c>
    </row>
    <row r="2" spans="1:7" ht="18" customHeight="1">
      <c r="A2" s="22">
        <v>2016</v>
      </c>
      <c r="B2" s="144" t="s">
        <v>148</v>
      </c>
      <c r="C2" s="2" t="s">
        <v>147</v>
      </c>
      <c r="D2" s="17">
        <v>2085</v>
      </c>
      <c r="E2" s="17">
        <v>306</v>
      </c>
      <c r="F2" s="2" t="str">
        <f t="shared" ref="F2:F33" si="0">A2&amp;"/4/1"</f>
        <v>2016/4/1</v>
      </c>
      <c r="G2" s="2" t="str">
        <f t="shared" ref="G2:G33" si="1">A2+1&amp;"/3/31"</f>
        <v>2017/3/31</v>
      </c>
    </row>
    <row r="3" spans="1:7" ht="18" customHeight="1">
      <c r="A3" s="22">
        <v>2016</v>
      </c>
      <c r="B3" s="144" t="s">
        <v>148</v>
      </c>
      <c r="C3" s="2" t="s">
        <v>150</v>
      </c>
      <c r="D3" s="17">
        <v>9</v>
      </c>
      <c r="E3" s="17">
        <v>8</v>
      </c>
      <c r="F3" s="2" t="str">
        <f t="shared" si="0"/>
        <v>2016/4/1</v>
      </c>
      <c r="G3" s="2" t="str">
        <f t="shared" si="1"/>
        <v>2017/3/31</v>
      </c>
    </row>
    <row r="4" spans="1:7" ht="18" customHeight="1">
      <c r="A4" s="22">
        <v>2016</v>
      </c>
      <c r="B4" s="144" t="s">
        <v>151</v>
      </c>
      <c r="C4" s="2" t="s">
        <v>152</v>
      </c>
      <c r="D4" s="17">
        <v>4</v>
      </c>
      <c r="F4" s="2" t="str">
        <f t="shared" si="0"/>
        <v>2016/4/1</v>
      </c>
      <c r="G4" s="2" t="str">
        <f t="shared" si="1"/>
        <v>2017/3/31</v>
      </c>
    </row>
    <row r="5" spans="1:7" ht="18" customHeight="1">
      <c r="A5" s="22">
        <v>2016</v>
      </c>
      <c r="B5" s="144" t="s">
        <v>153</v>
      </c>
      <c r="C5" s="2" t="s">
        <v>154</v>
      </c>
      <c r="D5" s="17">
        <v>11</v>
      </c>
      <c r="F5" s="2" t="str">
        <f t="shared" si="0"/>
        <v>2016/4/1</v>
      </c>
      <c r="G5" s="2" t="str">
        <f t="shared" si="1"/>
        <v>2017/3/31</v>
      </c>
    </row>
    <row r="6" spans="1:7" ht="18" customHeight="1">
      <c r="A6" s="22">
        <v>2016</v>
      </c>
      <c r="B6" s="144" t="s">
        <v>153</v>
      </c>
      <c r="C6" s="2" t="s">
        <v>155</v>
      </c>
      <c r="D6" s="17">
        <v>635</v>
      </c>
      <c r="F6" s="2" t="str">
        <f t="shared" si="0"/>
        <v>2016/4/1</v>
      </c>
      <c r="G6" s="2" t="str">
        <f t="shared" si="1"/>
        <v>2017/3/31</v>
      </c>
    </row>
    <row r="7" spans="1:7" ht="18" customHeight="1">
      <c r="A7" s="22">
        <v>2016</v>
      </c>
      <c r="B7" s="144" t="s">
        <v>156</v>
      </c>
      <c r="C7" s="145" t="s">
        <v>393</v>
      </c>
      <c r="D7" s="17">
        <v>1</v>
      </c>
      <c r="F7" s="2" t="str">
        <f t="shared" si="0"/>
        <v>2016/4/1</v>
      </c>
      <c r="G7" s="2" t="str">
        <f t="shared" si="1"/>
        <v>2017/3/31</v>
      </c>
    </row>
    <row r="8" spans="1:7" ht="18" customHeight="1">
      <c r="A8" s="22">
        <v>2016</v>
      </c>
      <c r="B8" s="144" t="s">
        <v>156</v>
      </c>
      <c r="C8" s="145" t="s">
        <v>395</v>
      </c>
      <c r="D8" s="17">
        <v>103</v>
      </c>
      <c r="F8" s="2" t="str">
        <f t="shared" si="0"/>
        <v>2016/4/1</v>
      </c>
      <c r="G8" s="2" t="str">
        <f t="shared" si="1"/>
        <v>2017/3/31</v>
      </c>
    </row>
    <row r="9" spans="1:7" ht="18" customHeight="1">
      <c r="A9" s="22">
        <v>2016</v>
      </c>
      <c r="B9" s="144" t="s">
        <v>156</v>
      </c>
      <c r="C9" s="146" t="s">
        <v>394</v>
      </c>
      <c r="D9" s="17">
        <v>81</v>
      </c>
      <c r="F9" s="2" t="str">
        <f t="shared" si="0"/>
        <v>2016/4/1</v>
      </c>
      <c r="G9" s="2" t="str">
        <f t="shared" si="1"/>
        <v>2017/3/31</v>
      </c>
    </row>
    <row r="10" spans="1:7" ht="18" customHeight="1">
      <c r="A10" s="22">
        <v>2017</v>
      </c>
      <c r="B10" s="144" t="s">
        <v>148</v>
      </c>
      <c r="C10" s="2" t="s">
        <v>147</v>
      </c>
      <c r="D10" s="17">
        <v>2242</v>
      </c>
      <c r="E10" s="17">
        <v>330</v>
      </c>
      <c r="F10" s="2" t="str">
        <f t="shared" si="0"/>
        <v>2017/4/1</v>
      </c>
      <c r="G10" s="2" t="str">
        <f t="shared" si="1"/>
        <v>2018/3/31</v>
      </c>
    </row>
    <row r="11" spans="1:7" ht="18" customHeight="1">
      <c r="A11" s="22">
        <v>2017</v>
      </c>
      <c r="B11" s="144" t="s">
        <v>148</v>
      </c>
      <c r="C11" s="2" t="s">
        <v>150</v>
      </c>
      <c r="D11" s="17">
        <v>15</v>
      </c>
      <c r="E11" s="17">
        <v>8</v>
      </c>
      <c r="F11" s="2" t="str">
        <f t="shared" si="0"/>
        <v>2017/4/1</v>
      </c>
      <c r="G11" s="2" t="str">
        <f t="shared" si="1"/>
        <v>2018/3/31</v>
      </c>
    </row>
    <row r="12" spans="1:7" ht="18" customHeight="1">
      <c r="A12" s="22">
        <v>2017</v>
      </c>
      <c r="B12" s="144" t="s">
        <v>151</v>
      </c>
      <c r="C12" s="2" t="s">
        <v>152</v>
      </c>
      <c r="D12" s="17">
        <v>3</v>
      </c>
      <c r="F12" s="2" t="str">
        <f t="shared" si="0"/>
        <v>2017/4/1</v>
      </c>
      <c r="G12" s="2" t="str">
        <f t="shared" si="1"/>
        <v>2018/3/31</v>
      </c>
    </row>
    <row r="13" spans="1:7" ht="18" customHeight="1">
      <c r="A13" s="22">
        <v>2017</v>
      </c>
      <c r="B13" s="144" t="s">
        <v>153</v>
      </c>
      <c r="C13" s="2" t="s">
        <v>154</v>
      </c>
      <c r="D13" s="17">
        <v>13</v>
      </c>
      <c r="F13" s="2" t="str">
        <f t="shared" si="0"/>
        <v>2017/4/1</v>
      </c>
      <c r="G13" s="2" t="str">
        <f t="shared" si="1"/>
        <v>2018/3/31</v>
      </c>
    </row>
    <row r="14" spans="1:7" ht="18" customHeight="1">
      <c r="A14" s="22">
        <v>2017</v>
      </c>
      <c r="B14" s="144" t="s">
        <v>153</v>
      </c>
      <c r="C14" s="2" t="s">
        <v>155</v>
      </c>
      <c r="D14" s="17">
        <v>632</v>
      </c>
      <c r="F14" s="2" t="str">
        <f t="shared" si="0"/>
        <v>2017/4/1</v>
      </c>
      <c r="G14" s="2" t="str">
        <f t="shared" si="1"/>
        <v>2018/3/31</v>
      </c>
    </row>
    <row r="15" spans="1:7" ht="18" customHeight="1">
      <c r="A15" s="22">
        <v>2017</v>
      </c>
      <c r="B15" s="144" t="s">
        <v>156</v>
      </c>
      <c r="C15" s="145" t="s">
        <v>393</v>
      </c>
      <c r="D15" s="17">
        <v>0</v>
      </c>
      <c r="F15" s="2" t="str">
        <f t="shared" si="0"/>
        <v>2017/4/1</v>
      </c>
      <c r="G15" s="2" t="str">
        <f t="shared" si="1"/>
        <v>2018/3/31</v>
      </c>
    </row>
    <row r="16" spans="1:7" ht="18" customHeight="1">
      <c r="A16" s="22">
        <v>2017</v>
      </c>
      <c r="B16" s="144" t="s">
        <v>156</v>
      </c>
      <c r="C16" s="145" t="s">
        <v>395</v>
      </c>
      <c r="D16" s="17">
        <v>155</v>
      </c>
      <c r="F16" s="2" t="str">
        <f t="shared" si="0"/>
        <v>2017/4/1</v>
      </c>
      <c r="G16" s="2" t="str">
        <f t="shared" si="1"/>
        <v>2018/3/31</v>
      </c>
    </row>
    <row r="17" spans="1:7" ht="18" customHeight="1">
      <c r="A17" s="22">
        <v>2017</v>
      </c>
      <c r="B17" s="144" t="s">
        <v>156</v>
      </c>
      <c r="C17" s="146" t="s">
        <v>394</v>
      </c>
      <c r="D17" s="17">
        <v>46</v>
      </c>
      <c r="F17" s="2" t="str">
        <f t="shared" si="0"/>
        <v>2017/4/1</v>
      </c>
      <c r="G17" s="2" t="str">
        <f t="shared" si="1"/>
        <v>2018/3/31</v>
      </c>
    </row>
    <row r="18" spans="1:7" ht="18" customHeight="1">
      <c r="A18" s="22">
        <v>2018</v>
      </c>
      <c r="B18" s="144" t="s">
        <v>148</v>
      </c>
      <c r="C18" s="2" t="s">
        <v>147</v>
      </c>
      <c r="D18" s="17">
        <v>2068</v>
      </c>
      <c r="E18" s="17">
        <v>331</v>
      </c>
      <c r="F18" s="2" t="str">
        <f t="shared" si="0"/>
        <v>2018/4/1</v>
      </c>
      <c r="G18" s="2" t="str">
        <f t="shared" si="1"/>
        <v>2019/3/31</v>
      </c>
    </row>
    <row r="19" spans="1:7" ht="18" customHeight="1">
      <c r="A19" s="22">
        <v>2018</v>
      </c>
      <c r="B19" s="144" t="s">
        <v>148</v>
      </c>
      <c r="C19" s="2" t="s">
        <v>150</v>
      </c>
      <c r="D19" s="17">
        <v>13</v>
      </c>
      <c r="E19" s="17">
        <v>8</v>
      </c>
      <c r="F19" s="2" t="str">
        <f t="shared" si="0"/>
        <v>2018/4/1</v>
      </c>
      <c r="G19" s="2" t="str">
        <f t="shared" si="1"/>
        <v>2019/3/31</v>
      </c>
    </row>
    <row r="20" spans="1:7" ht="18" customHeight="1">
      <c r="A20" s="22">
        <v>2018</v>
      </c>
      <c r="B20" s="144" t="s">
        <v>151</v>
      </c>
      <c r="C20" s="2" t="s">
        <v>152</v>
      </c>
      <c r="D20" s="17">
        <v>2</v>
      </c>
      <c r="F20" s="2" t="str">
        <f t="shared" si="0"/>
        <v>2018/4/1</v>
      </c>
      <c r="G20" s="2" t="str">
        <f t="shared" si="1"/>
        <v>2019/3/31</v>
      </c>
    </row>
    <row r="21" spans="1:7" ht="18" customHeight="1">
      <c r="A21" s="22">
        <v>2018</v>
      </c>
      <c r="B21" s="144" t="s">
        <v>153</v>
      </c>
      <c r="C21" s="2" t="s">
        <v>154</v>
      </c>
      <c r="D21" s="17">
        <v>9</v>
      </c>
      <c r="F21" s="2" t="str">
        <f t="shared" si="0"/>
        <v>2018/4/1</v>
      </c>
      <c r="G21" s="2" t="str">
        <f t="shared" si="1"/>
        <v>2019/3/31</v>
      </c>
    </row>
    <row r="22" spans="1:7" ht="18" customHeight="1">
      <c r="A22" s="22">
        <v>2018</v>
      </c>
      <c r="B22" s="144" t="s">
        <v>153</v>
      </c>
      <c r="C22" s="2" t="s">
        <v>155</v>
      </c>
      <c r="D22" s="17">
        <v>660</v>
      </c>
      <c r="F22" s="2" t="str">
        <f t="shared" si="0"/>
        <v>2018/4/1</v>
      </c>
      <c r="G22" s="2" t="str">
        <f t="shared" si="1"/>
        <v>2019/3/31</v>
      </c>
    </row>
    <row r="23" spans="1:7" ht="18" customHeight="1">
      <c r="A23" s="22">
        <v>2018</v>
      </c>
      <c r="B23" s="144" t="s">
        <v>156</v>
      </c>
      <c r="C23" s="145" t="s">
        <v>393</v>
      </c>
      <c r="D23" s="17">
        <v>0</v>
      </c>
      <c r="F23" s="2" t="str">
        <f t="shared" si="0"/>
        <v>2018/4/1</v>
      </c>
      <c r="G23" s="2" t="str">
        <f t="shared" si="1"/>
        <v>2019/3/31</v>
      </c>
    </row>
    <row r="24" spans="1:7" ht="18" customHeight="1">
      <c r="A24" s="22">
        <v>2018</v>
      </c>
      <c r="B24" s="144" t="s">
        <v>156</v>
      </c>
      <c r="C24" s="145" t="s">
        <v>395</v>
      </c>
      <c r="D24" s="17">
        <v>161</v>
      </c>
      <c r="F24" s="2" t="str">
        <f t="shared" si="0"/>
        <v>2018/4/1</v>
      </c>
      <c r="G24" s="2" t="str">
        <f t="shared" si="1"/>
        <v>2019/3/31</v>
      </c>
    </row>
    <row r="25" spans="1:7" ht="18" customHeight="1">
      <c r="A25" s="22">
        <v>2018</v>
      </c>
      <c r="B25" s="144" t="s">
        <v>156</v>
      </c>
      <c r="C25" s="146" t="s">
        <v>394</v>
      </c>
      <c r="D25" s="17">
        <v>54</v>
      </c>
      <c r="F25" s="2" t="str">
        <f t="shared" si="0"/>
        <v>2018/4/1</v>
      </c>
      <c r="G25" s="2" t="str">
        <f t="shared" si="1"/>
        <v>2019/3/31</v>
      </c>
    </row>
    <row r="26" spans="1:7" ht="18" customHeight="1">
      <c r="A26" s="22">
        <v>2019</v>
      </c>
      <c r="B26" s="144" t="s">
        <v>148</v>
      </c>
      <c r="C26" s="2" t="s">
        <v>147</v>
      </c>
      <c r="D26" s="17">
        <v>2096</v>
      </c>
      <c r="E26" s="17">
        <v>333</v>
      </c>
      <c r="F26" s="2" t="str">
        <f t="shared" si="0"/>
        <v>2019/4/1</v>
      </c>
      <c r="G26" s="2" t="str">
        <f t="shared" si="1"/>
        <v>2020/3/31</v>
      </c>
    </row>
    <row r="27" spans="1:7" ht="18" customHeight="1">
      <c r="A27" s="22">
        <v>2019</v>
      </c>
      <c r="B27" s="144" t="s">
        <v>148</v>
      </c>
      <c r="C27" s="2" t="s">
        <v>150</v>
      </c>
      <c r="D27" s="17">
        <v>15</v>
      </c>
      <c r="E27" s="17">
        <v>8</v>
      </c>
      <c r="F27" s="2" t="str">
        <f t="shared" si="0"/>
        <v>2019/4/1</v>
      </c>
      <c r="G27" s="2" t="str">
        <f t="shared" si="1"/>
        <v>2020/3/31</v>
      </c>
    </row>
    <row r="28" spans="1:7" ht="18" customHeight="1">
      <c r="A28" s="22">
        <v>2019</v>
      </c>
      <c r="B28" s="144" t="s">
        <v>151</v>
      </c>
      <c r="C28" s="2" t="s">
        <v>152</v>
      </c>
      <c r="D28" s="17">
        <v>3</v>
      </c>
      <c r="F28" s="2" t="str">
        <f t="shared" si="0"/>
        <v>2019/4/1</v>
      </c>
      <c r="G28" s="2" t="str">
        <f t="shared" si="1"/>
        <v>2020/3/31</v>
      </c>
    </row>
    <row r="29" spans="1:7" ht="18" customHeight="1">
      <c r="A29" s="22">
        <v>2019</v>
      </c>
      <c r="B29" s="144" t="s">
        <v>153</v>
      </c>
      <c r="C29" s="2" t="s">
        <v>154</v>
      </c>
      <c r="D29" s="17">
        <v>15</v>
      </c>
      <c r="F29" s="2" t="str">
        <f t="shared" si="0"/>
        <v>2019/4/1</v>
      </c>
      <c r="G29" s="2" t="str">
        <f t="shared" si="1"/>
        <v>2020/3/31</v>
      </c>
    </row>
    <row r="30" spans="1:7" ht="18" customHeight="1">
      <c r="A30" s="22">
        <v>2019</v>
      </c>
      <c r="B30" s="144" t="s">
        <v>153</v>
      </c>
      <c r="C30" s="2" t="s">
        <v>155</v>
      </c>
      <c r="D30" s="17">
        <v>668</v>
      </c>
      <c r="F30" s="2" t="str">
        <f t="shared" si="0"/>
        <v>2019/4/1</v>
      </c>
      <c r="G30" s="2" t="str">
        <f t="shared" si="1"/>
        <v>2020/3/31</v>
      </c>
    </row>
    <row r="31" spans="1:7" ht="18" customHeight="1">
      <c r="A31" s="22">
        <v>2019</v>
      </c>
      <c r="B31" s="144" t="s">
        <v>156</v>
      </c>
      <c r="C31" s="145" t="s">
        <v>393</v>
      </c>
      <c r="D31" s="17">
        <v>1</v>
      </c>
      <c r="F31" s="2" t="str">
        <f t="shared" si="0"/>
        <v>2019/4/1</v>
      </c>
      <c r="G31" s="2" t="str">
        <f t="shared" si="1"/>
        <v>2020/3/31</v>
      </c>
    </row>
    <row r="32" spans="1:7" ht="18" customHeight="1">
      <c r="A32" s="22">
        <v>2019</v>
      </c>
      <c r="B32" s="144" t="s">
        <v>156</v>
      </c>
      <c r="C32" s="145" t="s">
        <v>395</v>
      </c>
      <c r="D32" s="17">
        <v>157</v>
      </c>
      <c r="F32" s="2" t="str">
        <f t="shared" si="0"/>
        <v>2019/4/1</v>
      </c>
      <c r="G32" s="2" t="str">
        <f t="shared" si="1"/>
        <v>2020/3/31</v>
      </c>
    </row>
    <row r="33" spans="1:7" ht="18" customHeight="1">
      <c r="A33" s="22">
        <v>2019</v>
      </c>
      <c r="B33" s="144" t="s">
        <v>156</v>
      </c>
      <c r="C33" s="146" t="s">
        <v>394</v>
      </c>
      <c r="D33" s="17">
        <v>34</v>
      </c>
      <c r="F33" s="2" t="str">
        <f t="shared" si="0"/>
        <v>2019/4/1</v>
      </c>
      <c r="G33" s="2" t="str">
        <f t="shared" si="1"/>
        <v>2020/3/31</v>
      </c>
    </row>
    <row r="34" spans="1:7" ht="18" customHeight="1">
      <c r="A34" s="22">
        <v>2020</v>
      </c>
      <c r="B34" s="144" t="s">
        <v>148</v>
      </c>
      <c r="C34" s="2" t="s">
        <v>147</v>
      </c>
      <c r="D34" s="17">
        <v>822</v>
      </c>
      <c r="E34" s="17">
        <v>333</v>
      </c>
      <c r="F34" s="2" t="str">
        <f t="shared" ref="F34:F65" si="2">A34&amp;"/4/1"</f>
        <v>2020/4/1</v>
      </c>
      <c r="G34" s="2" t="str">
        <f t="shared" ref="G34:G65" si="3">A34+1&amp;"/3/31"</f>
        <v>2021/3/31</v>
      </c>
    </row>
    <row r="35" spans="1:7" ht="18" customHeight="1">
      <c r="A35" s="22">
        <v>2020</v>
      </c>
      <c r="B35" s="144" t="s">
        <v>148</v>
      </c>
      <c r="C35" s="2" t="s">
        <v>150</v>
      </c>
      <c r="D35" s="17">
        <v>11</v>
      </c>
      <c r="E35" s="17">
        <v>8</v>
      </c>
      <c r="F35" s="2" t="str">
        <f t="shared" si="2"/>
        <v>2020/4/1</v>
      </c>
      <c r="G35" s="2" t="str">
        <f t="shared" si="3"/>
        <v>2021/3/31</v>
      </c>
    </row>
    <row r="36" spans="1:7" ht="18" customHeight="1">
      <c r="A36" s="22">
        <v>2020</v>
      </c>
      <c r="B36" s="144" t="s">
        <v>151</v>
      </c>
      <c r="C36" s="2" t="s">
        <v>152</v>
      </c>
      <c r="D36" s="17">
        <v>0</v>
      </c>
      <c r="F36" s="2" t="str">
        <f t="shared" si="2"/>
        <v>2020/4/1</v>
      </c>
      <c r="G36" s="2" t="str">
        <f t="shared" si="3"/>
        <v>2021/3/31</v>
      </c>
    </row>
    <row r="37" spans="1:7" ht="18" customHeight="1">
      <c r="A37" s="22">
        <v>2020</v>
      </c>
      <c r="B37" s="144" t="s">
        <v>153</v>
      </c>
      <c r="C37" s="2" t="s">
        <v>154</v>
      </c>
      <c r="D37" s="17">
        <v>22</v>
      </c>
      <c r="F37" s="2" t="str">
        <f t="shared" si="2"/>
        <v>2020/4/1</v>
      </c>
      <c r="G37" s="2" t="str">
        <f t="shared" si="3"/>
        <v>2021/3/31</v>
      </c>
    </row>
    <row r="38" spans="1:7" ht="18" customHeight="1">
      <c r="A38" s="22">
        <v>2020</v>
      </c>
      <c r="B38" s="144" t="s">
        <v>153</v>
      </c>
      <c r="C38" s="2" t="s">
        <v>155</v>
      </c>
      <c r="D38" s="17">
        <v>93</v>
      </c>
      <c r="F38" s="2" t="str">
        <f t="shared" si="2"/>
        <v>2020/4/1</v>
      </c>
      <c r="G38" s="2" t="str">
        <f t="shared" si="3"/>
        <v>2021/3/31</v>
      </c>
    </row>
    <row r="39" spans="1:7" ht="18" customHeight="1">
      <c r="A39" s="22">
        <v>2020</v>
      </c>
      <c r="B39" s="144" t="s">
        <v>156</v>
      </c>
      <c r="C39" s="145" t="s">
        <v>393</v>
      </c>
      <c r="D39" s="17">
        <v>0</v>
      </c>
      <c r="F39" s="2" t="str">
        <f t="shared" si="2"/>
        <v>2020/4/1</v>
      </c>
      <c r="G39" s="2" t="str">
        <f t="shared" si="3"/>
        <v>2021/3/31</v>
      </c>
    </row>
    <row r="40" spans="1:7" ht="18" customHeight="1">
      <c r="A40" s="22">
        <v>2020</v>
      </c>
      <c r="B40" s="144" t="s">
        <v>156</v>
      </c>
      <c r="C40" s="145" t="s">
        <v>395</v>
      </c>
      <c r="D40" s="17">
        <v>72</v>
      </c>
      <c r="F40" s="2" t="str">
        <f t="shared" si="2"/>
        <v>2020/4/1</v>
      </c>
      <c r="G40" s="2" t="str">
        <f t="shared" si="3"/>
        <v>2021/3/31</v>
      </c>
    </row>
    <row r="41" spans="1:7" ht="18" customHeight="1">
      <c r="A41" s="22">
        <v>2020</v>
      </c>
      <c r="B41" s="144" t="s">
        <v>156</v>
      </c>
      <c r="C41" s="146" t="s">
        <v>394</v>
      </c>
      <c r="D41" s="17">
        <v>18</v>
      </c>
      <c r="F41" s="2" t="str">
        <f t="shared" si="2"/>
        <v>2020/4/1</v>
      </c>
      <c r="G41" s="2" t="str">
        <f t="shared" si="3"/>
        <v>2021/3/31</v>
      </c>
    </row>
    <row r="42" spans="1:7" ht="18" customHeight="1">
      <c r="A42" s="22">
        <v>2021</v>
      </c>
      <c r="B42" s="144" t="s">
        <v>148</v>
      </c>
      <c r="C42" s="2" t="s">
        <v>147</v>
      </c>
      <c r="D42" s="17">
        <v>2181</v>
      </c>
      <c r="E42" s="17">
        <v>333</v>
      </c>
      <c r="F42" s="2" t="str">
        <f t="shared" si="2"/>
        <v>2021/4/1</v>
      </c>
      <c r="G42" s="2" t="str">
        <f t="shared" si="3"/>
        <v>2022/3/31</v>
      </c>
    </row>
    <row r="43" spans="1:7" ht="18" customHeight="1">
      <c r="A43" s="22">
        <v>2021</v>
      </c>
      <c r="B43" s="144" t="s">
        <v>148</v>
      </c>
      <c r="C43" s="2" t="s">
        <v>150</v>
      </c>
      <c r="D43" s="17">
        <v>12</v>
      </c>
      <c r="E43" s="17">
        <v>8</v>
      </c>
      <c r="F43" s="2" t="str">
        <f t="shared" si="2"/>
        <v>2021/4/1</v>
      </c>
      <c r="G43" s="2" t="str">
        <f t="shared" si="3"/>
        <v>2022/3/31</v>
      </c>
    </row>
    <row r="44" spans="1:7" ht="18" customHeight="1">
      <c r="A44" s="22">
        <v>2021</v>
      </c>
      <c r="B44" s="144" t="s">
        <v>151</v>
      </c>
      <c r="C44" s="2" t="s">
        <v>152</v>
      </c>
      <c r="D44" s="17">
        <v>3</v>
      </c>
      <c r="F44" s="2" t="str">
        <f t="shared" si="2"/>
        <v>2021/4/1</v>
      </c>
      <c r="G44" s="2" t="str">
        <f t="shared" si="3"/>
        <v>2022/3/31</v>
      </c>
    </row>
    <row r="45" spans="1:7" ht="18" customHeight="1">
      <c r="A45" s="22">
        <v>2021</v>
      </c>
      <c r="B45" s="144" t="s">
        <v>153</v>
      </c>
      <c r="C45" s="2" t="s">
        <v>154</v>
      </c>
      <c r="D45" s="137">
        <v>13</v>
      </c>
      <c r="F45" s="2" t="str">
        <f t="shared" si="2"/>
        <v>2021/4/1</v>
      </c>
      <c r="G45" s="2" t="str">
        <f t="shared" si="3"/>
        <v>2022/3/31</v>
      </c>
    </row>
    <row r="46" spans="1:7" ht="18" customHeight="1">
      <c r="A46" s="22">
        <v>2021</v>
      </c>
      <c r="B46" s="144" t="s">
        <v>153</v>
      </c>
      <c r="C46" s="2" t="s">
        <v>155</v>
      </c>
      <c r="D46" s="137">
        <v>693</v>
      </c>
      <c r="F46" s="2" t="str">
        <f t="shared" si="2"/>
        <v>2021/4/1</v>
      </c>
      <c r="G46" s="2" t="str">
        <f t="shared" si="3"/>
        <v>2022/3/31</v>
      </c>
    </row>
    <row r="47" spans="1:7" ht="18" customHeight="1">
      <c r="A47" s="22">
        <v>2021</v>
      </c>
      <c r="B47" s="144" t="s">
        <v>156</v>
      </c>
      <c r="C47" s="145" t="s">
        <v>393</v>
      </c>
      <c r="D47" s="137">
        <v>1</v>
      </c>
      <c r="F47" s="2" t="str">
        <f t="shared" si="2"/>
        <v>2021/4/1</v>
      </c>
      <c r="G47" s="2" t="str">
        <f t="shared" si="3"/>
        <v>2022/3/31</v>
      </c>
    </row>
    <row r="48" spans="1:7" ht="18" customHeight="1">
      <c r="A48" s="22">
        <v>2021</v>
      </c>
      <c r="B48" s="144" t="s">
        <v>156</v>
      </c>
      <c r="C48" s="145" t="s">
        <v>395</v>
      </c>
      <c r="D48" s="137">
        <v>161</v>
      </c>
      <c r="F48" s="2" t="str">
        <f t="shared" si="2"/>
        <v>2021/4/1</v>
      </c>
      <c r="G48" s="2" t="str">
        <f t="shared" si="3"/>
        <v>2022/3/31</v>
      </c>
    </row>
    <row r="49" spans="1:7" ht="18" customHeight="1">
      <c r="A49" s="22">
        <v>2021</v>
      </c>
      <c r="B49" s="144" t="s">
        <v>156</v>
      </c>
      <c r="C49" s="146" t="s">
        <v>394</v>
      </c>
      <c r="D49" s="137">
        <v>27</v>
      </c>
      <c r="F49" s="2" t="str">
        <f t="shared" si="2"/>
        <v>2021/4/1</v>
      </c>
      <c r="G49" s="2" t="str">
        <f t="shared" si="3"/>
        <v>2022/3/31</v>
      </c>
    </row>
    <row r="50" spans="1:7" ht="18" customHeight="1">
      <c r="A50" s="22">
        <v>2022</v>
      </c>
      <c r="B50" s="144" t="s">
        <v>148</v>
      </c>
      <c r="C50" s="2" t="s">
        <v>147</v>
      </c>
      <c r="D50" s="137">
        <v>2341</v>
      </c>
      <c r="E50" s="17">
        <v>338</v>
      </c>
      <c r="F50" s="2" t="str">
        <f t="shared" si="2"/>
        <v>2022/4/1</v>
      </c>
      <c r="G50" s="2" t="str">
        <f t="shared" si="3"/>
        <v>2023/3/31</v>
      </c>
    </row>
    <row r="51" spans="1:7" ht="18" customHeight="1">
      <c r="A51" s="22">
        <v>2022</v>
      </c>
      <c r="B51" s="144" t="s">
        <v>148</v>
      </c>
      <c r="C51" s="2" t="s">
        <v>150</v>
      </c>
      <c r="D51" s="137">
        <v>13</v>
      </c>
      <c r="E51" s="17">
        <v>8</v>
      </c>
      <c r="F51" s="2" t="str">
        <f t="shared" si="2"/>
        <v>2022/4/1</v>
      </c>
      <c r="G51" s="2" t="str">
        <f t="shared" si="3"/>
        <v>2023/3/31</v>
      </c>
    </row>
    <row r="52" spans="1:7" ht="18" customHeight="1">
      <c r="A52" s="22">
        <v>2022</v>
      </c>
      <c r="B52" s="144" t="s">
        <v>151</v>
      </c>
      <c r="C52" s="2" t="s">
        <v>152</v>
      </c>
      <c r="D52" s="137">
        <v>4</v>
      </c>
      <c r="F52" s="2" t="str">
        <f t="shared" si="2"/>
        <v>2022/4/1</v>
      </c>
      <c r="G52" s="2" t="str">
        <f t="shared" si="3"/>
        <v>2023/3/31</v>
      </c>
    </row>
    <row r="53" spans="1:7" ht="18" customHeight="1">
      <c r="A53" s="22">
        <v>2022</v>
      </c>
      <c r="B53" s="144" t="s">
        <v>153</v>
      </c>
      <c r="C53" s="2" t="s">
        <v>154</v>
      </c>
      <c r="D53" s="137">
        <v>18</v>
      </c>
      <c r="F53" s="2" t="str">
        <f t="shared" si="2"/>
        <v>2022/4/1</v>
      </c>
      <c r="G53" s="2" t="str">
        <f t="shared" si="3"/>
        <v>2023/3/31</v>
      </c>
    </row>
    <row r="54" spans="1:7" ht="18" customHeight="1">
      <c r="A54" s="22">
        <v>2022</v>
      </c>
      <c r="B54" s="144" t="s">
        <v>153</v>
      </c>
      <c r="C54" s="2" t="s">
        <v>155</v>
      </c>
      <c r="D54" s="137">
        <v>705</v>
      </c>
      <c r="F54" s="2" t="str">
        <f t="shared" si="2"/>
        <v>2022/4/1</v>
      </c>
      <c r="G54" s="2" t="str">
        <f t="shared" si="3"/>
        <v>2023/3/31</v>
      </c>
    </row>
    <row r="55" spans="1:7" ht="18" customHeight="1">
      <c r="A55" s="22">
        <v>2022</v>
      </c>
      <c r="B55" s="144" t="s">
        <v>156</v>
      </c>
      <c r="C55" s="145" t="s">
        <v>393</v>
      </c>
      <c r="D55" s="137">
        <v>1</v>
      </c>
      <c r="F55" s="2" t="str">
        <f t="shared" si="2"/>
        <v>2022/4/1</v>
      </c>
      <c r="G55" s="2" t="str">
        <f t="shared" si="3"/>
        <v>2023/3/31</v>
      </c>
    </row>
    <row r="56" spans="1:7" ht="18" customHeight="1">
      <c r="A56" s="22">
        <v>2022</v>
      </c>
      <c r="B56" s="144" t="s">
        <v>156</v>
      </c>
      <c r="C56" s="145" t="s">
        <v>395</v>
      </c>
      <c r="D56" s="137">
        <v>170</v>
      </c>
      <c r="F56" s="2" t="str">
        <f t="shared" si="2"/>
        <v>2022/4/1</v>
      </c>
      <c r="G56" s="2" t="str">
        <f t="shared" si="3"/>
        <v>2023/3/31</v>
      </c>
    </row>
    <row r="57" spans="1:7" ht="18" customHeight="1">
      <c r="A57" s="22">
        <v>2022</v>
      </c>
      <c r="B57" s="144" t="s">
        <v>156</v>
      </c>
      <c r="C57" s="146" t="s">
        <v>394</v>
      </c>
      <c r="D57" s="137">
        <v>9</v>
      </c>
      <c r="F57" s="2" t="str">
        <f t="shared" si="2"/>
        <v>2022/4/1</v>
      </c>
      <c r="G57" s="2" t="str">
        <f t="shared" si="3"/>
        <v>2023/3/31</v>
      </c>
    </row>
    <row r="58" spans="1:7" ht="18" customHeight="1">
      <c r="A58" s="22">
        <v>2023</v>
      </c>
      <c r="B58" s="144" t="s">
        <v>148</v>
      </c>
      <c r="C58" s="2" t="s">
        <v>147</v>
      </c>
      <c r="D58" s="137">
        <v>2337</v>
      </c>
      <c r="E58" s="17">
        <v>338</v>
      </c>
      <c r="F58" s="2" t="str">
        <f t="shared" si="2"/>
        <v>2023/4/1</v>
      </c>
      <c r="G58" s="2" t="str">
        <f t="shared" si="3"/>
        <v>2024/3/31</v>
      </c>
    </row>
    <row r="59" spans="1:7" ht="18" customHeight="1">
      <c r="A59" s="22">
        <v>2023</v>
      </c>
      <c r="B59" s="144" t="s">
        <v>148</v>
      </c>
      <c r="C59" s="2" t="s">
        <v>150</v>
      </c>
      <c r="D59" s="137">
        <v>9</v>
      </c>
      <c r="E59" s="17">
        <v>8</v>
      </c>
      <c r="F59" s="2" t="str">
        <f t="shared" si="2"/>
        <v>2023/4/1</v>
      </c>
      <c r="G59" s="2" t="str">
        <f t="shared" si="3"/>
        <v>2024/3/31</v>
      </c>
    </row>
    <row r="60" spans="1:7" ht="18" customHeight="1">
      <c r="A60" s="22">
        <v>2023</v>
      </c>
      <c r="B60" s="144" t="s">
        <v>151</v>
      </c>
      <c r="C60" s="2" t="s">
        <v>152</v>
      </c>
      <c r="D60" s="137">
        <v>3</v>
      </c>
      <c r="F60" s="2" t="str">
        <f t="shared" si="2"/>
        <v>2023/4/1</v>
      </c>
      <c r="G60" s="2" t="str">
        <f t="shared" si="3"/>
        <v>2024/3/31</v>
      </c>
    </row>
    <row r="61" spans="1:7" ht="18" customHeight="1">
      <c r="A61" s="22">
        <v>2023</v>
      </c>
      <c r="B61" s="144" t="s">
        <v>153</v>
      </c>
      <c r="C61" s="2" t="s">
        <v>154</v>
      </c>
      <c r="D61" s="137">
        <v>21</v>
      </c>
      <c r="F61" s="2" t="str">
        <f t="shared" si="2"/>
        <v>2023/4/1</v>
      </c>
      <c r="G61" s="2" t="str">
        <f t="shared" si="3"/>
        <v>2024/3/31</v>
      </c>
    </row>
    <row r="62" spans="1:7" ht="18" customHeight="1">
      <c r="A62" s="22">
        <v>2023</v>
      </c>
      <c r="B62" s="144" t="s">
        <v>153</v>
      </c>
      <c r="C62" s="2" t="s">
        <v>155</v>
      </c>
      <c r="D62" s="137">
        <v>663</v>
      </c>
      <c r="F62" s="2" t="str">
        <f t="shared" si="2"/>
        <v>2023/4/1</v>
      </c>
      <c r="G62" s="2" t="str">
        <f t="shared" si="3"/>
        <v>2024/3/31</v>
      </c>
    </row>
    <row r="63" spans="1:7" ht="18" customHeight="1">
      <c r="A63" s="22">
        <v>2023</v>
      </c>
      <c r="B63" s="144" t="s">
        <v>156</v>
      </c>
      <c r="C63" s="145" t="s">
        <v>393</v>
      </c>
      <c r="D63" s="137">
        <v>8</v>
      </c>
      <c r="F63" s="2" t="str">
        <f t="shared" si="2"/>
        <v>2023/4/1</v>
      </c>
      <c r="G63" s="2" t="str">
        <f t="shared" si="3"/>
        <v>2024/3/31</v>
      </c>
    </row>
    <row r="64" spans="1:7" ht="18" customHeight="1">
      <c r="A64" s="22">
        <v>2023</v>
      </c>
      <c r="B64" s="144" t="s">
        <v>156</v>
      </c>
      <c r="C64" s="145" t="s">
        <v>395</v>
      </c>
      <c r="D64" s="137">
        <v>170</v>
      </c>
      <c r="F64" s="2" t="str">
        <f t="shared" si="2"/>
        <v>2023/4/1</v>
      </c>
      <c r="G64" s="2" t="str">
        <f t="shared" si="3"/>
        <v>2024/3/31</v>
      </c>
    </row>
    <row r="65" spans="1:7" ht="18" customHeight="1">
      <c r="A65" s="22">
        <v>2023</v>
      </c>
      <c r="B65" s="144" t="s">
        <v>156</v>
      </c>
      <c r="C65" s="146" t="s">
        <v>394</v>
      </c>
      <c r="D65" s="137">
        <v>13</v>
      </c>
      <c r="F65" s="2" t="str">
        <f t="shared" si="2"/>
        <v>2023/4/1</v>
      </c>
      <c r="G65" s="2" t="str">
        <f t="shared" si="3"/>
        <v>2024/3/31</v>
      </c>
    </row>
    <row r="66" spans="1:7" ht="18" customHeight="1">
      <c r="A66" s="22">
        <v>2024</v>
      </c>
      <c r="B66" s="144" t="s">
        <v>148</v>
      </c>
      <c r="C66" s="2" t="s">
        <v>147</v>
      </c>
      <c r="D66" s="137">
        <v>2900</v>
      </c>
      <c r="E66" s="17">
        <v>341</v>
      </c>
      <c r="F66" s="2" t="str">
        <f t="shared" ref="F66:F73" si="4">A66&amp;"/4/1"</f>
        <v>2024/4/1</v>
      </c>
      <c r="G66" s="2" t="str">
        <f t="shared" ref="G66:G73" si="5">A66+1&amp;"/3/31"</f>
        <v>2025/3/31</v>
      </c>
    </row>
    <row r="67" spans="1:7" ht="18" customHeight="1">
      <c r="A67" s="22">
        <v>2024</v>
      </c>
      <c r="B67" s="144" t="s">
        <v>148</v>
      </c>
      <c r="C67" s="2" t="s">
        <v>150</v>
      </c>
      <c r="D67" s="17">
        <v>10</v>
      </c>
      <c r="E67" s="17">
        <v>8</v>
      </c>
      <c r="F67" s="2" t="str">
        <f t="shared" si="4"/>
        <v>2024/4/1</v>
      </c>
      <c r="G67" s="2" t="str">
        <f t="shared" si="5"/>
        <v>2025/3/31</v>
      </c>
    </row>
    <row r="68" spans="1:7" ht="18" customHeight="1">
      <c r="A68" s="22">
        <v>2024</v>
      </c>
      <c r="B68" s="144" t="s">
        <v>151</v>
      </c>
      <c r="C68" s="2" t="s">
        <v>152</v>
      </c>
      <c r="D68" s="137">
        <v>3</v>
      </c>
      <c r="F68" s="2" t="str">
        <f t="shared" si="4"/>
        <v>2024/4/1</v>
      </c>
      <c r="G68" s="2" t="str">
        <f t="shared" si="5"/>
        <v>2025/3/31</v>
      </c>
    </row>
    <row r="69" spans="1:7" ht="18" customHeight="1">
      <c r="A69" s="22">
        <v>2024</v>
      </c>
      <c r="B69" s="144" t="s">
        <v>153</v>
      </c>
      <c r="C69" s="2" t="s">
        <v>154</v>
      </c>
      <c r="D69" s="137">
        <v>22</v>
      </c>
      <c r="F69" s="2" t="str">
        <f t="shared" si="4"/>
        <v>2024/4/1</v>
      </c>
      <c r="G69" s="2" t="str">
        <f t="shared" si="5"/>
        <v>2025/3/31</v>
      </c>
    </row>
    <row r="70" spans="1:7" ht="18" customHeight="1">
      <c r="A70" s="22">
        <v>2024</v>
      </c>
      <c r="B70" s="144" t="s">
        <v>153</v>
      </c>
      <c r="C70" s="2" t="s">
        <v>155</v>
      </c>
      <c r="D70" s="137">
        <v>709</v>
      </c>
      <c r="F70" s="2" t="str">
        <f t="shared" si="4"/>
        <v>2024/4/1</v>
      </c>
      <c r="G70" s="2" t="str">
        <f t="shared" si="5"/>
        <v>2025/3/31</v>
      </c>
    </row>
    <row r="71" spans="1:7" ht="18" customHeight="1">
      <c r="A71" s="22">
        <v>2024</v>
      </c>
      <c r="B71" s="144" t="s">
        <v>156</v>
      </c>
      <c r="C71" s="145" t="s">
        <v>393</v>
      </c>
      <c r="D71" s="137">
        <v>2</v>
      </c>
      <c r="F71" s="2" t="str">
        <f t="shared" si="4"/>
        <v>2024/4/1</v>
      </c>
      <c r="G71" s="2" t="str">
        <f t="shared" si="5"/>
        <v>2025/3/31</v>
      </c>
    </row>
    <row r="72" spans="1:7" ht="18" customHeight="1">
      <c r="A72" s="22">
        <v>2024</v>
      </c>
      <c r="B72" s="144" t="s">
        <v>156</v>
      </c>
      <c r="C72" s="145" t="s">
        <v>395</v>
      </c>
      <c r="D72" s="137">
        <v>186</v>
      </c>
      <c r="F72" s="2" t="str">
        <f t="shared" si="4"/>
        <v>2024/4/1</v>
      </c>
      <c r="G72" s="2" t="str">
        <f t="shared" si="5"/>
        <v>2025/3/31</v>
      </c>
    </row>
    <row r="73" spans="1:7" ht="18" customHeight="1">
      <c r="A73" s="22">
        <v>2024</v>
      </c>
      <c r="B73" s="144" t="s">
        <v>156</v>
      </c>
      <c r="C73" s="146" t="s">
        <v>394</v>
      </c>
      <c r="D73" s="137">
        <v>10</v>
      </c>
      <c r="F73" s="2" t="str">
        <f t="shared" si="4"/>
        <v>2024/4/1</v>
      </c>
      <c r="G73" s="2" t="str">
        <f t="shared" si="5"/>
        <v>2025/3/31</v>
      </c>
    </row>
    <row r="74" spans="1:7" ht="18" customHeight="1">
      <c r="A74" s="22">
        <v>2025</v>
      </c>
      <c r="B74" s="144" t="s">
        <v>148</v>
      </c>
      <c r="C74" s="2" t="s">
        <v>147</v>
      </c>
      <c r="D74" s="137">
        <v>3023</v>
      </c>
      <c r="E74" s="17">
        <v>348</v>
      </c>
      <c r="F74" s="2" t="str">
        <f t="shared" ref="F74:F81" si="6">A74&amp;"/4/1"</f>
        <v>2025/4/1</v>
      </c>
      <c r="G74" s="2" t="str">
        <f t="shared" ref="G74:G81" si="7">A74+1&amp;"/3/31"</f>
        <v>2026/3/31</v>
      </c>
    </row>
    <row r="75" spans="1:7" ht="18" customHeight="1">
      <c r="A75" s="22">
        <v>2025</v>
      </c>
      <c r="B75" s="144" t="s">
        <v>148</v>
      </c>
      <c r="C75" s="2" t="s">
        <v>150</v>
      </c>
      <c r="D75" s="137">
        <v>11</v>
      </c>
      <c r="E75" s="17">
        <v>8</v>
      </c>
      <c r="F75" s="2" t="str">
        <f t="shared" si="6"/>
        <v>2025/4/1</v>
      </c>
      <c r="G75" s="2" t="str">
        <f t="shared" si="7"/>
        <v>2026/3/31</v>
      </c>
    </row>
    <row r="76" spans="1:7" ht="18" customHeight="1">
      <c r="A76" s="22">
        <v>2025</v>
      </c>
      <c r="B76" s="144" t="s">
        <v>151</v>
      </c>
      <c r="C76" s="2" t="s">
        <v>152</v>
      </c>
      <c r="D76" s="137">
        <v>2</v>
      </c>
      <c r="F76" s="2" t="str">
        <f t="shared" si="6"/>
        <v>2025/4/1</v>
      </c>
      <c r="G76" s="2" t="str">
        <f t="shared" si="7"/>
        <v>2026/3/31</v>
      </c>
    </row>
    <row r="77" spans="1:7" ht="18" customHeight="1">
      <c r="A77" s="22">
        <v>2025</v>
      </c>
      <c r="B77" s="144" t="s">
        <v>153</v>
      </c>
      <c r="C77" s="2" t="s">
        <v>154</v>
      </c>
      <c r="D77" s="137">
        <v>22</v>
      </c>
      <c r="F77" s="2" t="str">
        <f t="shared" si="6"/>
        <v>2025/4/1</v>
      </c>
      <c r="G77" s="2" t="str">
        <f t="shared" si="7"/>
        <v>2026/3/31</v>
      </c>
    </row>
    <row r="78" spans="1:7" ht="18" customHeight="1">
      <c r="A78" s="22">
        <v>2025</v>
      </c>
      <c r="B78" s="144" t="s">
        <v>153</v>
      </c>
      <c r="C78" s="2" t="s">
        <v>155</v>
      </c>
      <c r="D78" s="137">
        <v>675</v>
      </c>
      <c r="F78" s="2" t="str">
        <f t="shared" si="6"/>
        <v>2025/4/1</v>
      </c>
      <c r="G78" s="2" t="str">
        <f t="shared" si="7"/>
        <v>2026/3/31</v>
      </c>
    </row>
    <row r="79" spans="1:7" ht="18" customHeight="1">
      <c r="A79" s="22">
        <v>2025</v>
      </c>
      <c r="B79" s="144" t="s">
        <v>156</v>
      </c>
      <c r="C79" s="145" t="s">
        <v>393</v>
      </c>
      <c r="D79" s="137">
        <v>0</v>
      </c>
      <c r="F79" s="2" t="str">
        <f t="shared" si="6"/>
        <v>2025/4/1</v>
      </c>
      <c r="G79" s="2" t="str">
        <f t="shared" si="7"/>
        <v>2026/3/31</v>
      </c>
    </row>
    <row r="80" spans="1:7" ht="18" customHeight="1">
      <c r="A80" s="22">
        <v>2025</v>
      </c>
      <c r="B80" s="144" t="s">
        <v>156</v>
      </c>
      <c r="C80" s="145" t="s">
        <v>395</v>
      </c>
      <c r="D80" s="137">
        <v>184</v>
      </c>
      <c r="F80" s="2" t="str">
        <f t="shared" si="6"/>
        <v>2025/4/1</v>
      </c>
      <c r="G80" s="2" t="str">
        <f t="shared" si="7"/>
        <v>2026/3/31</v>
      </c>
    </row>
    <row r="81" spans="1:7" ht="18" customHeight="1">
      <c r="A81" s="22">
        <v>2025</v>
      </c>
      <c r="B81" s="144" t="s">
        <v>156</v>
      </c>
      <c r="C81" s="146" t="s">
        <v>394</v>
      </c>
      <c r="D81" s="137">
        <v>9</v>
      </c>
      <c r="F81" s="2" t="str">
        <f t="shared" si="6"/>
        <v>2025/4/1</v>
      </c>
      <c r="G81" s="2" t="str">
        <f t="shared" si="7"/>
        <v>2026/3/31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31"/>
  <sheetViews>
    <sheetView topLeftCell="A322" zoomScaleNormal="100" workbookViewId="0">
      <selection activeCell="D331" sqref="D331"/>
    </sheetView>
  </sheetViews>
  <sheetFormatPr defaultColWidth="8.58203125" defaultRowHeight="18"/>
  <cols>
    <col min="1" max="1" width="8.58203125" style="22"/>
    <col min="2" max="2" width="8.58203125" style="2"/>
    <col min="3" max="3" width="17.25" style="2" customWidth="1"/>
    <col min="4" max="4" width="11" style="17" customWidth="1"/>
    <col min="5" max="5" width="19.08203125" style="17" customWidth="1"/>
    <col min="6" max="16384" width="8.58203125" style="2"/>
  </cols>
  <sheetData>
    <row r="1" spans="1:5" s="68" customFormat="1">
      <c r="A1" s="68" t="s">
        <v>176</v>
      </c>
      <c r="B1" s="75" t="s">
        <v>172</v>
      </c>
      <c r="C1" s="75" t="s">
        <v>169</v>
      </c>
      <c r="D1" s="76" t="s">
        <v>171</v>
      </c>
      <c r="E1" s="68" t="s">
        <v>170</v>
      </c>
    </row>
    <row r="2" spans="1:5">
      <c r="A2" s="22">
        <v>2016</v>
      </c>
      <c r="B2" s="72" t="s">
        <v>173</v>
      </c>
      <c r="C2" s="73" t="s">
        <v>158</v>
      </c>
      <c r="D2" s="138">
        <v>750</v>
      </c>
      <c r="E2" s="139">
        <v>288</v>
      </c>
    </row>
    <row r="3" spans="1:5">
      <c r="A3" s="22">
        <v>2016</v>
      </c>
      <c r="B3" s="72" t="s">
        <v>173</v>
      </c>
      <c r="C3" s="73" t="s">
        <v>159</v>
      </c>
      <c r="D3" s="138">
        <v>364</v>
      </c>
      <c r="E3" s="139">
        <v>140</v>
      </c>
    </row>
    <row r="4" spans="1:5">
      <c r="A4" s="22">
        <v>2016</v>
      </c>
      <c r="B4" s="72" t="s">
        <v>173</v>
      </c>
      <c r="C4" s="73" t="s">
        <v>160</v>
      </c>
      <c r="D4" s="138">
        <v>173</v>
      </c>
      <c r="E4" s="139">
        <v>67</v>
      </c>
    </row>
    <row r="5" spans="1:5">
      <c r="A5" s="22">
        <v>2016</v>
      </c>
      <c r="B5" s="72" t="s">
        <v>173</v>
      </c>
      <c r="C5" s="73" t="s">
        <v>161</v>
      </c>
      <c r="D5" s="138">
        <v>235</v>
      </c>
      <c r="E5" s="139">
        <v>90</v>
      </c>
    </row>
    <row r="6" spans="1:5">
      <c r="A6" s="22">
        <v>2016</v>
      </c>
      <c r="B6" s="72" t="s">
        <v>173</v>
      </c>
      <c r="C6" s="73" t="s">
        <v>377</v>
      </c>
      <c r="D6" s="138">
        <v>40</v>
      </c>
      <c r="E6" s="139">
        <v>15</v>
      </c>
    </row>
    <row r="7" spans="1:5">
      <c r="A7" s="22">
        <v>2016</v>
      </c>
      <c r="B7" s="72" t="s">
        <v>173</v>
      </c>
      <c r="C7" s="73" t="s">
        <v>163</v>
      </c>
      <c r="D7" s="138">
        <v>54</v>
      </c>
      <c r="E7" s="139">
        <v>21</v>
      </c>
    </row>
    <row r="8" spans="1:5">
      <c r="A8" s="22">
        <v>2016</v>
      </c>
      <c r="B8" s="72" t="s">
        <v>173</v>
      </c>
      <c r="C8" s="73" t="s">
        <v>164</v>
      </c>
      <c r="D8" s="138">
        <v>43</v>
      </c>
      <c r="E8" s="139">
        <v>17</v>
      </c>
    </row>
    <row r="9" spans="1:5">
      <c r="A9" s="22">
        <v>2016</v>
      </c>
      <c r="B9" s="72" t="s">
        <v>173</v>
      </c>
      <c r="C9" s="73" t="s">
        <v>165</v>
      </c>
      <c r="D9" s="138">
        <v>133</v>
      </c>
      <c r="E9" s="139">
        <v>51</v>
      </c>
    </row>
    <row r="10" spans="1:5">
      <c r="A10" s="22">
        <v>2016</v>
      </c>
      <c r="B10" s="72" t="s">
        <v>173</v>
      </c>
      <c r="C10" s="73" t="s">
        <v>166</v>
      </c>
      <c r="D10" s="138">
        <v>56</v>
      </c>
      <c r="E10" s="139">
        <v>22</v>
      </c>
    </row>
    <row r="11" spans="1:5">
      <c r="A11" s="22">
        <v>2016</v>
      </c>
      <c r="B11" s="72" t="s">
        <v>173</v>
      </c>
      <c r="C11" s="73" t="s">
        <v>167</v>
      </c>
      <c r="D11" s="138">
        <v>28</v>
      </c>
      <c r="E11" s="139">
        <v>11</v>
      </c>
    </row>
    <row r="12" spans="1:5">
      <c r="A12" s="22">
        <v>2016</v>
      </c>
      <c r="B12" s="72" t="s">
        <v>173</v>
      </c>
      <c r="C12" s="73" t="s">
        <v>168</v>
      </c>
      <c r="D12" s="138">
        <v>535</v>
      </c>
      <c r="E12" s="139">
        <v>206</v>
      </c>
    </row>
    <row r="13" spans="1:5">
      <c r="A13" s="22">
        <v>2016</v>
      </c>
      <c r="B13" s="72" t="s">
        <v>378</v>
      </c>
      <c r="C13" s="73" t="s">
        <v>158</v>
      </c>
      <c r="D13" s="138">
        <v>34017</v>
      </c>
      <c r="E13" s="139">
        <v>258</v>
      </c>
    </row>
    <row r="14" spans="1:5">
      <c r="A14" s="22">
        <v>2016</v>
      </c>
      <c r="B14" s="72" t="s">
        <v>378</v>
      </c>
      <c r="C14" s="73" t="s">
        <v>159</v>
      </c>
      <c r="D14" s="138">
        <v>16992</v>
      </c>
      <c r="E14" s="139">
        <v>129</v>
      </c>
    </row>
    <row r="15" spans="1:5">
      <c r="A15" s="22">
        <v>2016</v>
      </c>
      <c r="B15" s="72" t="s">
        <v>378</v>
      </c>
      <c r="C15" s="73" t="s">
        <v>160</v>
      </c>
      <c r="D15" s="138">
        <v>8740</v>
      </c>
      <c r="E15" s="139">
        <v>66</v>
      </c>
    </row>
    <row r="16" spans="1:5">
      <c r="A16" s="22">
        <v>2016</v>
      </c>
      <c r="B16" s="72" t="s">
        <v>378</v>
      </c>
      <c r="C16" s="73" t="s">
        <v>161</v>
      </c>
      <c r="D16" s="138">
        <v>9981</v>
      </c>
      <c r="E16" s="139">
        <v>76</v>
      </c>
    </row>
    <row r="17" spans="1:5">
      <c r="A17" s="22">
        <v>2016</v>
      </c>
      <c r="B17" s="72" t="s">
        <v>378</v>
      </c>
      <c r="C17" s="73" t="s">
        <v>377</v>
      </c>
      <c r="D17" s="138">
        <v>1317</v>
      </c>
      <c r="E17" s="139">
        <v>10</v>
      </c>
    </row>
    <row r="18" spans="1:5">
      <c r="A18" s="22">
        <v>2016</v>
      </c>
      <c r="B18" s="72" t="s">
        <v>378</v>
      </c>
      <c r="C18" s="73" t="s">
        <v>163</v>
      </c>
      <c r="D18" s="138">
        <v>1698</v>
      </c>
      <c r="E18" s="139">
        <v>13</v>
      </c>
    </row>
    <row r="19" spans="1:5">
      <c r="A19" s="22">
        <v>2016</v>
      </c>
      <c r="B19" s="72" t="s">
        <v>378</v>
      </c>
      <c r="C19" s="73" t="s">
        <v>164</v>
      </c>
      <c r="D19" s="138">
        <v>1817</v>
      </c>
      <c r="E19" s="139">
        <v>14</v>
      </c>
    </row>
    <row r="20" spans="1:5">
      <c r="A20" s="22">
        <v>2016</v>
      </c>
      <c r="B20" s="72" t="s">
        <v>378</v>
      </c>
      <c r="C20" s="73" t="s">
        <v>165</v>
      </c>
      <c r="D20" s="138">
        <v>7811</v>
      </c>
      <c r="E20" s="139">
        <v>59</v>
      </c>
    </row>
    <row r="21" spans="1:5">
      <c r="A21" s="22">
        <v>2016</v>
      </c>
      <c r="B21" s="72" t="s">
        <v>378</v>
      </c>
      <c r="C21" s="73" t="s">
        <v>166</v>
      </c>
      <c r="D21" s="138">
        <v>2507</v>
      </c>
      <c r="E21" s="139">
        <v>19</v>
      </c>
    </row>
    <row r="22" spans="1:5">
      <c r="A22" s="22">
        <v>2016</v>
      </c>
      <c r="B22" s="72" t="s">
        <v>378</v>
      </c>
      <c r="C22" s="73" t="s">
        <v>167</v>
      </c>
      <c r="D22" s="138">
        <v>2045</v>
      </c>
      <c r="E22" s="139">
        <v>16</v>
      </c>
    </row>
    <row r="23" spans="1:5">
      <c r="A23" s="22">
        <v>2016</v>
      </c>
      <c r="B23" s="72" t="s">
        <v>378</v>
      </c>
      <c r="C23" s="73" t="s">
        <v>168</v>
      </c>
      <c r="D23" s="138">
        <v>26490</v>
      </c>
      <c r="E23" s="139">
        <v>201</v>
      </c>
    </row>
    <row r="24" spans="1:5">
      <c r="A24" s="22">
        <v>2016</v>
      </c>
      <c r="B24" s="72" t="s">
        <v>379</v>
      </c>
      <c r="C24" s="73" t="s">
        <v>158</v>
      </c>
      <c r="D24" s="138">
        <v>372986</v>
      </c>
      <c r="E24" s="139">
        <v>298</v>
      </c>
    </row>
    <row r="25" spans="1:5">
      <c r="A25" s="22">
        <v>2016</v>
      </c>
      <c r="B25" s="72" t="s">
        <v>379</v>
      </c>
      <c r="C25" s="73" t="s">
        <v>159</v>
      </c>
      <c r="D25" s="138">
        <v>198006</v>
      </c>
      <c r="E25" s="139">
        <v>158</v>
      </c>
    </row>
    <row r="26" spans="1:5">
      <c r="A26" s="22">
        <v>2016</v>
      </c>
      <c r="B26" s="72" t="s">
        <v>379</v>
      </c>
      <c r="C26" s="73" t="s">
        <v>160</v>
      </c>
      <c r="D26" s="138">
        <v>109320</v>
      </c>
      <c r="E26" s="139">
        <v>87</v>
      </c>
    </row>
    <row r="27" spans="1:5">
      <c r="A27" s="22">
        <v>2016</v>
      </c>
      <c r="B27" s="72" t="s">
        <v>379</v>
      </c>
      <c r="C27" s="73" t="s">
        <v>161</v>
      </c>
      <c r="D27" s="138">
        <v>119300</v>
      </c>
      <c r="E27" s="139">
        <v>95</v>
      </c>
    </row>
    <row r="28" spans="1:5">
      <c r="A28" s="22">
        <v>2016</v>
      </c>
      <c r="B28" s="72" t="s">
        <v>379</v>
      </c>
      <c r="C28" s="73" t="s">
        <v>377</v>
      </c>
      <c r="D28" s="138">
        <v>15686</v>
      </c>
      <c r="E28" s="139">
        <v>13</v>
      </c>
    </row>
    <row r="29" spans="1:5">
      <c r="A29" s="22">
        <v>2016</v>
      </c>
      <c r="B29" s="72" t="s">
        <v>379</v>
      </c>
      <c r="C29" s="73" t="s">
        <v>163</v>
      </c>
      <c r="D29" s="138">
        <v>15773</v>
      </c>
      <c r="E29" s="139">
        <v>13</v>
      </c>
    </row>
    <row r="30" spans="1:5">
      <c r="A30" s="22">
        <v>2016</v>
      </c>
      <c r="B30" s="72" t="s">
        <v>379</v>
      </c>
      <c r="C30" s="73" t="s">
        <v>164</v>
      </c>
      <c r="D30" s="138">
        <v>24612</v>
      </c>
      <c r="E30" s="139">
        <v>20</v>
      </c>
    </row>
    <row r="31" spans="1:5">
      <c r="A31" s="22">
        <v>2016</v>
      </c>
      <c r="B31" s="72" t="s">
        <v>379</v>
      </c>
      <c r="C31" s="73" t="s">
        <v>165</v>
      </c>
      <c r="D31" s="138">
        <v>92806</v>
      </c>
      <c r="E31" s="139">
        <v>74</v>
      </c>
    </row>
    <row r="32" spans="1:5">
      <c r="A32" s="22">
        <v>2016</v>
      </c>
      <c r="B32" s="72" t="s">
        <v>379</v>
      </c>
      <c r="C32" s="73" t="s">
        <v>166</v>
      </c>
      <c r="D32" s="138">
        <v>38306</v>
      </c>
      <c r="E32" s="139">
        <v>31</v>
      </c>
    </row>
    <row r="33" spans="1:5">
      <c r="A33" s="22">
        <v>2016</v>
      </c>
      <c r="B33" s="72" t="s">
        <v>379</v>
      </c>
      <c r="C33" s="73" t="s">
        <v>167</v>
      </c>
      <c r="D33" s="138">
        <v>21017</v>
      </c>
      <c r="E33" s="139">
        <v>17</v>
      </c>
    </row>
    <row r="34" spans="1:5">
      <c r="A34" s="22">
        <v>2016</v>
      </c>
      <c r="B34" s="72" t="s">
        <v>379</v>
      </c>
      <c r="C34" s="73" t="s">
        <v>168</v>
      </c>
      <c r="D34" s="138">
        <v>299936</v>
      </c>
      <c r="E34" s="139">
        <v>240</v>
      </c>
    </row>
    <row r="35" spans="1:5">
      <c r="A35" s="22">
        <v>2017</v>
      </c>
      <c r="B35" s="72" t="s">
        <v>173</v>
      </c>
      <c r="C35" s="73" t="s">
        <v>158</v>
      </c>
      <c r="D35" s="138">
        <v>759</v>
      </c>
      <c r="E35" s="139">
        <v>288</v>
      </c>
    </row>
    <row r="36" spans="1:5">
      <c r="A36" s="22">
        <v>2017</v>
      </c>
      <c r="B36" s="72" t="s">
        <v>173</v>
      </c>
      <c r="C36" s="73" t="s">
        <v>159</v>
      </c>
      <c r="D36" s="138">
        <v>395</v>
      </c>
      <c r="E36" s="139">
        <v>150</v>
      </c>
    </row>
    <row r="37" spans="1:5">
      <c r="A37" s="22">
        <v>2017</v>
      </c>
      <c r="B37" s="72" t="s">
        <v>173</v>
      </c>
      <c r="C37" s="73" t="s">
        <v>160</v>
      </c>
      <c r="D37" s="138">
        <v>217</v>
      </c>
      <c r="E37" s="139">
        <v>82</v>
      </c>
    </row>
    <row r="38" spans="1:5">
      <c r="A38" s="22">
        <v>2017</v>
      </c>
      <c r="B38" s="72" t="s">
        <v>173</v>
      </c>
      <c r="C38" s="73" t="s">
        <v>161</v>
      </c>
      <c r="D38" s="138">
        <v>172</v>
      </c>
      <c r="E38" s="139">
        <v>65</v>
      </c>
    </row>
    <row r="39" spans="1:5">
      <c r="A39" s="22">
        <v>2017</v>
      </c>
      <c r="B39" s="72" t="s">
        <v>173</v>
      </c>
      <c r="C39" s="73" t="s">
        <v>377</v>
      </c>
      <c r="D39" s="138">
        <v>38</v>
      </c>
      <c r="E39" s="139">
        <v>14</v>
      </c>
    </row>
    <row r="40" spans="1:5">
      <c r="A40" s="22">
        <v>2017</v>
      </c>
      <c r="B40" s="72" t="s">
        <v>173</v>
      </c>
      <c r="C40" s="73" t="s">
        <v>163</v>
      </c>
      <c r="D40" s="138">
        <v>36</v>
      </c>
      <c r="E40" s="139">
        <v>14</v>
      </c>
    </row>
    <row r="41" spans="1:5">
      <c r="A41" s="22">
        <v>2017</v>
      </c>
      <c r="B41" s="72" t="s">
        <v>173</v>
      </c>
      <c r="C41" s="73" t="s">
        <v>164</v>
      </c>
      <c r="D41" s="138">
        <v>44</v>
      </c>
      <c r="E41" s="139">
        <v>17</v>
      </c>
    </row>
    <row r="42" spans="1:5">
      <c r="A42" s="22">
        <v>2017</v>
      </c>
      <c r="B42" s="72" t="s">
        <v>173</v>
      </c>
      <c r="C42" s="73" t="s">
        <v>165</v>
      </c>
      <c r="D42" s="138">
        <v>131</v>
      </c>
      <c r="E42" s="139">
        <v>50</v>
      </c>
    </row>
    <row r="43" spans="1:5">
      <c r="A43" s="22">
        <v>2017</v>
      </c>
      <c r="B43" s="72" t="s">
        <v>173</v>
      </c>
      <c r="C43" s="73" t="s">
        <v>166</v>
      </c>
      <c r="D43" s="138">
        <v>85</v>
      </c>
      <c r="E43" s="139">
        <v>32</v>
      </c>
    </row>
    <row r="44" spans="1:5">
      <c r="A44" s="22">
        <v>2017</v>
      </c>
      <c r="B44" s="72" t="s">
        <v>173</v>
      </c>
      <c r="C44" s="73" t="s">
        <v>167</v>
      </c>
      <c r="D44" s="138">
        <v>44</v>
      </c>
      <c r="E44" s="139">
        <v>17</v>
      </c>
    </row>
    <row r="45" spans="1:5">
      <c r="A45" s="22">
        <v>2017</v>
      </c>
      <c r="B45" s="72" t="s">
        <v>173</v>
      </c>
      <c r="C45" s="73" t="s">
        <v>168</v>
      </c>
      <c r="D45" s="138">
        <v>636</v>
      </c>
      <c r="E45" s="139">
        <v>241</v>
      </c>
    </row>
    <row r="46" spans="1:5">
      <c r="A46" s="22">
        <v>2017</v>
      </c>
      <c r="B46" s="72" t="s">
        <v>378</v>
      </c>
      <c r="C46" s="73" t="s">
        <v>158</v>
      </c>
      <c r="D46" s="138">
        <v>34030</v>
      </c>
      <c r="E46" s="139">
        <v>256</v>
      </c>
    </row>
    <row r="47" spans="1:5">
      <c r="A47" s="22">
        <v>2017</v>
      </c>
      <c r="B47" s="72" t="s">
        <v>378</v>
      </c>
      <c r="C47" s="73" t="s">
        <v>159</v>
      </c>
      <c r="D47" s="138">
        <v>17713</v>
      </c>
      <c r="E47" s="139">
        <v>133</v>
      </c>
    </row>
    <row r="48" spans="1:5">
      <c r="A48" s="22">
        <v>2017</v>
      </c>
      <c r="B48" s="72" t="s">
        <v>378</v>
      </c>
      <c r="C48" s="73" t="s">
        <v>160</v>
      </c>
      <c r="D48" s="138">
        <v>8914</v>
      </c>
      <c r="E48" s="139">
        <v>67</v>
      </c>
    </row>
    <row r="49" spans="1:5">
      <c r="A49" s="22">
        <v>2017</v>
      </c>
      <c r="B49" s="72" t="s">
        <v>378</v>
      </c>
      <c r="C49" s="73" t="s">
        <v>161</v>
      </c>
      <c r="D49" s="138">
        <v>7961</v>
      </c>
      <c r="E49" s="139">
        <v>60</v>
      </c>
    </row>
    <row r="50" spans="1:5">
      <c r="A50" s="22">
        <v>2017</v>
      </c>
      <c r="B50" s="72" t="s">
        <v>378</v>
      </c>
      <c r="C50" s="73" t="s">
        <v>377</v>
      </c>
      <c r="D50" s="138">
        <v>1582</v>
      </c>
      <c r="E50" s="139">
        <v>12</v>
      </c>
    </row>
    <row r="51" spans="1:5">
      <c r="A51" s="22">
        <v>2017</v>
      </c>
      <c r="B51" s="72" t="s">
        <v>378</v>
      </c>
      <c r="C51" s="73" t="s">
        <v>163</v>
      </c>
      <c r="D51" s="138">
        <v>1852</v>
      </c>
      <c r="E51" s="139">
        <v>14</v>
      </c>
    </row>
    <row r="52" spans="1:5">
      <c r="A52" s="22">
        <v>2017</v>
      </c>
      <c r="B52" s="72" t="s">
        <v>378</v>
      </c>
      <c r="C52" s="73" t="s">
        <v>164</v>
      </c>
      <c r="D52" s="138">
        <v>1818</v>
      </c>
      <c r="E52" s="139">
        <v>14</v>
      </c>
    </row>
    <row r="53" spans="1:5">
      <c r="A53" s="22">
        <v>2017</v>
      </c>
      <c r="B53" s="72" t="s">
        <v>378</v>
      </c>
      <c r="C53" s="73" t="s">
        <v>165</v>
      </c>
      <c r="D53" s="138">
        <v>8705</v>
      </c>
      <c r="E53" s="139">
        <v>66</v>
      </c>
    </row>
    <row r="54" spans="1:5">
      <c r="A54" s="22">
        <v>2017</v>
      </c>
      <c r="B54" s="72" t="s">
        <v>378</v>
      </c>
      <c r="C54" s="73" t="s">
        <v>166</v>
      </c>
      <c r="D54" s="138">
        <v>2843</v>
      </c>
      <c r="E54" s="139">
        <v>21</v>
      </c>
    </row>
    <row r="55" spans="1:5">
      <c r="A55" s="22">
        <v>2017</v>
      </c>
      <c r="B55" s="72" t="s">
        <v>378</v>
      </c>
      <c r="C55" s="73" t="s">
        <v>167</v>
      </c>
      <c r="D55" s="138">
        <v>1936</v>
      </c>
      <c r="E55" s="139">
        <v>15</v>
      </c>
    </row>
    <row r="56" spans="1:5">
      <c r="A56" s="22">
        <v>2017</v>
      </c>
      <c r="B56" s="72" t="s">
        <v>378</v>
      </c>
      <c r="C56" s="73" t="s">
        <v>168</v>
      </c>
      <c r="D56" s="138">
        <v>29097</v>
      </c>
      <c r="E56" s="139">
        <v>219</v>
      </c>
    </row>
    <row r="57" spans="1:5">
      <c r="A57" s="22">
        <v>2017</v>
      </c>
      <c r="B57" s="72" t="s">
        <v>379</v>
      </c>
      <c r="C57" s="73" t="s">
        <v>158</v>
      </c>
      <c r="D57" s="138">
        <v>373334</v>
      </c>
      <c r="E57" s="139">
        <v>300</v>
      </c>
    </row>
    <row r="58" spans="1:5">
      <c r="A58" s="22">
        <v>2017</v>
      </c>
      <c r="B58" s="72" t="s">
        <v>379</v>
      </c>
      <c r="C58" s="73" t="s">
        <v>159</v>
      </c>
      <c r="D58" s="138">
        <v>204837</v>
      </c>
      <c r="E58" s="139">
        <v>164</v>
      </c>
    </row>
    <row r="59" spans="1:5">
      <c r="A59" s="22">
        <v>2017</v>
      </c>
      <c r="B59" s="72" t="s">
        <v>379</v>
      </c>
      <c r="C59" s="73" t="s">
        <v>160</v>
      </c>
      <c r="D59" s="138">
        <v>109880</v>
      </c>
      <c r="E59" s="139">
        <v>88</v>
      </c>
    </row>
    <row r="60" spans="1:5">
      <c r="A60" s="22">
        <v>2017</v>
      </c>
      <c r="B60" s="72" t="s">
        <v>379</v>
      </c>
      <c r="C60" s="73" t="s">
        <v>161</v>
      </c>
      <c r="D60" s="138">
        <v>96841</v>
      </c>
      <c r="E60" s="139">
        <v>78</v>
      </c>
    </row>
    <row r="61" spans="1:5">
      <c r="A61" s="22">
        <v>2017</v>
      </c>
      <c r="B61" s="72" t="s">
        <v>379</v>
      </c>
      <c r="C61" s="73" t="s">
        <v>377</v>
      </c>
      <c r="D61" s="138">
        <v>18523</v>
      </c>
      <c r="E61" s="139">
        <v>15</v>
      </c>
    </row>
    <row r="62" spans="1:5">
      <c r="A62" s="22">
        <v>2017</v>
      </c>
      <c r="B62" s="72" t="s">
        <v>379</v>
      </c>
      <c r="C62" s="73" t="s">
        <v>163</v>
      </c>
      <c r="D62" s="138">
        <v>17018</v>
      </c>
      <c r="E62" s="139">
        <v>14</v>
      </c>
    </row>
    <row r="63" spans="1:5">
      <c r="A63" s="22">
        <v>2017</v>
      </c>
      <c r="B63" s="72" t="s">
        <v>379</v>
      </c>
      <c r="C63" s="73" t="s">
        <v>164</v>
      </c>
      <c r="D63" s="138">
        <v>25134</v>
      </c>
      <c r="E63" s="139">
        <v>20</v>
      </c>
    </row>
    <row r="64" spans="1:5">
      <c r="A64" s="22">
        <v>2017</v>
      </c>
      <c r="B64" s="72" t="s">
        <v>379</v>
      </c>
      <c r="C64" s="73" t="s">
        <v>165</v>
      </c>
      <c r="D64" s="138">
        <v>101396</v>
      </c>
      <c r="E64" s="139">
        <v>81</v>
      </c>
    </row>
    <row r="65" spans="1:5">
      <c r="A65" s="22">
        <v>2017</v>
      </c>
      <c r="B65" s="72" t="s">
        <v>379</v>
      </c>
      <c r="C65" s="73" t="s">
        <v>166</v>
      </c>
      <c r="D65" s="138">
        <v>40329</v>
      </c>
      <c r="E65" s="139">
        <v>32</v>
      </c>
    </row>
    <row r="66" spans="1:5">
      <c r="A66" s="22">
        <v>2017</v>
      </c>
      <c r="B66" s="72" t="s">
        <v>379</v>
      </c>
      <c r="C66" s="73" t="s">
        <v>167</v>
      </c>
      <c r="D66" s="138">
        <v>20465</v>
      </c>
      <c r="E66" s="139">
        <v>16</v>
      </c>
    </row>
    <row r="67" spans="1:5">
      <c r="A67" s="22">
        <v>2017</v>
      </c>
      <c r="B67" s="72" t="s">
        <v>379</v>
      </c>
      <c r="C67" s="73" t="s">
        <v>168</v>
      </c>
      <c r="D67" s="138">
        <v>332640</v>
      </c>
      <c r="E67" s="139">
        <v>267</v>
      </c>
    </row>
    <row r="68" spans="1:5">
      <c r="A68" s="22">
        <v>2018</v>
      </c>
      <c r="B68" s="72" t="s">
        <v>173</v>
      </c>
      <c r="C68" s="73" t="s">
        <v>158</v>
      </c>
      <c r="D68" s="138">
        <v>768</v>
      </c>
      <c r="E68" s="139">
        <v>288</v>
      </c>
    </row>
    <row r="69" spans="1:5">
      <c r="A69" s="22">
        <v>2018</v>
      </c>
      <c r="B69" s="72" t="s">
        <v>173</v>
      </c>
      <c r="C69" s="73" t="s">
        <v>159</v>
      </c>
      <c r="D69" s="138">
        <v>367</v>
      </c>
      <c r="E69" s="139">
        <v>138</v>
      </c>
    </row>
    <row r="70" spans="1:5">
      <c r="A70" s="22">
        <v>2018</v>
      </c>
      <c r="B70" s="72" t="s">
        <v>173</v>
      </c>
      <c r="C70" s="73" t="s">
        <v>160</v>
      </c>
      <c r="D70" s="138">
        <v>184</v>
      </c>
      <c r="E70" s="139">
        <v>69</v>
      </c>
    </row>
    <row r="71" spans="1:5">
      <c r="A71" s="22">
        <v>2018</v>
      </c>
      <c r="B71" s="72" t="s">
        <v>173</v>
      </c>
      <c r="C71" s="73" t="s">
        <v>161</v>
      </c>
      <c r="D71" s="138">
        <v>147</v>
      </c>
      <c r="E71" s="139">
        <v>55</v>
      </c>
    </row>
    <row r="72" spans="1:5">
      <c r="A72" s="22">
        <v>2018</v>
      </c>
      <c r="B72" s="72" t="s">
        <v>173</v>
      </c>
      <c r="C72" s="73" t="s">
        <v>377</v>
      </c>
      <c r="D72" s="138">
        <v>41</v>
      </c>
      <c r="E72" s="139">
        <v>15</v>
      </c>
    </row>
    <row r="73" spans="1:5">
      <c r="A73" s="22">
        <v>2018</v>
      </c>
      <c r="B73" s="72" t="s">
        <v>173</v>
      </c>
      <c r="C73" s="73" t="s">
        <v>163</v>
      </c>
      <c r="D73" s="138">
        <v>61</v>
      </c>
      <c r="E73" s="139">
        <v>23</v>
      </c>
    </row>
    <row r="74" spans="1:5">
      <c r="A74" s="22">
        <v>2018</v>
      </c>
      <c r="B74" s="72" t="s">
        <v>173</v>
      </c>
      <c r="C74" s="73" t="s">
        <v>164</v>
      </c>
      <c r="D74" s="138">
        <v>49</v>
      </c>
      <c r="E74" s="139">
        <v>18</v>
      </c>
    </row>
    <row r="75" spans="1:5">
      <c r="A75" s="22">
        <v>2018</v>
      </c>
      <c r="B75" s="72" t="s">
        <v>173</v>
      </c>
      <c r="C75" s="73" t="s">
        <v>165</v>
      </c>
      <c r="D75" s="138">
        <v>166</v>
      </c>
      <c r="E75" s="139">
        <v>62</v>
      </c>
    </row>
    <row r="76" spans="1:5">
      <c r="A76" s="22">
        <v>2018</v>
      </c>
      <c r="B76" s="72" t="s">
        <v>173</v>
      </c>
      <c r="C76" s="73" t="s">
        <v>166</v>
      </c>
      <c r="D76" s="138">
        <v>48</v>
      </c>
      <c r="E76" s="139">
        <v>18</v>
      </c>
    </row>
    <row r="77" spans="1:5">
      <c r="A77" s="22">
        <v>2018</v>
      </c>
      <c r="B77" s="72" t="s">
        <v>173</v>
      </c>
      <c r="C77" s="73" t="s">
        <v>167</v>
      </c>
      <c r="D77" s="138">
        <v>43</v>
      </c>
      <c r="E77" s="139">
        <v>16</v>
      </c>
    </row>
    <row r="78" spans="1:5">
      <c r="A78" s="22">
        <v>2018</v>
      </c>
      <c r="B78" s="72" t="s">
        <v>173</v>
      </c>
      <c r="C78" s="73" t="s">
        <v>168</v>
      </c>
      <c r="D78" s="138">
        <v>607</v>
      </c>
      <c r="E78" s="139">
        <v>228</v>
      </c>
    </row>
    <row r="79" spans="1:5">
      <c r="A79" s="22">
        <v>2018</v>
      </c>
      <c r="B79" s="72" t="s">
        <v>378</v>
      </c>
      <c r="C79" s="73" t="s">
        <v>158</v>
      </c>
      <c r="D79" s="138">
        <v>34129</v>
      </c>
      <c r="E79" s="139">
        <v>256</v>
      </c>
    </row>
    <row r="80" spans="1:5">
      <c r="A80" s="22">
        <v>2018</v>
      </c>
      <c r="B80" s="72" t="s">
        <v>378</v>
      </c>
      <c r="C80" s="73" t="s">
        <v>159</v>
      </c>
      <c r="D80" s="138">
        <v>18211</v>
      </c>
      <c r="E80" s="139">
        <v>137</v>
      </c>
    </row>
    <row r="81" spans="1:5">
      <c r="A81" s="22">
        <v>2018</v>
      </c>
      <c r="B81" s="72" t="s">
        <v>378</v>
      </c>
      <c r="C81" s="73" t="s">
        <v>160</v>
      </c>
      <c r="D81" s="138">
        <v>8730</v>
      </c>
      <c r="E81" s="139">
        <v>65</v>
      </c>
    </row>
    <row r="82" spans="1:5">
      <c r="A82" s="22">
        <v>2018</v>
      </c>
      <c r="B82" s="72" t="s">
        <v>378</v>
      </c>
      <c r="C82" s="73" t="s">
        <v>161</v>
      </c>
      <c r="D82" s="138">
        <v>7910</v>
      </c>
      <c r="E82" s="139">
        <v>59</v>
      </c>
    </row>
    <row r="83" spans="1:5">
      <c r="A83" s="22">
        <v>2018</v>
      </c>
      <c r="B83" s="72" t="s">
        <v>378</v>
      </c>
      <c r="C83" s="73" t="s">
        <v>377</v>
      </c>
      <c r="D83" s="138">
        <v>1620</v>
      </c>
      <c r="E83" s="139">
        <v>12</v>
      </c>
    </row>
    <row r="84" spans="1:5">
      <c r="A84" s="22">
        <v>2018</v>
      </c>
      <c r="B84" s="72" t="s">
        <v>378</v>
      </c>
      <c r="C84" s="73" t="s">
        <v>163</v>
      </c>
      <c r="D84" s="138">
        <v>1892</v>
      </c>
      <c r="E84" s="139">
        <v>14</v>
      </c>
    </row>
    <row r="85" spans="1:5">
      <c r="A85" s="22">
        <v>2018</v>
      </c>
      <c r="B85" s="72" t="s">
        <v>378</v>
      </c>
      <c r="C85" s="73" t="s">
        <v>164</v>
      </c>
      <c r="D85" s="138">
        <v>1984</v>
      </c>
      <c r="E85" s="139">
        <v>15</v>
      </c>
    </row>
    <row r="86" spans="1:5">
      <c r="A86" s="22">
        <v>2018</v>
      </c>
      <c r="B86" s="72" t="s">
        <v>378</v>
      </c>
      <c r="C86" s="73" t="s">
        <v>165</v>
      </c>
      <c r="D86" s="138">
        <v>9472</v>
      </c>
      <c r="E86" s="139">
        <v>71</v>
      </c>
    </row>
    <row r="87" spans="1:5">
      <c r="A87" s="22">
        <v>2018</v>
      </c>
      <c r="B87" s="72" t="s">
        <v>378</v>
      </c>
      <c r="C87" s="73" t="s">
        <v>166</v>
      </c>
      <c r="D87" s="138">
        <v>2921</v>
      </c>
      <c r="E87" s="139">
        <v>22</v>
      </c>
    </row>
    <row r="88" spans="1:5">
      <c r="A88" s="22">
        <v>2018</v>
      </c>
      <c r="B88" s="72" t="s">
        <v>378</v>
      </c>
      <c r="C88" s="73" t="s">
        <v>167</v>
      </c>
      <c r="D88" s="138">
        <v>2023</v>
      </c>
      <c r="E88" s="139">
        <v>15</v>
      </c>
    </row>
    <row r="89" spans="1:5">
      <c r="A89" s="22">
        <v>2018</v>
      </c>
      <c r="B89" s="72" t="s">
        <v>378</v>
      </c>
      <c r="C89" s="73" t="s">
        <v>168</v>
      </c>
      <c r="D89" s="138">
        <v>30361</v>
      </c>
      <c r="E89" s="139">
        <v>228</v>
      </c>
    </row>
    <row r="90" spans="1:5">
      <c r="A90" s="22">
        <v>2018</v>
      </c>
      <c r="B90" s="72" t="s">
        <v>379</v>
      </c>
      <c r="C90" s="73" t="s">
        <v>158</v>
      </c>
      <c r="D90" s="138">
        <v>373584</v>
      </c>
      <c r="E90" s="139">
        <v>301</v>
      </c>
    </row>
    <row r="91" spans="1:5">
      <c r="A91" s="22">
        <v>2018</v>
      </c>
      <c r="B91" s="72" t="s">
        <v>379</v>
      </c>
      <c r="C91" s="73" t="s">
        <v>159</v>
      </c>
      <c r="D91" s="138">
        <v>208221</v>
      </c>
      <c r="E91" s="139">
        <v>168</v>
      </c>
    </row>
    <row r="92" spans="1:5">
      <c r="A92" s="22">
        <v>2018</v>
      </c>
      <c r="B92" s="72" t="s">
        <v>379</v>
      </c>
      <c r="C92" s="73" t="s">
        <v>160</v>
      </c>
      <c r="D92" s="138">
        <v>108186</v>
      </c>
      <c r="E92" s="139">
        <v>87</v>
      </c>
    </row>
    <row r="93" spans="1:5">
      <c r="A93" s="22">
        <v>2018</v>
      </c>
      <c r="B93" s="72" t="s">
        <v>379</v>
      </c>
      <c r="C93" s="73" t="s">
        <v>161</v>
      </c>
      <c r="D93" s="138">
        <v>94661</v>
      </c>
      <c r="E93" s="139">
        <v>76</v>
      </c>
    </row>
    <row r="94" spans="1:5">
      <c r="A94" s="22">
        <v>2018</v>
      </c>
      <c r="B94" s="72" t="s">
        <v>379</v>
      </c>
      <c r="C94" s="73" t="s">
        <v>377</v>
      </c>
      <c r="D94" s="138">
        <v>18577</v>
      </c>
      <c r="E94" s="139">
        <v>15</v>
      </c>
    </row>
    <row r="95" spans="1:5">
      <c r="A95" s="22">
        <v>2018</v>
      </c>
      <c r="B95" s="72" t="s">
        <v>379</v>
      </c>
      <c r="C95" s="73" t="s">
        <v>163</v>
      </c>
      <c r="D95" s="138">
        <v>17275</v>
      </c>
      <c r="E95" s="139">
        <v>14</v>
      </c>
    </row>
    <row r="96" spans="1:5">
      <c r="A96" s="22">
        <v>2018</v>
      </c>
      <c r="B96" s="72" t="s">
        <v>379</v>
      </c>
      <c r="C96" s="73" t="s">
        <v>164</v>
      </c>
      <c r="D96" s="138">
        <v>26081</v>
      </c>
      <c r="E96" s="139">
        <v>21</v>
      </c>
    </row>
    <row r="97" spans="1:5">
      <c r="A97" s="22">
        <v>2018</v>
      </c>
      <c r="B97" s="72" t="s">
        <v>379</v>
      </c>
      <c r="C97" s="73" t="s">
        <v>165</v>
      </c>
      <c r="D97" s="138">
        <v>109605</v>
      </c>
      <c r="E97" s="139">
        <v>88</v>
      </c>
    </row>
    <row r="98" spans="1:5">
      <c r="A98" s="22">
        <v>2018</v>
      </c>
      <c r="B98" s="72" t="s">
        <v>379</v>
      </c>
      <c r="C98" s="73" t="s">
        <v>166</v>
      </c>
      <c r="D98" s="138">
        <v>41238</v>
      </c>
      <c r="E98" s="139">
        <v>33</v>
      </c>
    </row>
    <row r="99" spans="1:5">
      <c r="A99" s="22">
        <v>2018</v>
      </c>
      <c r="B99" s="72" t="s">
        <v>379</v>
      </c>
      <c r="C99" s="73" t="s">
        <v>167</v>
      </c>
      <c r="D99" s="138">
        <v>20031</v>
      </c>
      <c r="E99" s="139">
        <v>16</v>
      </c>
    </row>
    <row r="100" spans="1:5">
      <c r="A100" s="22">
        <v>2018</v>
      </c>
      <c r="B100" s="72" t="s">
        <v>379</v>
      </c>
      <c r="C100" s="73" t="s">
        <v>168</v>
      </c>
      <c r="D100" s="138">
        <v>345011</v>
      </c>
      <c r="E100" s="139">
        <v>278</v>
      </c>
    </row>
    <row r="101" spans="1:5">
      <c r="A101" s="22">
        <v>2019</v>
      </c>
      <c r="B101" s="72" t="s">
        <v>173</v>
      </c>
      <c r="C101" s="73" t="s">
        <v>158</v>
      </c>
      <c r="D101" s="139">
        <v>735</v>
      </c>
      <c r="E101" s="139">
        <v>273</v>
      </c>
    </row>
    <row r="102" spans="1:5">
      <c r="A102" s="22">
        <v>2019</v>
      </c>
      <c r="B102" s="72" t="s">
        <v>173</v>
      </c>
      <c r="C102" s="73" t="s">
        <v>159</v>
      </c>
      <c r="D102" s="139">
        <v>362</v>
      </c>
      <c r="E102" s="139">
        <v>134</v>
      </c>
    </row>
    <row r="103" spans="1:5">
      <c r="A103" s="22">
        <v>2019</v>
      </c>
      <c r="B103" s="72" t="s">
        <v>173</v>
      </c>
      <c r="C103" s="73" t="s">
        <v>160</v>
      </c>
      <c r="D103" s="139">
        <v>190</v>
      </c>
      <c r="E103" s="139">
        <v>71</v>
      </c>
    </row>
    <row r="104" spans="1:5">
      <c r="A104" s="22">
        <v>2019</v>
      </c>
      <c r="B104" s="72" t="s">
        <v>173</v>
      </c>
      <c r="C104" s="73" t="s">
        <v>161</v>
      </c>
      <c r="D104" s="139">
        <v>159</v>
      </c>
      <c r="E104" s="139">
        <v>59</v>
      </c>
    </row>
    <row r="105" spans="1:5">
      <c r="A105" s="22">
        <v>2019</v>
      </c>
      <c r="B105" s="72" t="s">
        <v>173</v>
      </c>
      <c r="C105" s="74" t="s">
        <v>162</v>
      </c>
      <c r="D105" s="139">
        <v>37</v>
      </c>
      <c r="E105" s="139">
        <v>14</v>
      </c>
    </row>
    <row r="106" spans="1:5">
      <c r="A106" s="22">
        <v>2019</v>
      </c>
      <c r="B106" s="72" t="s">
        <v>173</v>
      </c>
      <c r="C106" s="73" t="s">
        <v>163</v>
      </c>
      <c r="D106" s="139">
        <v>47</v>
      </c>
      <c r="E106" s="139">
        <v>17</v>
      </c>
    </row>
    <row r="107" spans="1:5">
      <c r="A107" s="22">
        <v>2019</v>
      </c>
      <c r="B107" s="72" t="s">
        <v>173</v>
      </c>
      <c r="C107" s="73" t="s">
        <v>164</v>
      </c>
      <c r="D107" s="139">
        <v>40</v>
      </c>
      <c r="E107" s="139">
        <v>15</v>
      </c>
    </row>
    <row r="108" spans="1:5">
      <c r="A108" s="22">
        <v>2019</v>
      </c>
      <c r="B108" s="72" t="s">
        <v>173</v>
      </c>
      <c r="C108" s="73" t="s">
        <v>165</v>
      </c>
      <c r="D108" s="139">
        <v>147</v>
      </c>
      <c r="E108" s="139">
        <v>55</v>
      </c>
    </row>
    <row r="109" spans="1:5">
      <c r="A109" s="22">
        <v>2019</v>
      </c>
      <c r="B109" s="72" t="s">
        <v>173</v>
      </c>
      <c r="C109" s="73" t="s">
        <v>166</v>
      </c>
      <c r="D109" s="139">
        <v>72</v>
      </c>
      <c r="E109" s="139">
        <v>27</v>
      </c>
    </row>
    <row r="110" spans="1:5">
      <c r="A110" s="22">
        <v>2019</v>
      </c>
      <c r="B110" s="72" t="s">
        <v>173</v>
      </c>
      <c r="C110" s="73" t="s">
        <v>167</v>
      </c>
      <c r="D110" s="139">
        <v>40</v>
      </c>
      <c r="E110" s="139">
        <v>15</v>
      </c>
    </row>
    <row r="111" spans="1:5">
      <c r="A111" s="22">
        <v>2019</v>
      </c>
      <c r="B111" s="72" t="s">
        <v>173</v>
      </c>
      <c r="C111" s="73" t="s">
        <v>168</v>
      </c>
      <c r="D111" s="139">
        <v>645</v>
      </c>
      <c r="E111" s="139">
        <v>238</v>
      </c>
    </row>
    <row r="112" spans="1:5">
      <c r="A112" s="22">
        <v>2019</v>
      </c>
      <c r="B112" s="72" t="s">
        <v>174</v>
      </c>
      <c r="C112" s="73" t="s">
        <v>158</v>
      </c>
      <c r="D112" s="139">
        <v>34082</v>
      </c>
      <c r="E112" s="139">
        <v>254</v>
      </c>
    </row>
    <row r="113" spans="1:5">
      <c r="A113" s="22">
        <v>2019</v>
      </c>
      <c r="B113" s="72" t="s">
        <v>174</v>
      </c>
      <c r="C113" s="73" t="s">
        <v>159</v>
      </c>
      <c r="D113" s="139">
        <v>18473</v>
      </c>
      <c r="E113" s="139">
        <v>138</v>
      </c>
    </row>
    <row r="114" spans="1:5">
      <c r="A114" s="22">
        <v>2019</v>
      </c>
      <c r="B114" s="72" t="s">
        <v>174</v>
      </c>
      <c r="C114" s="73" t="s">
        <v>160</v>
      </c>
      <c r="D114" s="139">
        <v>8873</v>
      </c>
      <c r="E114" s="139">
        <v>66</v>
      </c>
    </row>
    <row r="115" spans="1:5">
      <c r="A115" s="22">
        <v>2019</v>
      </c>
      <c r="B115" s="72" t="s">
        <v>174</v>
      </c>
      <c r="C115" s="73" t="s">
        <v>161</v>
      </c>
      <c r="D115" s="139">
        <v>8158</v>
      </c>
      <c r="E115" s="139">
        <v>61</v>
      </c>
    </row>
    <row r="116" spans="1:5">
      <c r="A116" s="22">
        <v>2019</v>
      </c>
      <c r="B116" s="72" t="s">
        <v>174</v>
      </c>
      <c r="C116" s="74" t="s">
        <v>162</v>
      </c>
      <c r="D116" s="139">
        <v>1524</v>
      </c>
      <c r="E116" s="139">
        <v>11</v>
      </c>
    </row>
    <row r="117" spans="1:5">
      <c r="A117" s="22">
        <v>2019</v>
      </c>
      <c r="B117" s="72" t="s">
        <v>174</v>
      </c>
      <c r="C117" s="73" t="s">
        <v>163</v>
      </c>
      <c r="D117" s="139">
        <v>1827</v>
      </c>
      <c r="E117" s="139">
        <v>14</v>
      </c>
    </row>
    <row r="118" spans="1:5">
      <c r="A118" s="22">
        <v>2019</v>
      </c>
      <c r="B118" s="72" t="s">
        <v>174</v>
      </c>
      <c r="C118" s="73" t="s">
        <v>164</v>
      </c>
      <c r="D118" s="139">
        <v>2058</v>
      </c>
      <c r="E118" s="139">
        <v>15</v>
      </c>
    </row>
    <row r="119" spans="1:5">
      <c r="A119" s="22">
        <v>2019</v>
      </c>
      <c r="B119" s="72" t="s">
        <v>174</v>
      </c>
      <c r="C119" s="73" t="s">
        <v>165</v>
      </c>
      <c r="D119" s="139">
        <v>10534</v>
      </c>
      <c r="E119" s="139">
        <v>79</v>
      </c>
    </row>
    <row r="120" spans="1:5">
      <c r="A120" s="22">
        <v>2019</v>
      </c>
      <c r="B120" s="72" t="s">
        <v>174</v>
      </c>
      <c r="C120" s="73" t="s">
        <v>166</v>
      </c>
      <c r="D120" s="139">
        <v>2914</v>
      </c>
      <c r="E120" s="139">
        <v>22</v>
      </c>
    </row>
    <row r="121" spans="1:5">
      <c r="A121" s="22">
        <v>2019</v>
      </c>
      <c r="B121" s="72" t="s">
        <v>174</v>
      </c>
      <c r="C121" s="73" t="s">
        <v>167</v>
      </c>
      <c r="D121" s="139">
        <v>1920</v>
      </c>
      <c r="E121" s="139">
        <v>14</v>
      </c>
    </row>
    <row r="122" spans="1:5">
      <c r="A122" s="22">
        <v>2019</v>
      </c>
      <c r="B122" s="72" t="s">
        <v>174</v>
      </c>
      <c r="C122" s="73" t="s">
        <v>168</v>
      </c>
      <c r="D122" s="139">
        <v>30507</v>
      </c>
      <c r="E122" s="139">
        <v>228</v>
      </c>
    </row>
    <row r="123" spans="1:5">
      <c r="A123" s="22">
        <v>2019</v>
      </c>
      <c r="B123" s="72" t="s">
        <v>175</v>
      </c>
      <c r="C123" s="73" t="s">
        <v>158</v>
      </c>
      <c r="D123" s="139">
        <v>376425</v>
      </c>
      <c r="E123" s="139">
        <v>304</v>
      </c>
    </row>
    <row r="124" spans="1:5">
      <c r="A124" s="22">
        <v>2019</v>
      </c>
      <c r="B124" s="72" t="s">
        <v>175</v>
      </c>
      <c r="C124" s="73" t="s">
        <v>159</v>
      </c>
      <c r="D124" s="139">
        <v>207714</v>
      </c>
      <c r="E124" s="139">
        <v>168</v>
      </c>
    </row>
    <row r="125" spans="1:5">
      <c r="A125" s="22">
        <v>2019</v>
      </c>
      <c r="B125" s="72" t="s">
        <v>175</v>
      </c>
      <c r="C125" s="73" t="s">
        <v>160</v>
      </c>
      <c r="D125" s="139">
        <v>106552</v>
      </c>
      <c r="E125" s="139">
        <v>86</v>
      </c>
    </row>
    <row r="126" spans="1:5">
      <c r="A126" s="22">
        <v>2019</v>
      </c>
      <c r="B126" s="72" t="s">
        <v>175</v>
      </c>
      <c r="C126" s="73" t="s">
        <v>161</v>
      </c>
      <c r="D126" s="139">
        <v>95518</v>
      </c>
      <c r="E126" s="139">
        <v>77</v>
      </c>
    </row>
    <row r="127" spans="1:5">
      <c r="A127" s="22">
        <v>2019</v>
      </c>
      <c r="B127" s="72" t="s">
        <v>175</v>
      </c>
      <c r="C127" s="74" t="s">
        <v>162</v>
      </c>
      <c r="D127" s="139">
        <v>17836</v>
      </c>
      <c r="E127" s="139">
        <v>14</v>
      </c>
    </row>
    <row r="128" spans="1:5">
      <c r="A128" s="22">
        <v>2019</v>
      </c>
      <c r="B128" s="72" t="s">
        <v>175</v>
      </c>
      <c r="C128" s="73" t="s">
        <v>163</v>
      </c>
      <c r="D128" s="139">
        <v>17273</v>
      </c>
      <c r="E128" s="139">
        <v>14</v>
      </c>
    </row>
    <row r="129" spans="1:5">
      <c r="A129" s="22">
        <v>2019</v>
      </c>
      <c r="B129" s="72" t="s">
        <v>175</v>
      </c>
      <c r="C129" s="73" t="s">
        <v>164</v>
      </c>
      <c r="D129" s="139">
        <v>26644</v>
      </c>
      <c r="E129" s="139">
        <v>22</v>
      </c>
    </row>
    <row r="130" spans="1:5">
      <c r="A130" s="22">
        <v>2019</v>
      </c>
      <c r="B130" s="72" t="s">
        <v>175</v>
      </c>
      <c r="C130" s="73" t="s">
        <v>165</v>
      </c>
      <c r="D130" s="139">
        <v>121863</v>
      </c>
      <c r="E130" s="139">
        <v>99</v>
      </c>
    </row>
    <row r="131" spans="1:5">
      <c r="A131" s="22">
        <v>2019</v>
      </c>
      <c r="B131" s="72" t="s">
        <v>175</v>
      </c>
      <c r="C131" s="73" t="s">
        <v>166</v>
      </c>
      <c r="D131" s="139">
        <v>39184</v>
      </c>
      <c r="E131" s="139">
        <v>32</v>
      </c>
    </row>
    <row r="132" spans="1:5">
      <c r="A132" s="22">
        <v>2019</v>
      </c>
      <c r="B132" s="72" t="s">
        <v>175</v>
      </c>
      <c r="C132" s="73" t="s">
        <v>167</v>
      </c>
      <c r="D132" s="139">
        <v>19425</v>
      </c>
      <c r="E132" s="139">
        <v>16</v>
      </c>
    </row>
    <row r="133" spans="1:5">
      <c r="A133" s="22">
        <v>2019</v>
      </c>
      <c r="B133" s="72" t="s">
        <v>175</v>
      </c>
      <c r="C133" s="73" t="s">
        <v>168</v>
      </c>
      <c r="D133" s="139">
        <v>352659</v>
      </c>
      <c r="E133" s="139">
        <v>285</v>
      </c>
    </row>
    <row r="134" spans="1:5">
      <c r="A134" s="22">
        <v>2020</v>
      </c>
      <c r="B134" s="72" t="s">
        <v>173</v>
      </c>
      <c r="C134" s="73" t="s">
        <v>158</v>
      </c>
      <c r="D134" s="138">
        <v>740</v>
      </c>
      <c r="E134" s="139">
        <v>281</v>
      </c>
    </row>
    <row r="135" spans="1:5">
      <c r="A135" s="22">
        <v>2020</v>
      </c>
      <c r="B135" s="72" t="s">
        <v>173</v>
      </c>
      <c r="C135" s="73" t="s">
        <v>159</v>
      </c>
      <c r="D135" s="138">
        <v>385</v>
      </c>
      <c r="E135" s="139">
        <v>146</v>
      </c>
    </row>
    <row r="136" spans="1:5">
      <c r="A136" s="22">
        <v>2020</v>
      </c>
      <c r="B136" s="72" t="s">
        <v>173</v>
      </c>
      <c r="C136" s="73" t="s">
        <v>160</v>
      </c>
      <c r="D136" s="138">
        <v>219</v>
      </c>
      <c r="E136" s="139">
        <v>83</v>
      </c>
    </row>
    <row r="137" spans="1:5">
      <c r="A137" s="22">
        <v>2020</v>
      </c>
      <c r="B137" s="72" t="s">
        <v>173</v>
      </c>
      <c r="C137" s="73" t="s">
        <v>161</v>
      </c>
      <c r="D137" s="138">
        <v>137</v>
      </c>
      <c r="E137" s="139">
        <v>52</v>
      </c>
    </row>
    <row r="138" spans="1:5">
      <c r="A138" s="22">
        <v>2020</v>
      </c>
      <c r="B138" s="72" t="s">
        <v>173</v>
      </c>
      <c r="C138" s="74" t="s">
        <v>162</v>
      </c>
      <c r="D138" s="138">
        <v>31</v>
      </c>
      <c r="E138" s="139">
        <v>12</v>
      </c>
    </row>
    <row r="139" spans="1:5">
      <c r="A139" s="22">
        <v>2020</v>
      </c>
      <c r="B139" s="72" t="s">
        <v>173</v>
      </c>
      <c r="C139" s="73" t="s">
        <v>163</v>
      </c>
      <c r="D139" s="138">
        <v>35</v>
      </c>
      <c r="E139" s="139">
        <v>13</v>
      </c>
    </row>
    <row r="140" spans="1:5">
      <c r="A140" s="22">
        <v>2020</v>
      </c>
      <c r="B140" s="72" t="s">
        <v>173</v>
      </c>
      <c r="C140" s="73" t="s">
        <v>164</v>
      </c>
      <c r="D140" s="138">
        <v>53</v>
      </c>
      <c r="E140" s="139">
        <v>20</v>
      </c>
    </row>
    <row r="141" spans="1:5">
      <c r="A141" s="22">
        <v>2020</v>
      </c>
      <c r="B141" s="72" t="s">
        <v>173</v>
      </c>
      <c r="C141" s="73" t="s">
        <v>165</v>
      </c>
      <c r="D141" s="138">
        <v>172</v>
      </c>
      <c r="E141" s="139">
        <v>65</v>
      </c>
    </row>
    <row r="142" spans="1:5">
      <c r="A142" s="22">
        <v>2020</v>
      </c>
      <c r="B142" s="72" t="s">
        <v>173</v>
      </c>
      <c r="C142" s="73" t="s">
        <v>166</v>
      </c>
      <c r="D142" s="138">
        <v>65</v>
      </c>
      <c r="E142" s="139">
        <v>25</v>
      </c>
    </row>
    <row r="143" spans="1:5">
      <c r="A143" s="22">
        <v>2020</v>
      </c>
      <c r="B143" s="72" t="s">
        <v>173</v>
      </c>
      <c r="C143" s="73" t="s">
        <v>167</v>
      </c>
      <c r="D143" s="138">
        <v>36</v>
      </c>
      <c r="E143" s="139">
        <v>14</v>
      </c>
    </row>
    <row r="144" spans="1:5">
      <c r="A144" s="22">
        <v>2020</v>
      </c>
      <c r="B144" s="72" t="s">
        <v>173</v>
      </c>
      <c r="C144" s="73" t="s">
        <v>168</v>
      </c>
      <c r="D144" s="138">
        <v>637</v>
      </c>
      <c r="E144" s="139">
        <v>242</v>
      </c>
    </row>
    <row r="145" spans="1:5">
      <c r="A145" s="22">
        <v>2020</v>
      </c>
      <c r="B145" s="72" t="s">
        <v>174</v>
      </c>
      <c r="C145" s="73" t="s">
        <v>158</v>
      </c>
      <c r="D145" s="138">
        <v>34213</v>
      </c>
      <c r="E145" s="139">
        <v>255</v>
      </c>
    </row>
    <row r="146" spans="1:5">
      <c r="A146" s="22">
        <v>2020</v>
      </c>
      <c r="B146" s="72" t="s">
        <v>174</v>
      </c>
      <c r="C146" s="73" t="s">
        <v>159</v>
      </c>
      <c r="D146" s="138">
        <v>18276</v>
      </c>
      <c r="E146" s="139">
        <v>136</v>
      </c>
    </row>
    <row r="147" spans="1:5">
      <c r="A147" s="22">
        <v>2020</v>
      </c>
      <c r="B147" s="72" t="s">
        <v>174</v>
      </c>
      <c r="C147" s="73" t="s">
        <v>160</v>
      </c>
      <c r="D147" s="138">
        <v>8749</v>
      </c>
      <c r="E147" s="139">
        <v>65</v>
      </c>
    </row>
    <row r="148" spans="1:5">
      <c r="A148" s="22">
        <v>2020</v>
      </c>
      <c r="B148" s="72" t="s">
        <v>174</v>
      </c>
      <c r="C148" s="73" t="s">
        <v>161</v>
      </c>
      <c r="D148" s="138">
        <v>6504</v>
      </c>
      <c r="E148" s="139">
        <v>48</v>
      </c>
    </row>
    <row r="149" spans="1:5">
      <c r="A149" s="22">
        <v>2020</v>
      </c>
      <c r="B149" s="72" t="s">
        <v>174</v>
      </c>
      <c r="C149" s="74" t="s">
        <v>162</v>
      </c>
      <c r="D149" s="138">
        <v>1360</v>
      </c>
      <c r="E149" s="139">
        <v>10</v>
      </c>
    </row>
    <row r="150" spans="1:5">
      <c r="A150" s="22">
        <v>2020</v>
      </c>
      <c r="B150" s="72" t="s">
        <v>174</v>
      </c>
      <c r="C150" s="73" t="s">
        <v>163</v>
      </c>
      <c r="D150" s="138">
        <v>1942</v>
      </c>
      <c r="E150" s="139">
        <v>14</v>
      </c>
    </row>
    <row r="151" spans="1:5">
      <c r="A151" s="22">
        <v>2020</v>
      </c>
      <c r="B151" s="72" t="s">
        <v>174</v>
      </c>
      <c r="C151" s="73" t="s">
        <v>164</v>
      </c>
      <c r="D151" s="138">
        <v>2077</v>
      </c>
      <c r="E151" s="139">
        <v>16</v>
      </c>
    </row>
    <row r="152" spans="1:5">
      <c r="A152" s="22">
        <v>2020</v>
      </c>
      <c r="B152" s="72" t="s">
        <v>174</v>
      </c>
      <c r="C152" s="73" t="s">
        <v>165</v>
      </c>
      <c r="D152" s="138">
        <v>11644</v>
      </c>
      <c r="E152" s="139">
        <v>87</v>
      </c>
    </row>
    <row r="153" spans="1:5">
      <c r="A153" s="22">
        <v>2020</v>
      </c>
      <c r="B153" s="72" t="s">
        <v>174</v>
      </c>
      <c r="C153" s="73" t="s">
        <v>166</v>
      </c>
      <c r="D153" s="138">
        <v>3082</v>
      </c>
      <c r="E153" s="139">
        <v>23</v>
      </c>
    </row>
    <row r="154" spans="1:5">
      <c r="A154" s="22">
        <v>2020</v>
      </c>
      <c r="B154" s="72" t="s">
        <v>174</v>
      </c>
      <c r="C154" s="73" t="s">
        <v>167</v>
      </c>
      <c r="D154" s="138">
        <v>2008</v>
      </c>
      <c r="E154" s="139">
        <v>15</v>
      </c>
    </row>
    <row r="155" spans="1:5">
      <c r="A155" s="22">
        <v>2020</v>
      </c>
      <c r="B155" s="72" t="s">
        <v>174</v>
      </c>
      <c r="C155" s="73" t="s">
        <v>168</v>
      </c>
      <c r="D155" s="138">
        <v>31282</v>
      </c>
      <c r="E155" s="139">
        <v>232</v>
      </c>
    </row>
    <row r="156" spans="1:5">
      <c r="A156" s="22">
        <v>2020</v>
      </c>
      <c r="B156" s="72" t="s">
        <v>175</v>
      </c>
      <c r="C156" s="73" t="s">
        <v>158</v>
      </c>
      <c r="D156" s="138">
        <v>378356</v>
      </c>
      <c r="E156" s="139">
        <v>307</v>
      </c>
    </row>
    <row r="157" spans="1:5">
      <c r="A157" s="22">
        <v>2020</v>
      </c>
      <c r="B157" s="72" t="s">
        <v>175</v>
      </c>
      <c r="C157" s="73" t="s">
        <v>159</v>
      </c>
      <c r="D157" s="138">
        <v>205518</v>
      </c>
      <c r="E157" s="139">
        <v>167</v>
      </c>
    </row>
    <row r="158" spans="1:5">
      <c r="A158" s="22">
        <v>2020</v>
      </c>
      <c r="B158" s="72" t="s">
        <v>175</v>
      </c>
      <c r="C158" s="73" t="s">
        <v>160</v>
      </c>
      <c r="D158" s="138">
        <v>102956</v>
      </c>
      <c r="E158" s="139">
        <v>84</v>
      </c>
    </row>
    <row r="159" spans="1:5">
      <c r="A159" s="22">
        <v>2020</v>
      </c>
      <c r="B159" s="72" t="s">
        <v>175</v>
      </c>
      <c r="C159" s="73" t="s">
        <v>161</v>
      </c>
      <c r="D159" s="138">
        <v>78445</v>
      </c>
      <c r="E159" s="139">
        <v>64</v>
      </c>
    </row>
    <row r="160" spans="1:5">
      <c r="A160" s="22">
        <v>2020</v>
      </c>
      <c r="B160" s="72" t="s">
        <v>175</v>
      </c>
      <c r="C160" s="74" t="s">
        <v>162</v>
      </c>
      <c r="D160" s="138">
        <v>16127</v>
      </c>
      <c r="E160" s="139">
        <v>13</v>
      </c>
    </row>
    <row r="161" spans="1:5">
      <c r="A161" s="22">
        <v>2020</v>
      </c>
      <c r="B161" s="72" t="s">
        <v>175</v>
      </c>
      <c r="C161" s="73" t="s">
        <v>163</v>
      </c>
      <c r="D161" s="138">
        <v>17675</v>
      </c>
      <c r="E161" s="139">
        <v>14</v>
      </c>
    </row>
    <row r="162" spans="1:5">
      <c r="A162" s="22">
        <v>2020</v>
      </c>
      <c r="B162" s="72" t="s">
        <v>175</v>
      </c>
      <c r="C162" s="73" t="s">
        <v>164</v>
      </c>
      <c r="D162" s="138">
        <v>26946</v>
      </c>
      <c r="E162" s="139">
        <v>22</v>
      </c>
    </row>
    <row r="163" spans="1:5">
      <c r="A163" s="22">
        <v>2020</v>
      </c>
      <c r="B163" s="72" t="s">
        <v>175</v>
      </c>
      <c r="C163" s="73" t="s">
        <v>165</v>
      </c>
      <c r="D163" s="138">
        <v>132435</v>
      </c>
      <c r="E163" s="139">
        <v>108</v>
      </c>
    </row>
    <row r="164" spans="1:5">
      <c r="A164" s="22">
        <v>2020</v>
      </c>
      <c r="B164" s="72" t="s">
        <v>175</v>
      </c>
      <c r="C164" s="73" t="s">
        <v>166</v>
      </c>
      <c r="D164" s="138">
        <v>38069</v>
      </c>
      <c r="E164" s="139">
        <v>31</v>
      </c>
    </row>
    <row r="165" spans="1:5">
      <c r="A165" s="22">
        <v>2020</v>
      </c>
      <c r="B165" s="72" t="s">
        <v>175</v>
      </c>
      <c r="C165" s="73" t="s">
        <v>167</v>
      </c>
      <c r="D165" s="138">
        <v>20222</v>
      </c>
      <c r="E165" s="139">
        <v>16</v>
      </c>
    </row>
    <row r="166" spans="1:5">
      <c r="A166" s="22">
        <v>2020</v>
      </c>
      <c r="B166" s="72" t="s">
        <v>175</v>
      </c>
      <c r="C166" s="73" t="s">
        <v>168</v>
      </c>
      <c r="D166" s="138">
        <v>355899</v>
      </c>
      <c r="E166" s="139">
        <v>288</v>
      </c>
    </row>
    <row r="167" spans="1:5">
      <c r="A167" s="22">
        <v>2021</v>
      </c>
      <c r="B167" s="72" t="s">
        <v>173</v>
      </c>
      <c r="C167" s="73" t="s">
        <v>158</v>
      </c>
      <c r="D167" s="138">
        <v>723</v>
      </c>
      <c r="E167" s="139">
        <v>274</v>
      </c>
    </row>
    <row r="168" spans="1:5">
      <c r="A168" s="22">
        <v>2021</v>
      </c>
      <c r="B168" s="72" t="s">
        <v>173</v>
      </c>
      <c r="C168" s="73" t="s">
        <v>159</v>
      </c>
      <c r="D168" s="138">
        <v>388</v>
      </c>
      <c r="E168" s="139">
        <v>147</v>
      </c>
    </row>
    <row r="169" spans="1:5">
      <c r="A169" s="22">
        <v>2021</v>
      </c>
      <c r="B169" s="72" t="s">
        <v>173</v>
      </c>
      <c r="C169" s="73" t="s">
        <v>160</v>
      </c>
      <c r="D169" s="138">
        <v>192</v>
      </c>
      <c r="E169" s="139">
        <v>73</v>
      </c>
    </row>
    <row r="170" spans="1:5">
      <c r="A170" s="22">
        <v>2021</v>
      </c>
      <c r="B170" s="72" t="s">
        <v>173</v>
      </c>
      <c r="C170" s="73" t="s">
        <v>161</v>
      </c>
      <c r="D170" s="138">
        <v>126</v>
      </c>
      <c r="E170" s="139">
        <v>48</v>
      </c>
    </row>
    <row r="171" spans="1:5">
      <c r="A171" s="22">
        <v>2021</v>
      </c>
      <c r="B171" s="72" t="s">
        <v>173</v>
      </c>
      <c r="C171" s="74" t="s">
        <v>162</v>
      </c>
      <c r="D171" s="138">
        <v>35</v>
      </c>
      <c r="E171" s="139">
        <v>13</v>
      </c>
    </row>
    <row r="172" spans="1:5">
      <c r="A172" s="22">
        <v>2021</v>
      </c>
      <c r="B172" s="72" t="s">
        <v>173</v>
      </c>
      <c r="C172" s="73" t="s">
        <v>163</v>
      </c>
      <c r="D172" s="138">
        <v>45</v>
      </c>
      <c r="E172" s="139">
        <v>17</v>
      </c>
    </row>
    <row r="173" spans="1:5">
      <c r="A173" s="22">
        <v>2021</v>
      </c>
      <c r="B173" s="72" t="s">
        <v>173</v>
      </c>
      <c r="C173" s="73" t="s">
        <v>164</v>
      </c>
      <c r="D173" s="138">
        <v>62</v>
      </c>
      <c r="E173" s="139">
        <v>24</v>
      </c>
    </row>
    <row r="174" spans="1:5">
      <c r="A174" s="22">
        <v>2021</v>
      </c>
      <c r="B174" s="72" t="s">
        <v>173</v>
      </c>
      <c r="C174" s="73" t="s">
        <v>165</v>
      </c>
      <c r="D174" s="138">
        <v>252</v>
      </c>
      <c r="E174" s="139">
        <v>95</v>
      </c>
    </row>
    <row r="175" spans="1:5">
      <c r="A175" s="22">
        <v>2021</v>
      </c>
      <c r="B175" s="72" t="s">
        <v>173</v>
      </c>
      <c r="C175" s="73" t="s">
        <v>166</v>
      </c>
      <c r="D175" s="138">
        <v>60</v>
      </c>
      <c r="E175" s="139">
        <v>23</v>
      </c>
    </row>
    <row r="176" spans="1:5">
      <c r="A176" s="22">
        <v>2021</v>
      </c>
      <c r="B176" s="72" t="s">
        <v>173</v>
      </c>
      <c r="C176" s="73" t="s">
        <v>167</v>
      </c>
      <c r="D176" s="138">
        <v>41</v>
      </c>
      <c r="E176" s="139">
        <v>16</v>
      </c>
    </row>
    <row r="177" spans="1:5">
      <c r="A177" s="22">
        <v>2021</v>
      </c>
      <c r="B177" s="72" t="s">
        <v>173</v>
      </c>
      <c r="C177" s="73" t="s">
        <v>168</v>
      </c>
      <c r="D177" s="138">
        <v>690</v>
      </c>
      <c r="E177" s="139">
        <v>260</v>
      </c>
    </row>
    <row r="178" spans="1:5">
      <c r="A178" s="22">
        <v>2021</v>
      </c>
      <c r="B178" s="72" t="s">
        <v>174</v>
      </c>
      <c r="C178" s="73" t="s">
        <v>158</v>
      </c>
      <c r="D178" s="138">
        <v>34341</v>
      </c>
      <c r="E178" s="139">
        <v>258</v>
      </c>
    </row>
    <row r="179" spans="1:5">
      <c r="A179" s="22">
        <v>2021</v>
      </c>
      <c r="B179" s="72" t="s">
        <v>174</v>
      </c>
      <c r="C179" s="73" t="s">
        <v>159</v>
      </c>
      <c r="D179" s="138">
        <v>19002</v>
      </c>
      <c r="E179" s="139">
        <v>143</v>
      </c>
    </row>
    <row r="180" spans="1:5">
      <c r="A180" s="22">
        <v>2021</v>
      </c>
      <c r="B180" s="72" t="s">
        <v>174</v>
      </c>
      <c r="C180" s="73" t="s">
        <v>160</v>
      </c>
      <c r="D180" s="138">
        <v>8913</v>
      </c>
      <c r="E180" s="139">
        <v>67</v>
      </c>
    </row>
    <row r="181" spans="1:5">
      <c r="A181" s="22">
        <v>2021</v>
      </c>
      <c r="B181" s="72" t="s">
        <v>174</v>
      </c>
      <c r="C181" s="73" t="s">
        <v>161</v>
      </c>
      <c r="D181" s="138">
        <v>5865</v>
      </c>
      <c r="E181" s="139">
        <v>44</v>
      </c>
    </row>
    <row r="182" spans="1:5">
      <c r="A182" s="22">
        <v>2021</v>
      </c>
      <c r="B182" s="72" t="s">
        <v>174</v>
      </c>
      <c r="C182" s="74" t="s">
        <v>162</v>
      </c>
      <c r="D182" s="138">
        <v>1375</v>
      </c>
      <c r="E182" s="139">
        <v>10</v>
      </c>
    </row>
    <row r="183" spans="1:5">
      <c r="A183" s="22">
        <v>2021</v>
      </c>
      <c r="B183" s="72" t="s">
        <v>174</v>
      </c>
      <c r="C183" s="73" t="s">
        <v>163</v>
      </c>
      <c r="D183" s="138">
        <v>1938</v>
      </c>
      <c r="E183" s="139">
        <v>15</v>
      </c>
    </row>
    <row r="184" spans="1:5">
      <c r="A184" s="22">
        <v>2021</v>
      </c>
      <c r="B184" s="72" t="s">
        <v>174</v>
      </c>
      <c r="C184" s="73" t="s">
        <v>164</v>
      </c>
      <c r="D184" s="138">
        <v>2299</v>
      </c>
      <c r="E184" s="139">
        <v>17</v>
      </c>
    </row>
    <row r="185" spans="1:5">
      <c r="A185" s="22">
        <v>2021</v>
      </c>
      <c r="B185" s="72" t="s">
        <v>174</v>
      </c>
      <c r="C185" s="73" t="s">
        <v>165</v>
      </c>
      <c r="D185" s="138">
        <v>13951</v>
      </c>
      <c r="E185" s="139">
        <v>105</v>
      </c>
    </row>
    <row r="186" spans="1:5">
      <c r="A186" s="22">
        <v>2021</v>
      </c>
      <c r="B186" s="72" t="s">
        <v>174</v>
      </c>
      <c r="C186" s="73" t="s">
        <v>166</v>
      </c>
      <c r="D186" s="138">
        <v>2830</v>
      </c>
      <c r="E186" s="139">
        <v>21</v>
      </c>
    </row>
    <row r="187" spans="1:5">
      <c r="A187" s="22">
        <v>2021</v>
      </c>
      <c r="B187" s="72" t="s">
        <v>174</v>
      </c>
      <c r="C187" s="73" t="s">
        <v>167</v>
      </c>
      <c r="D187" s="138">
        <v>2135</v>
      </c>
      <c r="E187" s="139">
        <v>16</v>
      </c>
    </row>
    <row r="188" spans="1:5">
      <c r="A188" s="22">
        <v>2021</v>
      </c>
      <c r="B188" s="72" t="s">
        <v>174</v>
      </c>
      <c r="C188" s="73" t="s">
        <v>168</v>
      </c>
      <c r="D188" s="138">
        <v>35000</v>
      </c>
      <c r="E188" s="139">
        <v>263</v>
      </c>
    </row>
    <row r="189" spans="1:5">
      <c r="A189" s="22">
        <v>2021</v>
      </c>
      <c r="B189" s="72" t="s">
        <v>175</v>
      </c>
      <c r="C189" s="73" t="s">
        <v>158</v>
      </c>
      <c r="D189" s="138">
        <v>381505</v>
      </c>
      <c r="E189" s="139">
        <v>311</v>
      </c>
    </row>
    <row r="190" spans="1:5">
      <c r="A190" s="22">
        <v>2021</v>
      </c>
      <c r="B190" s="72" t="s">
        <v>175</v>
      </c>
      <c r="C190" s="73" t="s">
        <v>159</v>
      </c>
      <c r="D190" s="138">
        <v>214710</v>
      </c>
      <c r="E190" s="139">
        <v>175</v>
      </c>
    </row>
    <row r="191" spans="1:5">
      <c r="A191" s="22">
        <v>2021</v>
      </c>
      <c r="B191" s="72" t="s">
        <v>175</v>
      </c>
      <c r="C191" s="73" t="s">
        <v>160</v>
      </c>
      <c r="D191" s="138">
        <v>104595</v>
      </c>
      <c r="E191" s="139">
        <v>85</v>
      </c>
    </row>
    <row r="192" spans="1:5">
      <c r="A192" s="22">
        <v>2021</v>
      </c>
      <c r="B192" s="72" t="s">
        <v>175</v>
      </c>
      <c r="C192" s="73" t="s">
        <v>161</v>
      </c>
      <c r="D192" s="138">
        <v>73194</v>
      </c>
      <c r="E192" s="139">
        <v>60</v>
      </c>
    </row>
    <row r="193" spans="1:5">
      <c r="A193" s="22">
        <v>2021</v>
      </c>
      <c r="B193" s="72" t="s">
        <v>175</v>
      </c>
      <c r="C193" s="74" t="s">
        <v>162</v>
      </c>
      <c r="D193" s="138">
        <v>16384</v>
      </c>
      <c r="E193" s="139">
        <v>13</v>
      </c>
    </row>
    <row r="194" spans="1:5">
      <c r="A194" s="22">
        <v>2021</v>
      </c>
      <c r="B194" s="72" t="s">
        <v>175</v>
      </c>
      <c r="C194" s="73" t="s">
        <v>163</v>
      </c>
      <c r="D194" s="138">
        <v>18017</v>
      </c>
      <c r="E194" s="139">
        <v>15</v>
      </c>
    </row>
    <row r="195" spans="1:5">
      <c r="A195" s="22">
        <v>2021</v>
      </c>
      <c r="B195" s="72" t="s">
        <v>175</v>
      </c>
      <c r="C195" s="73" t="s">
        <v>164</v>
      </c>
      <c r="D195" s="138">
        <v>28688</v>
      </c>
      <c r="E195" s="139">
        <v>23</v>
      </c>
    </row>
    <row r="196" spans="1:5">
      <c r="A196" s="22">
        <v>2021</v>
      </c>
      <c r="B196" s="72" t="s">
        <v>175</v>
      </c>
      <c r="C196" s="73" t="s">
        <v>165</v>
      </c>
      <c r="D196" s="138">
        <v>152027</v>
      </c>
      <c r="E196" s="139">
        <v>124</v>
      </c>
    </row>
    <row r="197" spans="1:5">
      <c r="A197" s="22">
        <v>2021</v>
      </c>
      <c r="B197" s="72" t="s">
        <v>175</v>
      </c>
      <c r="C197" s="73" t="s">
        <v>166</v>
      </c>
      <c r="D197" s="138">
        <v>38355</v>
      </c>
      <c r="E197" s="139">
        <v>31</v>
      </c>
    </row>
    <row r="198" spans="1:5">
      <c r="A198" s="22">
        <v>2021</v>
      </c>
      <c r="B198" s="72" t="s">
        <v>175</v>
      </c>
      <c r="C198" s="73" t="s">
        <v>167</v>
      </c>
      <c r="D198" s="138">
        <v>20291</v>
      </c>
      <c r="E198" s="139">
        <v>17</v>
      </c>
    </row>
    <row r="199" spans="1:5">
      <c r="A199" s="22">
        <v>2021</v>
      </c>
      <c r="B199" s="72" t="s">
        <v>175</v>
      </c>
      <c r="C199" s="73" t="s">
        <v>168</v>
      </c>
      <c r="D199" s="138">
        <v>392090</v>
      </c>
      <c r="E199" s="139">
        <v>319</v>
      </c>
    </row>
    <row r="200" spans="1:5">
      <c r="A200" s="22">
        <v>2022</v>
      </c>
      <c r="B200" s="72" t="s">
        <v>173</v>
      </c>
      <c r="C200" s="73" t="s">
        <v>158</v>
      </c>
      <c r="D200" s="138">
        <v>676</v>
      </c>
      <c r="E200" s="139">
        <v>254</v>
      </c>
    </row>
    <row r="201" spans="1:5">
      <c r="A201" s="22">
        <v>2022</v>
      </c>
      <c r="B201" s="72" t="s">
        <v>173</v>
      </c>
      <c r="C201" s="73" t="s">
        <v>159</v>
      </c>
      <c r="D201" s="138">
        <v>425</v>
      </c>
      <c r="E201" s="139">
        <v>160</v>
      </c>
    </row>
    <row r="202" spans="1:5">
      <c r="A202" s="22">
        <v>2022</v>
      </c>
      <c r="B202" s="72" t="s">
        <v>173</v>
      </c>
      <c r="C202" s="73" t="s">
        <v>160</v>
      </c>
      <c r="D202" s="138">
        <v>192</v>
      </c>
      <c r="E202" s="139">
        <v>72</v>
      </c>
    </row>
    <row r="203" spans="1:5">
      <c r="A203" s="22">
        <v>2022</v>
      </c>
      <c r="B203" s="72" t="s">
        <v>173</v>
      </c>
      <c r="C203" s="73" t="s">
        <v>161</v>
      </c>
      <c r="D203" s="138">
        <v>128</v>
      </c>
      <c r="E203" s="139">
        <v>48</v>
      </c>
    </row>
    <row r="204" spans="1:5">
      <c r="A204" s="22">
        <v>2022</v>
      </c>
      <c r="B204" s="72" t="s">
        <v>173</v>
      </c>
      <c r="C204" s="74" t="s">
        <v>162</v>
      </c>
      <c r="D204" s="138">
        <v>34</v>
      </c>
      <c r="E204" s="139">
        <v>13</v>
      </c>
    </row>
    <row r="205" spans="1:5">
      <c r="A205" s="22">
        <v>2022</v>
      </c>
      <c r="B205" s="72" t="s">
        <v>173</v>
      </c>
      <c r="C205" s="73" t="s">
        <v>163</v>
      </c>
      <c r="D205" s="138">
        <v>50</v>
      </c>
      <c r="E205" s="139">
        <v>19</v>
      </c>
    </row>
    <row r="206" spans="1:5">
      <c r="A206" s="22">
        <v>2022</v>
      </c>
      <c r="B206" s="72" t="s">
        <v>173</v>
      </c>
      <c r="C206" s="73" t="s">
        <v>164</v>
      </c>
      <c r="D206" s="138">
        <v>48</v>
      </c>
      <c r="E206" s="139">
        <v>18</v>
      </c>
    </row>
    <row r="207" spans="1:5">
      <c r="A207" s="22">
        <v>2022</v>
      </c>
      <c r="B207" s="72" t="s">
        <v>173</v>
      </c>
      <c r="C207" s="73" t="s">
        <v>165</v>
      </c>
      <c r="D207" s="138">
        <v>315</v>
      </c>
      <c r="E207" s="139">
        <v>118</v>
      </c>
    </row>
    <row r="208" spans="1:5">
      <c r="A208" s="22">
        <v>2022</v>
      </c>
      <c r="B208" s="72" t="s">
        <v>173</v>
      </c>
      <c r="C208" s="73" t="s">
        <v>166</v>
      </c>
      <c r="D208" s="138">
        <v>98</v>
      </c>
      <c r="E208" s="139">
        <v>37</v>
      </c>
    </row>
    <row r="209" spans="1:5">
      <c r="A209" s="22">
        <v>2022</v>
      </c>
      <c r="B209" s="72" t="s">
        <v>173</v>
      </c>
      <c r="C209" s="73" t="s">
        <v>167</v>
      </c>
      <c r="D209" s="138">
        <v>39</v>
      </c>
      <c r="E209" s="139">
        <v>15</v>
      </c>
    </row>
    <row r="210" spans="1:5">
      <c r="A210" s="22">
        <v>2022</v>
      </c>
      <c r="B210" s="72" t="s">
        <v>173</v>
      </c>
      <c r="C210" s="73" t="s">
        <v>168</v>
      </c>
      <c r="D210" s="138">
        <v>755</v>
      </c>
      <c r="E210" s="139">
        <v>283</v>
      </c>
    </row>
    <row r="211" spans="1:5">
      <c r="A211" s="22">
        <v>2022</v>
      </c>
      <c r="B211" s="72" t="s">
        <v>174</v>
      </c>
      <c r="C211" s="73" t="s">
        <v>158</v>
      </c>
      <c r="D211" s="138">
        <v>34789</v>
      </c>
      <c r="E211" s="139">
        <v>259</v>
      </c>
    </row>
    <row r="212" spans="1:5">
      <c r="A212" s="22">
        <v>2022</v>
      </c>
      <c r="B212" s="72" t="s">
        <v>174</v>
      </c>
      <c r="C212" s="73" t="s">
        <v>159</v>
      </c>
      <c r="D212" s="138">
        <v>20703</v>
      </c>
      <c r="E212" s="139">
        <v>154</v>
      </c>
    </row>
    <row r="213" spans="1:5">
      <c r="A213" s="22">
        <v>2022</v>
      </c>
      <c r="B213" s="72" t="s">
        <v>174</v>
      </c>
      <c r="C213" s="73" t="s">
        <v>160</v>
      </c>
      <c r="D213" s="138">
        <v>8987</v>
      </c>
      <c r="E213" s="139">
        <v>67</v>
      </c>
    </row>
    <row r="214" spans="1:5">
      <c r="A214" s="22">
        <v>2022</v>
      </c>
      <c r="B214" s="72" t="s">
        <v>174</v>
      </c>
      <c r="C214" s="73" t="s">
        <v>161</v>
      </c>
      <c r="D214" s="138">
        <v>6020</v>
      </c>
      <c r="E214" s="139">
        <v>45</v>
      </c>
    </row>
    <row r="215" spans="1:5">
      <c r="A215" s="22">
        <v>2022</v>
      </c>
      <c r="B215" s="72" t="s">
        <v>174</v>
      </c>
      <c r="C215" s="74" t="s">
        <v>162</v>
      </c>
      <c r="D215" s="138">
        <v>1521</v>
      </c>
      <c r="E215" s="139">
        <v>11</v>
      </c>
    </row>
    <row r="216" spans="1:5">
      <c r="A216" s="22">
        <v>2022</v>
      </c>
      <c r="B216" s="72" t="s">
        <v>174</v>
      </c>
      <c r="C216" s="73" t="s">
        <v>163</v>
      </c>
      <c r="D216" s="138">
        <v>2067</v>
      </c>
      <c r="E216" s="139">
        <v>15</v>
      </c>
    </row>
    <row r="217" spans="1:5">
      <c r="A217" s="22">
        <v>2022</v>
      </c>
      <c r="B217" s="72" t="s">
        <v>174</v>
      </c>
      <c r="C217" s="73" t="s">
        <v>164</v>
      </c>
      <c r="D217" s="138">
        <v>2359</v>
      </c>
      <c r="E217" s="139">
        <v>18</v>
      </c>
    </row>
    <row r="218" spans="1:5">
      <c r="A218" s="22">
        <v>2022</v>
      </c>
      <c r="B218" s="72" t="s">
        <v>174</v>
      </c>
      <c r="C218" s="73" t="s">
        <v>165</v>
      </c>
      <c r="D218" s="138">
        <v>16881</v>
      </c>
      <c r="E218" s="139">
        <v>126</v>
      </c>
    </row>
    <row r="219" spans="1:5">
      <c r="A219" s="22">
        <v>2022</v>
      </c>
      <c r="B219" s="72" t="s">
        <v>174</v>
      </c>
      <c r="C219" s="73" t="s">
        <v>166</v>
      </c>
      <c r="D219" s="138">
        <v>3586</v>
      </c>
      <c r="E219" s="139">
        <v>27</v>
      </c>
    </row>
    <row r="220" spans="1:5">
      <c r="A220" s="22">
        <v>2022</v>
      </c>
      <c r="B220" s="72" t="s">
        <v>174</v>
      </c>
      <c r="C220" s="73" t="s">
        <v>167</v>
      </c>
      <c r="D220" s="138">
        <v>2185</v>
      </c>
      <c r="E220" s="139">
        <v>16</v>
      </c>
    </row>
    <row r="221" spans="1:5">
      <c r="A221" s="22">
        <v>2022</v>
      </c>
      <c r="B221" s="72" t="s">
        <v>174</v>
      </c>
      <c r="C221" s="73" t="s">
        <v>168</v>
      </c>
      <c r="D221" s="138">
        <v>40088</v>
      </c>
      <c r="E221" s="138">
        <v>297</v>
      </c>
    </row>
    <row r="222" spans="1:5">
      <c r="A222" s="22">
        <v>2022</v>
      </c>
      <c r="B222" s="72" t="s">
        <v>175</v>
      </c>
      <c r="C222" s="73" t="s">
        <v>158</v>
      </c>
      <c r="D222" s="138">
        <v>385787</v>
      </c>
      <c r="E222" s="139">
        <v>316</v>
      </c>
    </row>
    <row r="223" spans="1:5">
      <c r="A223" s="22">
        <v>2022</v>
      </c>
      <c r="B223" s="72" t="s">
        <v>175</v>
      </c>
      <c r="C223" s="73" t="s">
        <v>159</v>
      </c>
      <c r="D223" s="138">
        <v>232879</v>
      </c>
      <c r="E223" s="139">
        <v>191</v>
      </c>
    </row>
    <row r="224" spans="1:5">
      <c r="A224" s="22">
        <v>2022</v>
      </c>
      <c r="B224" s="72" t="s">
        <v>175</v>
      </c>
      <c r="C224" s="73" t="s">
        <v>160</v>
      </c>
      <c r="D224" s="138">
        <v>107473</v>
      </c>
      <c r="E224" s="139">
        <v>88</v>
      </c>
    </row>
    <row r="225" spans="1:5">
      <c r="A225" s="22">
        <v>2022</v>
      </c>
      <c r="B225" s="72" t="s">
        <v>175</v>
      </c>
      <c r="C225" s="73" t="s">
        <v>161</v>
      </c>
      <c r="D225" s="138">
        <v>74002</v>
      </c>
      <c r="E225" s="139">
        <v>61</v>
      </c>
    </row>
    <row r="226" spans="1:5">
      <c r="A226" s="22">
        <v>2022</v>
      </c>
      <c r="B226" s="72" t="s">
        <v>175</v>
      </c>
      <c r="C226" s="74" t="s">
        <v>162</v>
      </c>
      <c r="D226" s="138">
        <v>16674</v>
      </c>
      <c r="E226" s="139">
        <v>14</v>
      </c>
    </row>
    <row r="227" spans="1:5">
      <c r="A227" s="22">
        <v>2022</v>
      </c>
      <c r="B227" s="72" t="s">
        <v>175</v>
      </c>
      <c r="C227" s="73" t="s">
        <v>163</v>
      </c>
      <c r="D227" s="138">
        <v>18891</v>
      </c>
      <c r="E227" s="139">
        <v>16</v>
      </c>
    </row>
    <row r="228" spans="1:5">
      <c r="A228" s="22">
        <v>2022</v>
      </c>
      <c r="B228" s="72" t="s">
        <v>175</v>
      </c>
      <c r="C228" s="73" t="s">
        <v>164</v>
      </c>
      <c r="D228" s="138">
        <v>30740</v>
      </c>
      <c r="E228" s="139">
        <v>25</v>
      </c>
    </row>
    <row r="229" spans="1:5">
      <c r="A229" s="22">
        <v>2022</v>
      </c>
      <c r="B229" s="72" t="s">
        <v>175</v>
      </c>
      <c r="C229" s="73" t="s">
        <v>165</v>
      </c>
      <c r="D229" s="138">
        <v>179524</v>
      </c>
      <c r="E229" s="139">
        <v>147</v>
      </c>
    </row>
    <row r="230" spans="1:5">
      <c r="A230" s="22">
        <v>2022</v>
      </c>
      <c r="B230" s="72" t="s">
        <v>175</v>
      </c>
      <c r="C230" s="73" t="s">
        <v>166</v>
      </c>
      <c r="D230" s="138">
        <v>43357</v>
      </c>
      <c r="E230" s="139">
        <v>36</v>
      </c>
    </row>
    <row r="231" spans="1:5">
      <c r="A231" s="22">
        <v>2022</v>
      </c>
      <c r="B231" s="72" t="s">
        <v>175</v>
      </c>
      <c r="C231" s="73" t="s">
        <v>167</v>
      </c>
      <c r="D231" s="138">
        <v>21238</v>
      </c>
      <c r="E231" s="139">
        <v>17</v>
      </c>
    </row>
    <row r="232" spans="1:5">
      <c r="A232" s="22">
        <v>2022</v>
      </c>
      <c r="B232" s="72" t="s">
        <v>175</v>
      </c>
      <c r="C232" s="73" t="s">
        <v>168</v>
      </c>
      <c r="D232" s="138">
        <v>458396</v>
      </c>
      <c r="E232" s="139">
        <v>375</v>
      </c>
    </row>
    <row r="233" spans="1:5">
      <c r="A233" s="22">
        <v>2023</v>
      </c>
      <c r="B233" s="72" t="s">
        <v>173</v>
      </c>
      <c r="C233" s="73" t="s">
        <v>158</v>
      </c>
      <c r="D233" s="138">
        <v>672</v>
      </c>
      <c r="E233" s="139">
        <v>250</v>
      </c>
    </row>
    <row r="234" spans="1:5">
      <c r="A234" s="22">
        <v>2023</v>
      </c>
      <c r="B234" s="72" t="s">
        <v>173</v>
      </c>
      <c r="C234" s="73" t="s">
        <v>159</v>
      </c>
      <c r="D234" s="138">
        <v>430</v>
      </c>
      <c r="E234" s="139">
        <v>160</v>
      </c>
    </row>
    <row r="235" spans="1:5">
      <c r="A235" s="22">
        <v>2023</v>
      </c>
      <c r="B235" s="72" t="s">
        <v>173</v>
      </c>
      <c r="C235" s="73" t="s">
        <v>160</v>
      </c>
      <c r="D235" s="138">
        <v>174</v>
      </c>
      <c r="E235" s="139">
        <v>65</v>
      </c>
    </row>
    <row r="236" spans="1:5">
      <c r="A236" s="22">
        <v>2023</v>
      </c>
      <c r="B236" s="72" t="s">
        <v>173</v>
      </c>
      <c r="C236" s="73" t="s">
        <v>161</v>
      </c>
      <c r="D236" s="138">
        <v>104</v>
      </c>
      <c r="E236" s="139">
        <v>39</v>
      </c>
    </row>
    <row r="237" spans="1:5">
      <c r="A237" s="22">
        <v>2023</v>
      </c>
      <c r="B237" s="72" t="s">
        <v>173</v>
      </c>
      <c r="C237" s="74" t="s">
        <v>162</v>
      </c>
      <c r="D237" s="138">
        <v>37</v>
      </c>
      <c r="E237" s="139">
        <v>14</v>
      </c>
    </row>
    <row r="238" spans="1:5">
      <c r="A238" s="22">
        <v>2023</v>
      </c>
      <c r="B238" s="72" t="s">
        <v>173</v>
      </c>
      <c r="C238" s="73" t="s">
        <v>163</v>
      </c>
      <c r="D238" s="138">
        <v>45</v>
      </c>
      <c r="E238" s="139">
        <v>17</v>
      </c>
    </row>
    <row r="239" spans="1:5">
      <c r="A239" s="22">
        <v>2023</v>
      </c>
      <c r="B239" s="72" t="s">
        <v>173</v>
      </c>
      <c r="C239" s="73" t="s">
        <v>164</v>
      </c>
      <c r="D239" s="138">
        <v>55</v>
      </c>
      <c r="E239" s="139">
        <v>20</v>
      </c>
    </row>
    <row r="240" spans="1:5">
      <c r="A240" s="22">
        <v>2023</v>
      </c>
      <c r="B240" s="72" t="s">
        <v>173</v>
      </c>
      <c r="C240" s="73" t="s">
        <v>165</v>
      </c>
      <c r="D240" s="138">
        <v>332</v>
      </c>
      <c r="E240" s="139">
        <v>124</v>
      </c>
    </row>
    <row r="241" spans="1:5">
      <c r="A241" s="22">
        <v>2023</v>
      </c>
      <c r="B241" s="72" t="s">
        <v>173</v>
      </c>
      <c r="C241" s="73" t="s">
        <v>166</v>
      </c>
      <c r="D241" s="138">
        <v>70</v>
      </c>
      <c r="E241" s="139">
        <v>26</v>
      </c>
    </row>
    <row r="242" spans="1:5">
      <c r="A242" s="22">
        <v>2023</v>
      </c>
      <c r="B242" s="72" t="s">
        <v>173</v>
      </c>
      <c r="C242" s="73" t="s">
        <v>167</v>
      </c>
      <c r="D242" s="138">
        <v>37</v>
      </c>
      <c r="E242" s="139">
        <v>14</v>
      </c>
    </row>
    <row r="243" spans="1:5">
      <c r="A243" s="22">
        <v>2023</v>
      </c>
      <c r="B243" s="72" t="s">
        <v>173</v>
      </c>
      <c r="C243" s="73" t="s">
        <v>168</v>
      </c>
      <c r="D243" s="138">
        <v>777</v>
      </c>
      <c r="E243" s="139">
        <v>288</v>
      </c>
    </row>
    <row r="244" spans="1:5">
      <c r="A244" s="22">
        <v>2023</v>
      </c>
      <c r="B244" s="72" t="s">
        <v>174</v>
      </c>
      <c r="C244" s="73" t="s">
        <v>158</v>
      </c>
      <c r="D244" s="138">
        <v>34266</v>
      </c>
      <c r="E244" s="139">
        <v>255</v>
      </c>
    </row>
    <row r="245" spans="1:5">
      <c r="A245" s="22">
        <v>2023</v>
      </c>
      <c r="B245" s="72" t="s">
        <v>174</v>
      </c>
      <c r="C245" s="73" t="s">
        <v>159</v>
      </c>
      <c r="D245" s="138">
        <v>20131</v>
      </c>
      <c r="E245" s="139">
        <v>150</v>
      </c>
    </row>
    <row r="246" spans="1:5">
      <c r="A246" s="22">
        <v>2023</v>
      </c>
      <c r="B246" s="72" t="s">
        <v>174</v>
      </c>
      <c r="C246" s="73" t="s">
        <v>160</v>
      </c>
      <c r="D246" s="138">
        <v>8706</v>
      </c>
      <c r="E246" s="139">
        <v>65</v>
      </c>
    </row>
    <row r="247" spans="1:5">
      <c r="A247" s="22">
        <v>2023</v>
      </c>
      <c r="B247" s="72" t="s">
        <v>174</v>
      </c>
      <c r="C247" s="73" t="s">
        <v>161</v>
      </c>
      <c r="D247" s="138">
        <v>6139</v>
      </c>
      <c r="E247" s="139">
        <v>46</v>
      </c>
    </row>
    <row r="248" spans="1:5">
      <c r="A248" s="22">
        <v>2023</v>
      </c>
      <c r="B248" s="72" t="s">
        <v>174</v>
      </c>
      <c r="C248" s="74" t="s">
        <v>162</v>
      </c>
      <c r="D248" s="138">
        <v>1432</v>
      </c>
      <c r="E248" s="139">
        <v>11</v>
      </c>
    </row>
    <row r="249" spans="1:5">
      <c r="A249" s="22">
        <v>2023</v>
      </c>
      <c r="B249" s="72" t="s">
        <v>174</v>
      </c>
      <c r="C249" s="73" t="s">
        <v>163</v>
      </c>
      <c r="D249" s="138">
        <v>2002</v>
      </c>
      <c r="E249" s="139">
        <v>15</v>
      </c>
    </row>
    <row r="250" spans="1:5">
      <c r="A250" s="22">
        <v>2023</v>
      </c>
      <c r="B250" s="72" t="s">
        <v>174</v>
      </c>
      <c r="C250" s="73" t="s">
        <v>164</v>
      </c>
      <c r="D250" s="138">
        <v>2356</v>
      </c>
      <c r="E250" s="139">
        <v>18</v>
      </c>
    </row>
    <row r="251" spans="1:5">
      <c r="A251" s="22">
        <v>2023</v>
      </c>
      <c r="B251" s="72" t="s">
        <v>174</v>
      </c>
      <c r="C251" s="73" t="s">
        <v>165</v>
      </c>
      <c r="D251" s="138">
        <v>17509</v>
      </c>
      <c r="E251" s="139">
        <v>130</v>
      </c>
    </row>
    <row r="252" spans="1:5">
      <c r="A252" s="22">
        <v>2023</v>
      </c>
      <c r="B252" s="72" t="s">
        <v>174</v>
      </c>
      <c r="C252" s="73" t="s">
        <v>166</v>
      </c>
      <c r="D252" s="138">
        <v>3557</v>
      </c>
      <c r="E252" s="139">
        <v>26</v>
      </c>
    </row>
    <row r="253" spans="1:5">
      <c r="A253" s="22">
        <v>2023</v>
      </c>
      <c r="B253" s="72" t="s">
        <v>174</v>
      </c>
      <c r="C253" s="73" t="s">
        <v>167</v>
      </c>
      <c r="D253" s="138">
        <v>2190</v>
      </c>
      <c r="E253" s="139">
        <v>16</v>
      </c>
    </row>
    <row r="254" spans="1:5">
      <c r="A254" s="22">
        <v>2023</v>
      </c>
      <c r="B254" s="72" t="s">
        <v>174</v>
      </c>
      <c r="C254" s="73" t="s">
        <v>168</v>
      </c>
      <c r="D254" s="138">
        <v>38831</v>
      </c>
      <c r="E254" s="138">
        <v>289</v>
      </c>
    </row>
    <row r="255" spans="1:5">
      <c r="A255" s="22">
        <v>2023</v>
      </c>
      <c r="B255" s="72" t="s">
        <v>175</v>
      </c>
      <c r="C255" s="73" t="s">
        <v>158</v>
      </c>
      <c r="D255" s="138">
        <v>382492</v>
      </c>
      <c r="E255" s="139">
        <v>316</v>
      </c>
    </row>
    <row r="256" spans="1:5">
      <c r="A256" s="22">
        <v>2023</v>
      </c>
      <c r="B256" s="72" t="s">
        <v>175</v>
      </c>
      <c r="C256" s="73" t="s">
        <v>159</v>
      </c>
      <c r="D256" s="138">
        <v>231056</v>
      </c>
      <c r="E256" s="139">
        <v>191</v>
      </c>
    </row>
    <row r="257" spans="1:5">
      <c r="A257" s="22">
        <v>2023</v>
      </c>
      <c r="B257" s="72" t="s">
        <v>175</v>
      </c>
      <c r="C257" s="73" t="s">
        <v>160</v>
      </c>
      <c r="D257" s="138">
        <v>104518</v>
      </c>
      <c r="E257" s="139">
        <v>86</v>
      </c>
    </row>
    <row r="258" spans="1:5">
      <c r="A258" s="22">
        <v>2023</v>
      </c>
      <c r="B258" s="72" t="s">
        <v>175</v>
      </c>
      <c r="C258" s="73" t="s">
        <v>161</v>
      </c>
      <c r="D258" s="138">
        <v>75749</v>
      </c>
      <c r="E258" s="139">
        <v>63</v>
      </c>
    </row>
    <row r="259" spans="1:5">
      <c r="A259" s="22">
        <v>2023</v>
      </c>
      <c r="B259" s="72" t="s">
        <v>175</v>
      </c>
      <c r="C259" s="74" t="s">
        <v>162</v>
      </c>
      <c r="D259" s="138">
        <v>16940</v>
      </c>
      <c r="E259" s="139">
        <v>14</v>
      </c>
    </row>
    <row r="260" spans="1:5">
      <c r="A260" s="22">
        <v>2023</v>
      </c>
      <c r="B260" s="72" t="s">
        <v>175</v>
      </c>
      <c r="C260" s="73" t="s">
        <v>163</v>
      </c>
      <c r="D260" s="138">
        <v>18634</v>
      </c>
      <c r="E260" s="139">
        <v>15</v>
      </c>
    </row>
    <row r="261" spans="1:5">
      <c r="A261" s="22">
        <v>2023</v>
      </c>
      <c r="B261" s="72" t="s">
        <v>175</v>
      </c>
      <c r="C261" s="73" t="s">
        <v>164</v>
      </c>
      <c r="D261" s="138">
        <v>30203</v>
      </c>
      <c r="E261" s="139">
        <v>25</v>
      </c>
    </row>
    <row r="262" spans="1:5">
      <c r="A262" s="22">
        <v>2023</v>
      </c>
      <c r="B262" s="72" t="s">
        <v>175</v>
      </c>
      <c r="C262" s="73" t="s">
        <v>165</v>
      </c>
      <c r="D262" s="138">
        <v>189912</v>
      </c>
      <c r="E262" s="139">
        <v>157</v>
      </c>
    </row>
    <row r="263" spans="1:5">
      <c r="A263" s="22">
        <v>2023</v>
      </c>
      <c r="B263" s="72" t="s">
        <v>175</v>
      </c>
      <c r="C263" s="73" t="s">
        <v>166</v>
      </c>
      <c r="D263" s="138">
        <v>44380</v>
      </c>
      <c r="E263" s="139">
        <v>37</v>
      </c>
    </row>
    <row r="264" spans="1:5">
      <c r="A264" s="22">
        <v>2023</v>
      </c>
      <c r="B264" s="72" t="s">
        <v>175</v>
      </c>
      <c r="C264" s="73" t="s">
        <v>167</v>
      </c>
      <c r="D264" s="138">
        <v>21016</v>
      </c>
      <c r="E264" s="139">
        <v>17</v>
      </c>
    </row>
    <row r="265" spans="1:5">
      <c r="A265" s="22">
        <v>2023</v>
      </c>
      <c r="B265" s="72" t="s">
        <v>175</v>
      </c>
      <c r="C265" s="73" t="s">
        <v>168</v>
      </c>
      <c r="D265" s="138">
        <v>461036</v>
      </c>
      <c r="E265" s="139">
        <v>380</v>
      </c>
    </row>
    <row r="266" spans="1:5">
      <c r="A266" s="22">
        <v>2024</v>
      </c>
      <c r="B266" s="72" t="s">
        <v>175</v>
      </c>
      <c r="C266" s="73" t="s">
        <v>158</v>
      </c>
      <c r="D266" s="140">
        <v>384111</v>
      </c>
      <c r="E266" s="141">
        <v>319.3</v>
      </c>
    </row>
    <row r="267" spans="1:5">
      <c r="A267" s="22">
        <v>2024</v>
      </c>
      <c r="B267" s="72" t="s">
        <v>175</v>
      </c>
      <c r="C267" s="73" t="s">
        <v>159</v>
      </c>
      <c r="D267" s="140">
        <v>226388</v>
      </c>
      <c r="E267" s="141">
        <v>188</v>
      </c>
    </row>
    <row r="268" spans="1:5">
      <c r="A268" s="22">
        <v>2024</v>
      </c>
      <c r="B268" s="72" t="s">
        <v>175</v>
      </c>
      <c r="C268" s="73" t="s">
        <v>160</v>
      </c>
      <c r="D268" s="140">
        <v>102821</v>
      </c>
      <c r="E268" s="141">
        <v>85.5</v>
      </c>
    </row>
    <row r="269" spans="1:5">
      <c r="A269" s="22">
        <v>2024</v>
      </c>
      <c r="B269" s="72" t="s">
        <v>175</v>
      </c>
      <c r="C269" s="73" t="s">
        <v>161</v>
      </c>
      <c r="D269" s="140">
        <v>80176</v>
      </c>
      <c r="E269" s="141">
        <v>67</v>
      </c>
    </row>
    <row r="270" spans="1:5">
      <c r="A270" s="22">
        <v>2024</v>
      </c>
      <c r="B270" s="72" t="s">
        <v>175</v>
      </c>
      <c r="C270" s="74" t="s">
        <v>162</v>
      </c>
      <c r="D270" s="140">
        <v>16629</v>
      </c>
      <c r="E270" s="141">
        <v>14</v>
      </c>
    </row>
    <row r="271" spans="1:5">
      <c r="A271" s="22">
        <v>2024</v>
      </c>
      <c r="B271" s="72" t="s">
        <v>175</v>
      </c>
      <c r="C271" s="73" t="s">
        <v>163</v>
      </c>
      <c r="D271" s="140">
        <v>18858</v>
      </c>
      <c r="E271" s="141">
        <v>16</v>
      </c>
    </row>
    <row r="272" spans="1:5">
      <c r="A272" s="22">
        <v>2024</v>
      </c>
      <c r="B272" s="72" t="s">
        <v>175</v>
      </c>
      <c r="C272" s="73" t="s">
        <v>164</v>
      </c>
      <c r="D272" s="140">
        <v>29665</v>
      </c>
      <c r="E272" s="141">
        <v>25</v>
      </c>
    </row>
    <row r="273" spans="1:12">
      <c r="A273" s="22">
        <v>2024</v>
      </c>
      <c r="B273" s="72" t="s">
        <v>175</v>
      </c>
      <c r="C273" s="73" t="s">
        <v>165</v>
      </c>
      <c r="D273" s="140">
        <v>206887</v>
      </c>
      <c r="E273" s="141">
        <v>172</v>
      </c>
    </row>
    <row r="274" spans="1:12">
      <c r="A274" s="22">
        <v>2024</v>
      </c>
      <c r="B274" s="72" t="s">
        <v>175</v>
      </c>
      <c r="C274" s="73" t="s">
        <v>166</v>
      </c>
      <c r="D274" s="140">
        <v>45743</v>
      </c>
      <c r="E274" s="141">
        <v>38</v>
      </c>
    </row>
    <row r="275" spans="1:12">
      <c r="A275" s="22">
        <v>2024</v>
      </c>
      <c r="B275" s="72" t="s">
        <v>175</v>
      </c>
      <c r="C275" s="73" t="s">
        <v>167</v>
      </c>
      <c r="D275" s="140">
        <v>19608</v>
      </c>
      <c r="E275" s="141">
        <v>16</v>
      </c>
    </row>
    <row r="276" spans="1:12">
      <c r="A276" s="22">
        <v>2024</v>
      </c>
      <c r="B276" s="72" t="s">
        <v>175</v>
      </c>
      <c r="C276" s="73" t="s">
        <v>168</v>
      </c>
      <c r="D276" s="140">
        <v>474492</v>
      </c>
      <c r="E276" s="141">
        <v>394.43839305433568</v>
      </c>
    </row>
    <row r="277" spans="1:12">
      <c r="A277" s="22">
        <v>2024</v>
      </c>
      <c r="B277" s="72" t="s">
        <v>251</v>
      </c>
      <c r="C277" s="73" t="s">
        <v>158</v>
      </c>
      <c r="D277" s="140">
        <v>34610</v>
      </c>
      <c r="E277" s="141">
        <v>257.10000000000002</v>
      </c>
    </row>
    <row r="278" spans="1:12">
      <c r="A278" s="22">
        <v>2024</v>
      </c>
      <c r="B278" s="72" t="s">
        <v>251</v>
      </c>
      <c r="C278" s="73" t="s">
        <v>159</v>
      </c>
      <c r="D278" s="140">
        <v>20640</v>
      </c>
      <c r="E278" s="141">
        <v>153</v>
      </c>
    </row>
    <row r="279" spans="1:12">
      <c r="A279" s="22">
        <v>2024</v>
      </c>
      <c r="B279" s="72" t="s">
        <v>251</v>
      </c>
      <c r="C279" s="73" t="s">
        <v>160</v>
      </c>
      <c r="D279" s="140">
        <v>8391</v>
      </c>
      <c r="E279" s="141">
        <v>62.3</v>
      </c>
    </row>
    <row r="280" spans="1:12">
      <c r="A280" s="22">
        <v>2024</v>
      </c>
      <c r="B280" s="72" t="s">
        <v>251</v>
      </c>
      <c r="C280" s="73" t="s">
        <v>161</v>
      </c>
      <c r="D280" s="140">
        <v>6386</v>
      </c>
      <c r="E280" s="141">
        <v>47.4</v>
      </c>
    </row>
    <row r="281" spans="1:12">
      <c r="A281" s="22">
        <v>2024</v>
      </c>
      <c r="B281" s="72" t="s">
        <v>251</v>
      </c>
      <c r="C281" s="74" t="s">
        <v>162</v>
      </c>
      <c r="D281" s="140">
        <v>1481</v>
      </c>
      <c r="E281" s="141">
        <v>11</v>
      </c>
    </row>
    <row r="282" spans="1:12">
      <c r="A282" s="22">
        <v>2024</v>
      </c>
      <c r="B282" s="72" t="s">
        <v>251</v>
      </c>
      <c r="C282" s="73" t="s">
        <v>163</v>
      </c>
      <c r="D282" s="140">
        <v>2019</v>
      </c>
      <c r="E282" s="141">
        <v>15</v>
      </c>
    </row>
    <row r="283" spans="1:12">
      <c r="A283" s="22">
        <v>2024</v>
      </c>
      <c r="B283" s="72" t="s">
        <v>251</v>
      </c>
      <c r="C283" s="73" t="s">
        <v>164</v>
      </c>
      <c r="D283" s="140">
        <v>2261</v>
      </c>
      <c r="E283" s="141">
        <v>17</v>
      </c>
      <c r="G283" s="3"/>
      <c r="H283" s="3"/>
      <c r="I283" s="3"/>
    </row>
    <row r="284" spans="1:12">
      <c r="A284" s="22">
        <v>2024</v>
      </c>
      <c r="B284" s="72" t="s">
        <v>251</v>
      </c>
      <c r="C284" s="73" t="s">
        <v>165</v>
      </c>
      <c r="D284" s="140">
        <v>19385</v>
      </c>
      <c r="E284" s="141">
        <v>144</v>
      </c>
      <c r="G284" s="3"/>
    </row>
    <row r="285" spans="1:12">
      <c r="A285" s="22">
        <v>2024</v>
      </c>
      <c r="B285" s="72" t="s">
        <v>251</v>
      </c>
      <c r="C285" s="73" t="s">
        <v>166</v>
      </c>
      <c r="D285" s="140">
        <v>3793</v>
      </c>
      <c r="E285" s="141">
        <v>28</v>
      </c>
      <c r="G285" s="3"/>
      <c r="H285" s="3"/>
      <c r="I285" s="3"/>
      <c r="J285" s="3"/>
      <c r="K285" s="3"/>
      <c r="L285" s="3"/>
    </row>
    <row r="286" spans="1:12">
      <c r="A286" s="22">
        <v>2024</v>
      </c>
      <c r="B286" s="72" t="s">
        <v>251</v>
      </c>
      <c r="C286" s="73" t="s">
        <v>167</v>
      </c>
      <c r="D286" s="140">
        <v>1971</v>
      </c>
      <c r="E286" s="141">
        <v>15</v>
      </c>
      <c r="G286" s="3"/>
      <c r="J286" s="3"/>
    </row>
    <row r="287" spans="1:12">
      <c r="A287" s="22">
        <v>2024</v>
      </c>
      <c r="B287" s="72" t="s">
        <v>251</v>
      </c>
      <c r="C287" s="73" t="s">
        <v>168</v>
      </c>
      <c r="D287" s="140">
        <v>39392</v>
      </c>
      <c r="E287" s="140">
        <v>292.59451830944067</v>
      </c>
    </row>
    <row r="288" spans="1:12">
      <c r="A288" s="22">
        <v>2024</v>
      </c>
      <c r="B288" s="72" t="s">
        <v>252</v>
      </c>
      <c r="C288" s="73" t="s">
        <v>158</v>
      </c>
      <c r="D288" s="140">
        <v>712</v>
      </c>
      <c r="E288" s="141">
        <v>263</v>
      </c>
    </row>
    <row r="289" spans="1:5">
      <c r="A289" s="22">
        <v>2024</v>
      </c>
      <c r="B289" s="72" t="s">
        <v>252</v>
      </c>
      <c r="C289" s="73" t="s">
        <v>159</v>
      </c>
      <c r="D289" s="140">
        <v>401</v>
      </c>
      <c r="E289" s="141">
        <v>148</v>
      </c>
    </row>
    <row r="290" spans="1:5">
      <c r="A290" s="22">
        <v>2024</v>
      </c>
      <c r="B290" s="72" t="s">
        <v>252</v>
      </c>
      <c r="C290" s="73" t="s">
        <v>160</v>
      </c>
      <c r="D290" s="140">
        <v>181</v>
      </c>
      <c r="E290" s="141">
        <v>67</v>
      </c>
    </row>
    <row r="291" spans="1:5">
      <c r="A291" s="22">
        <v>2024</v>
      </c>
      <c r="B291" s="72" t="s">
        <v>252</v>
      </c>
      <c r="C291" s="73" t="s">
        <v>161</v>
      </c>
      <c r="D291" s="140">
        <v>108</v>
      </c>
      <c r="E291" s="141">
        <v>40</v>
      </c>
    </row>
    <row r="292" spans="1:5">
      <c r="A292" s="22">
        <v>2024</v>
      </c>
      <c r="B292" s="72" t="s">
        <v>252</v>
      </c>
      <c r="C292" s="74" t="s">
        <v>162</v>
      </c>
      <c r="D292" s="140">
        <v>42</v>
      </c>
      <c r="E292" s="141">
        <v>16</v>
      </c>
    </row>
    <row r="293" spans="1:5">
      <c r="A293" s="22">
        <v>2024</v>
      </c>
      <c r="B293" s="72" t="s">
        <v>252</v>
      </c>
      <c r="C293" s="73" t="s">
        <v>163</v>
      </c>
      <c r="D293" s="140">
        <v>46</v>
      </c>
      <c r="E293" s="141">
        <v>17</v>
      </c>
    </row>
    <row r="294" spans="1:5">
      <c r="A294" s="22">
        <v>2024</v>
      </c>
      <c r="B294" s="72" t="s">
        <v>252</v>
      </c>
      <c r="C294" s="73" t="s">
        <v>164</v>
      </c>
      <c r="D294" s="140">
        <v>64</v>
      </c>
      <c r="E294" s="141">
        <v>24</v>
      </c>
    </row>
    <row r="295" spans="1:5">
      <c r="A295" s="22">
        <v>2024</v>
      </c>
      <c r="B295" s="72" t="s">
        <v>252</v>
      </c>
      <c r="C295" s="73" t="s">
        <v>165</v>
      </c>
      <c r="D295" s="140">
        <v>338</v>
      </c>
      <c r="E295" s="141">
        <v>125</v>
      </c>
    </row>
    <row r="296" spans="1:5">
      <c r="A296" s="22">
        <v>2024</v>
      </c>
      <c r="B296" s="72" t="s">
        <v>252</v>
      </c>
      <c r="C296" s="73" t="s">
        <v>166</v>
      </c>
      <c r="D296" s="140">
        <v>76</v>
      </c>
      <c r="E296" s="141">
        <v>28</v>
      </c>
    </row>
    <row r="297" spans="1:5">
      <c r="A297" s="22">
        <v>2024</v>
      </c>
      <c r="B297" s="72" t="s">
        <v>252</v>
      </c>
      <c r="C297" s="73" t="s">
        <v>167</v>
      </c>
      <c r="D297" s="140">
        <v>33</v>
      </c>
      <c r="E297" s="141">
        <v>12</v>
      </c>
    </row>
    <row r="298" spans="1:5">
      <c r="A298" s="22">
        <v>2024</v>
      </c>
      <c r="B298" s="72" t="s">
        <v>252</v>
      </c>
      <c r="C298" s="73" t="s">
        <v>168</v>
      </c>
      <c r="D298" s="140">
        <v>801</v>
      </c>
      <c r="E298" s="141">
        <v>296</v>
      </c>
    </row>
    <row r="299" spans="1:5">
      <c r="A299" s="22">
        <v>2025</v>
      </c>
      <c r="B299" s="72" t="s">
        <v>175</v>
      </c>
      <c r="C299" s="73" t="s">
        <v>158</v>
      </c>
      <c r="D299" s="138">
        <v>378812</v>
      </c>
      <c r="E299" s="139">
        <v>317.3</v>
      </c>
    </row>
    <row r="300" spans="1:5">
      <c r="A300" s="22">
        <v>2025</v>
      </c>
      <c r="B300" s="72" t="s">
        <v>175</v>
      </c>
      <c r="C300" s="73" t="s">
        <v>159</v>
      </c>
      <c r="D300" s="138">
        <v>220447</v>
      </c>
      <c r="E300" s="139">
        <v>184.7</v>
      </c>
    </row>
    <row r="301" spans="1:5">
      <c r="A301" s="22">
        <v>2025</v>
      </c>
      <c r="B301" s="72" t="s">
        <v>175</v>
      </c>
      <c r="C301" s="73" t="s">
        <v>160</v>
      </c>
      <c r="D301" s="138">
        <v>100355</v>
      </c>
      <c r="E301" s="139">
        <v>84.1</v>
      </c>
    </row>
    <row r="302" spans="1:5">
      <c r="A302" s="22">
        <v>2025</v>
      </c>
      <c r="B302" s="72" t="s">
        <v>175</v>
      </c>
      <c r="C302" s="73" t="s">
        <v>161</v>
      </c>
      <c r="D302" s="138">
        <v>84013</v>
      </c>
      <c r="E302" s="139">
        <v>70.400000000000006</v>
      </c>
    </row>
    <row r="303" spans="1:5">
      <c r="A303" s="22">
        <v>2025</v>
      </c>
      <c r="B303" s="72" t="s">
        <v>175</v>
      </c>
      <c r="C303" s="73" t="s">
        <v>162</v>
      </c>
      <c r="D303" s="138">
        <v>15908</v>
      </c>
      <c r="E303" s="139">
        <v>13.3</v>
      </c>
    </row>
    <row r="304" spans="1:5">
      <c r="A304" s="22">
        <v>2025</v>
      </c>
      <c r="B304" s="72" t="s">
        <v>175</v>
      </c>
      <c r="C304" s="73" t="s">
        <v>163</v>
      </c>
      <c r="D304" s="138">
        <v>18498</v>
      </c>
      <c r="E304" s="139">
        <v>15.5</v>
      </c>
    </row>
    <row r="305" spans="1:5">
      <c r="A305" s="22">
        <v>2025</v>
      </c>
      <c r="B305" s="72" t="s">
        <v>175</v>
      </c>
      <c r="C305" s="73" t="s">
        <v>164</v>
      </c>
      <c r="D305" s="138">
        <v>29389</v>
      </c>
      <c r="E305" s="139">
        <v>24.6</v>
      </c>
    </row>
    <row r="306" spans="1:5">
      <c r="A306" s="22">
        <v>2025</v>
      </c>
      <c r="B306" s="72" t="s">
        <v>175</v>
      </c>
      <c r="C306" s="73" t="s">
        <v>165</v>
      </c>
      <c r="D306" s="138">
        <v>214711</v>
      </c>
      <c r="E306" s="139">
        <v>179.9</v>
      </c>
    </row>
    <row r="307" spans="1:5">
      <c r="A307" s="22">
        <v>2025</v>
      </c>
      <c r="B307" s="72" t="s">
        <v>175</v>
      </c>
      <c r="C307" s="73" t="s">
        <v>166</v>
      </c>
      <c r="D307" s="138">
        <v>45011</v>
      </c>
      <c r="E307" s="139">
        <v>37.700000000000003</v>
      </c>
    </row>
    <row r="308" spans="1:5">
      <c r="A308" s="22">
        <v>2025</v>
      </c>
      <c r="B308" s="72" t="s">
        <v>175</v>
      </c>
      <c r="C308" s="73" t="s">
        <v>167</v>
      </c>
      <c r="D308" s="138">
        <v>18518</v>
      </c>
      <c r="E308" s="139">
        <v>15.5</v>
      </c>
    </row>
    <row r="309" spans="1:5">
      <c r="A309" s="22">
        <v>2025</v>
      </c>
      <c r="B309" s="72" t="s">
        <v>175</v>
      </c>
      <c r="C309" s="73" t="s">
        <v>168</v>
      </c>
      <c r="D309" s="138">
        <v>463827</v>
      </c>
      <c r="E309" s="139">
        <v>388.53090691505554</v>
      </c>
    </row>
    <row r="310" spans="1:5">
      <c r="A310" s="22">
        <v>2025</v>
      </c>
      <c r="B310" s="72" t="s">
        <v>174</v>
      </c>
      <c r="C310" s="73" t="s">
        <v>158</v>
      </c>
      <c r="D310" s="138">
        <v>34079</v>
      </c>
      <c r="E310" s="139">
        <v>252.9</v>
      </c>
    </row>
    <row r="311" spans="1:5">
      <c r="A311" s="22">
        <v>2025</v>
      </c>
      <c r="B311" s="72" t="s">
        <v>174</v>
      </c>
      <c r="C311" s="73" t="s">
        <v>159</v>
      </c>
      <c r="D311" s="138">
        <v>19813</v>
      </c>
      <c r="E311" s="139">
        <v>147</v>
      </c>
    </row>
    <row r="312" spans="1:5">
      <c r="A312" s="22">
        <v>2025</v>
      </c>
      <c r="B312" s="72" t="s">
        <v>174</v>
      </c>
      <c r="C312" s="73" t="s">
        <v>160</v>
      </c>
      <c r="D312" s="138">
        <v>8275</v>
      </c>
      <c r="E312" s="139">
        <v>61.4</v>
      </c>
    </row>
    <row r="313" spans="1:5">
      <c r="A313" s="22">
        <v>2025</v>
      </c>
      <c r="B313" s="72" t="s">
        <v>174</v>
      </c>
      <c r="C313" s="73" t="s">
        <v>161</v>
      </c>
      <c r="D313" s="138">
        <v>6858</v>
      </c>
      <c r="E313" s="139">
        <v>50.9</v>
      </c>
    </row>
    <row r="314" spans="1:5">
      <c r="A314" s="22">
        <v>2025</v>
      </c>
      <c r="B314" s="72" t="s">
        <v>174</v>
      </c>
      <c r="C314" s="73" t="s">
        <v>162</v>
      </c>
      <c r="D314" s="138">
        <v>1360</v>
      </c>
      <c r="E314" s="139">
        <v>10.1</v>
      </c>
    </row>
    <row r="315" spans="1:5">
      <c r="A315" s="22">
        <v>2025</v>
      </c>
      <c r="B315" s="72" t="s">
        <v>174</v>
      </c>
      <c r="C315" s="73" t="s">
        <v>163</v>
      </c>
      <c r="D315" s="138">
        <v>2005</v>
      </c>
      <c r="E315" s="139">
        <v>14.9</v>
      </c>
    </row>
    <row r="316" spans="1:5">
      <c r="A316" s="22">
        <v>2025</v>
      </c>
      <c r="B316" s="72" t="s">
        <v>174</v>
      </c>
      <c r="C316" s="73" t="s">
        <v>164</v>
      </c>
      <c r="D316" s="138">
        <v>2348</v>
      </c>
      <c r="E316" s="139">
        <v>17.399999999999999</v>
      </c>
    </row>
    <row r="317" spans="1:5">
      <c r="A317" s="22">
        <v>2025</v>
      </c>
      <c r="B317" s="72" t="s">
        <v>174</v>
      </c>
      <c r="C317" s="73" t="s">
        <v>165</v>
      </c>
      <c r="D317" s="138">
        <v>20023</v>
      </c>
      <c r="E317" s="139">
        <v>148.6</v>
      </c>
    </row>
    <row r="318" spans="1:5">
      <c r="A318" s="22">
        <v>2025</v>
      </c>
      <c r="B318" s="72" t="s">
        <v>174</v>
      </c>
      <c r="C318" s="73" t="s">
        <v>166</v>
      </c>
      <c r="D318" s="138">
        <v>3666</v>
      </c>
      <c r="E318" s="139">
        <v>27.2</v>
      </c>
    </row>
    <row r="319" spans="1:5">
      <c r="A319" s="22">
        <v>2025</v>
      </c>
      <c r="B319" s="72" t="s">
        <v>174</v>
      </c>
      <c r="C319" s="73" t="s">
        <v>167</v>
      </c>
      <c r="D319" s="138">
        <v>1894</v>
      </c>
      <c r="E319" s="139">
        <v>14.1</v>
      </c>
    </row>
    <row r="320" spans="1:5">
      <c r="A320" s="22">
        <v>2025</v>
      </c>
      <c r="B320" s="72" t="s">
        <v>174</v>
      </c>
      <c r="C320" s="73" t="s">
        <v>168</v>
      </c>
      <c r="D320" s="138">
        <v>38056</v>
      </c>
      <c r="E320" s="139">
        <v>282.41929499072353</v>
      </c>
    </row>
    <row r="321" spans="1:5">
      <c r="A321" s="22">
        <v>2025</v>
      </c>
      <c r="B321" s="72" t="s">
        <v>173</v>
      </c>
      <c r="C321" s="73" t="s">
        <v>158</v>
      </c>
      <c r="D321" s="138">
        <v>653</v>
      </c>
      <c r="E321" s="139">
        <v>228.8</v>
      </c>
    </row>
    <row r="322" spans="1:5">
      <c r="A322" s="22">
        <v>2025</v>
      </c>
      <c r="B322" s="72" t="s">
        <v>173</v>
      </c>
      <c r="C322" s="73" t="s">
        <v>159</v>
      </c>
      <c r="D322" s="138">
        <v>420</v>
      </c>
      <c r="E322" s="139">
        <v>147.19999999999999</v>
      </c>
    </row>
    <row r="323" spans="1:5">
      <c r="A323" s="22">
        <v>2025</v>
      </c>
      <c r="B323" s="72" t="s">
        <v>173</v>
      </c>
      <c r="C323" s="73" t="s">
        <v>160</v>
      </c>
      <c r="D323" s="138">
        <v>148</v>
      </c>
      <c r="E323" s="139">
        <v>51.9</v>
      </c>
    </row>
    <row r="324" spans="1:5">
      <c r="A324" s="22">
        <v>2025</v>
      </c>
      <c r="B324" s="72" t="s">
        <v>173</v>
      </c>
      <c r="C324" s="73" t="s">
        <v>161</v>
      </c>
      <c r="D324" s="138">
        <v>124</v>
      </c>
      <c r="E324" s="139">
        <v>43.5</v>
      </c>
    </row>
    <row r="325" spans="1:5">
      <c r="A325" s="22">
        <v>2025</v>
      </c>
      <c r="B325" s="72" t="s">
        <v>173</v>
      </c>
      <c r="C325" s="73" t="s">
        <v>162</v>
      </c>
      <c r="D325" s="138">
        <v>35</v>
      </c>
      <c r="E325" s="139">
        <v>12.3</v>
      </c>
    </row>
    <row r="326" spans="1:5">
      <c r="A326" s="22">
        <v>2025</v>
      </c>
      <c r="B326" s="72" t="s">
        <v>173</v>
      </c>
      <c r="C326" s="73" t="s">
        <v>163</v>
      </c>
      <c r="D326" s="138">
        <v>51</v>
      </c>
      <c r="E326" s="139">
        <v>17.899999999999999</v>
      </c>
    </row>
    <row r="327" spans="1:5">
      <c r="A327" s="22">
        <v>2025</v>
      </c>
      <c r="B327" s="72" t="s">
        <v>173</v>
      </c>
      <c r="C327" s="73" t="s">
        <v>164</v>
      </c>
      <c r="D327" s="138">
        <v>61</v>
      </c>
      <c r="E327" s="139">
        <v>21.4</v>
      </c>
    </row>
    <row r="328" spans="1:5">
      <c r="A328" s="22">
        <v>2025</v>
      </c>
      <c r="B328" s="72" t="s">
        <v>173</v>
      </c>
      <c r="C328" s="73" t="s">
        <v>165</v>
      </c>
      <c r="D328" s="138">
        <v>363</v>
      </c>
      <c r="E328" s="139">
        <v>127.2</v>
      </c>
    </row>
    <row r="329" spans="1:5">
      <c r="A329" s="22">
        <v>2025</v>
      </c>
      <c r="B329" s="72" t="s">
        <v>173</v>
      </c>
      <c r="C329" s="73" t="s">
        <v>166</v>
      </c>
      <c r="D329" s="138">
        <v>64</v>
      </c>
      <c r="E329" s="139">
        <v>22.4</v>
      </c>
    </row>
    <row r="330" spans="1:5">
      <c r="A330" s="22">
        <v>2025</v>
      </c>
      <c r="B330" s="72" t="s">
        <v>173</v>
      </c>
      <c r="C330" s="73" t="s">
        <v>167</v>
      </c>
      <c r="D330" s="138">
        <v>37</v>
      </c>
      <c r="E330" s="139">
        <v>13</v>
      </c>
    </row>
    <row r="331" spans="1:5">
      <c r="A331" s="22">
        <v>2025</v>
      </c>
      <c r="B331" s="72" t="s">
        <v>173</v>
      </c>
      <c r="C331" s="73" t="s">
        <v>168</v>
      </c>
      <c r="D331" s="71">
        <v>778</v>
      </c>
      <c r="E331" s="70">
        <v>272.63711579367884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9"/>
  <sheetViews>
    <sheetView topLeftCell="A37" workbookViewId="0">
      <selection activeCell="E54" sqref="E54"/>
    </sheetView>
  </sheetViews>
  <sheetFormatPr defaultColWidth="8.58203125" defaultRowHeight="18"/>
  <cols>
    <col min="1" max="1" width="8.58203125" style="22"/>
    <col min="2" max="2" width="14.33203125" style="2" bestFit="1" customWidth="1"/>
    <col min="3" max="3" width="8.58203125" style="17"/>
    <col min="4" max="5" width="15.33203125" style="2" customWidth="1"/>
    <col min="6" max="16384" width="8.58203125" style="2"/>
  </cols>
  <sheetData>
    <row r="1" spans="1:5" s="68" customFormat="1">
      <c r="A1" s="77" t="s">
        <v>176</v>
      </c>
      <c r="B1" s="66" t="s">
        <v>5</v>
      </c>
      <c r="C1" s="66" t="s">
        <v>180</v>
      </c>
      <c r="D1" s="77" t="s">
        <v>266</v>
      </c>
      <c r="E1" s="77" t="s">
        <v>267</v>
      </c>
    </row>
    <row r="2" spans="1:5">
      <c r="A2" s="22">
        <v>2010</v>
      </c>
      <c r="B2" s="78" t="s">
        <v>177</v>
      </c>
      <c r="C2" s="79">
        <v>279</v>
      </c>
      <c r="D2" s="9">
        <v>40179</v>
      </c>
      <c r="E2" s="9">
        <v>40543</v>
      </c>
    </row>
    <row r="3" spans="1:5">
      <c r="A3" s="22">
        <v>2010</v>
      </c>
      <c r="B3" s="78" t="s">
        <v>178</v>
      </c>
      <c r="C3" s="79">
        <v>177</v>
      </c>
      <c r="D3" s="9">
        <v>40179</v>
      </c>
      <c r="E3" s="9">
        <v>40543</v>
      </c>
    </row>
    <row r="4" spans="1:5">
      <c r="A4" s="22">
        <v>2010</v>
      </c>
      <c r="B4" s="78" t="s">
        <v>179</v>
      </c>
      <c r="C4" s="79">
        <v>1</v>
      </c>
      <c r="D4" s="9">
        <v>40179</v>
      </c>
      <c r="E4" s="9">
        <v>40543</v>
      </c>
    </row>
    <row r="5" spans="1:5">
      <c r="A5" s="22">
        <v>2011</v>
      </c>
      <c r="B5" s="78" t="s">
        <v>177</v>
      </c>
      <c r="C5" s="80">
        <v>265</v>
      </c>
      <c r="D5" s="9">
        <v>40544</v>
      </c>
      <c r="E5" s="9">
        <v>40908</v>
      </c>
    </row>
    <row r="6" spans="1:5">
      <c r="A6" s="22">
        <v>2011</v>
      </c>
      <c r="B6" s="78" t="s">
        <v>178</v>
      </c>
      <c r="C6" s="80">
        <v>183</v>
      </c>
      <c r="D6" s="9">
        <v>40544</v>
      </c>
      <c r="E6" s="9">
        <v>40908</v>
      </c>
    </row>
    <row r="7" spans="1:5">
      <c r="A7" s="22">
        <v>2011</v>
      </c>
      <c r="B7" s="78" t="s">
        <v>179</v>
      </c>
      <c r="C7" s="80">
        <v>4</v>
      </c>
      <c r="D7" s="9">
        <v>40544</v>
      </c>
      <c r="E7" s="9">
        <v>40908</v>
      </c>
    </row>
    <row r="8" spans="1:5">
      <c r="A8" s="22">
        <v>2012</v>
      </c>
      <c r="B8" s="78" t="s">
        <v>177</v>
      </c>
      <c r="C8" s="80">
        <v>236</v>
      </c>
      <c r="D8" s="9">
        <v>40909</v>
      </c>
      <c r="E8" s="9">
        <v>41274</v>
      </c>
    </row>
    <row r="9" spans="1:5">
      <c r="A9" s="22">
        <v>2012</v>
      </c>
      <c r="B9" s="78" t="s">
        <v>178</v>
      </c>
      <c r="C9" s="80">
        <v>194</v>
      </c>
      <c r="D9" s="9">
        <v>40909</v>
      </c>
      <c r="E9" s="9">
        <v>41274</v>
      </c>
    </row>
    <row r="10" spans="1:5">
      <c r="A10" s="22">
        <v>2012</v>
      </c>
      <c r="B10" s="78" t="s">
        <v>179</v>
      </c>
      <c r="C10" s="80">
        <v>4</v>
      </c>
      <c r="D10" s="9">
        <v>40909</v>
      </c>
      <c r="E10" s="9">
        <v>41274</v>
      </c>
    </row>
    <row r="11" spans="1:5">
      <c r="A11" s="22">
        <v>2013</v>
      </c>
      <c r="B11" s="78" t="s">
        <v>177</v>
      </c>
      <c r="C11" s="80">
        <v>210</v>
      </c>
      <c r="D11" s="9">
        <v>41275</v>
      </c>
      <c r="E11" s="9">
        <v>41639</v>
      </c>
    </row>
    <row r="12" spans="1:5">
      <c r="A12" s="22">
        <v>2013</v>
      </c>
      <c r="B12" s="78" t="s">
        <v>178</v>
      </c>
      <c r="C12" s="80">
        <v>180</v>
      </c>
      <c r="D12" s="9">
        <v>41275</v>
      </c>
      <c r="E12" s="9">
        <v>41639</v>
      </c>
    </row>
    <row r="13" spans="1:5">
      <c r="A13" s="22">
        <v>2013</v>
      </c>
      <c r="B13" s="78" t="s">
        <v>179</v>
      </c>
      <c r="C13" s="80">
        <v>2</v>
      </c>
      <c r="D13" s="9">
        <v>41275</v>
      </c>
      <c r="E13" s="9">
        <v>41639</v>
      </c>
    </row>
    <row r="14" spans="1:5">
      <c r="A14" s="22">
        <v>2014</v>
      </c>
      <c r="B14" s="78" t="s">
        <v>177</v>
      </c>
      <c r="C14" s="80">
        <v>173</v>
      </c>
      <c r="D14" s="9">
        <v>41640</v>
      </c>
      <c r="E14" s="9">
        <v>42004</v>
      </c>
    </row>
    <row r="15" spans="1:5">
      <c r="A15" s="22">
        <v>2014</v>
      </c>
      <c r="B15" s="78" t="s">
        <v>178</v>
      </c>
      <c r="C15" s="80">
        <v>198</v>
      </c>
      <c r="D15" s="9">
        <v>41640</v>
      </c>
      <c r="E15" s="9">
        <v>42004</v>
      </c>
    </row>
    <row r="16" spans="1:5">
      <c r="A16" s="22">
        <v>2014</v>
      </c>
      <c r="B16" s="78" t="s">
        <v>179</v>
      </c>
      <c r="C16" s="80">
        <v>5</v>
      </c>
      <c r="D16" s="9">
        <v>41640</v>
      </c>
      <c r="E16" s="9">
        <v>41994</v>
      </c>
    </row>
    <row r="17" spans="1:5">
      <c r="A17" s="22">
        <v>2015</v>
      </c>
      <c r="B17" s="78" t="s">
        <v>177</v>
      </c>
      <c r="C17" s="80">
        <v>204</v>
      </c>
      <c r="D17" s="9">
        <v>42005</v>
      </c>
      <c r="E17" s="9">
        <v>42369</v>
      </c>
    </row>
    <row r="18" spans="1:5">
      <c r="A18" s="22">
        <v>2015</v>
      </c>
      <c r="B18" s="78" t="s">
        <v>178</v>
      </c>
      <c r="C18" s="80">
        <v>22</v>
      </c>
      <c r="D18" s="9">
        <v>42005</v>
      </c>
      <c r="E18" s="9">
        <v>42369</v>
      </c>
    </row>
    <row r="19" spans="1:5">
      <c r="A19" s="22">
        <v>2015</v>
      </c>
      <c r="B19" s="78" t="s">
        <v>179</v>
      </c>
      <c r="C19" s="80">
        <v>9</v>
      </c>
      <c r="D19" s="9">
        <v>42005</v>
      </c>
      <c r="E19" s="9">
        <v>42369</v>
      </c>
    </row>
    <row r="20" spans="1:5">
      <c r="A20" s="22">
        <v>2016</v>
      </c>
      <c r="B20" s="78" t="s">
        <v>177</v>
      </c>
      <c r="C20" s="17">
        <v>214</v>
      </c>
      <c r="D20" s="9" t="str">
        <f t="shared" ref="D20:D46" si="0">A20&amp;"/1/1"</f>
        <v>2016/1/1</v>
      </c>
      <c r="E20" s="9" t="str">
        <f t="shared" ref="E20:E46" si="1">A20&amp;"/12/31"</f>
        <v>2016/12/31</v>
      </c>
    </row>
    <row r="21" spans="1:5">
      <c r="A21" s="22">
        <v>2016</v>
      </c>
      <c r="B21" s="78" t="s">
        <v>178</v>
      </c>
      <c r="C21" s="17">
        <v>226</v>
      </c>
      <c r="D21" s="9" t="str">
        <f t="shared" si="0"/>
        <v>2016/1/1</v>
      </c>
      <c r="E21" s="9" t="str">
        <f t="shared" si="1"/>
        <v>2016/12/31</v>
      </c>
    </row>
    <row r="22" spans="1:5">
      <c r="A22" s="22">
        <v>2016</v>
      </c>
      <c r="B22" s="78" t="s">
        <v>179</v>
      </c>
      <c r="C22" s="17">
        <v>3</v>
      </c>
      <c r="D22" s="9" t="str">
        <f t="shared" si="0"/>
        <v>2016/1/1</v>
      </c>
      <c r="E22" s="9" t="str">
        <f t="shared" si="1"/>
        <v>2016/12/31</v>
      </c>
    </row>
    <row r="23" spans="1:5">
      <c r="A23" s="22">
        <v>2017</v>
      </c>
      <c r="B23" s="78" t="s">
        <v>177</v>
      </c>
      <c r="C23" s="17">
        <v>172</v>
      </c>
      <c r="D23" s="9" t="str">
        <f t="shared" si="0"/>
        <v>2017/1/1</v>
      </c>
      <c r="E23" s="9" t="str">
        <f t="shared" si="1"/>
        <v>2017/12/31</v>
      </c>
    </row>
    <row r="24" spans="1:5">
      <c r="A24" s="22">
        <v>2017</v>
      </c>
      <c r="B24" s="78" t="s">
        <v>178</v>
      </c>
      <c r="C24" s="17">
        <v>237</v>
      </c>
      <c r="D24" s="9" t="str">
        <f t="shared" si="0"/>
        <v>2017/1/1</v>
      </c>
      <c r="E24" s="9" t="str">
        <f t="shared" si="1"/>
        <v>2017/12/31</v>
      </c>
    </row>
    <row r="25" spans="1:5">
      <c r="A25" s="22">
        <v>2017</v>
      </c>
      <c r="B25" s="78" t="s">
        <v>179</v>
      </c>
      <c r="C25" s="17">
        <v>3</v>
      </c>
      <c r="D25" s="9" t="str">
        <f t="shared" si="0"/>
        <v>2017/1/1</v>
      </c>
      <c r="E25" s="9" t="str">
        <f t="shared" si="1"/>
        <v>2017/12/31</v>
      </c>
    </row>
    <row r="26" spans="1:5">
      <c r="A26" s="22">
        <v>2018</v>
      </c>
      <c r="B26" s="78" t="s">
        <v>177</v>
      </c>
      <c r="C26" s="17">
        <v>163</v>
      </c>
      <c r="D26" s="9" t="str">
        <f t="shared" si="0"/>
        <v>2018/1/1</v>
      </c>
      <c r="E26" s="9" t="str">
        <f t="shared" si="1"/>
        <v>2018/12/31</v>
      </c>
    </row>
    <row r="27" spans="1:5">
      <c r="A27" s="22">
        <v>2018</v>
      </c>
      <c r="B27" s="78" t="s">
        <v>178</v>
      </c>
      <c r="C27" s="17">
        <v>223</v>
      </c>
      <c r="D27" s="9" t="str">
        <f t="shared" si="0"/>
        <v>2018/1/1</v>
      </c>
      <c r="E27" s="9" t="str">
        <f t="shared" si="1"/>
        <v>2018/12/31</v>
      </c>
    </row>
    <row r="28" spans="1:5">
      <c r="A28" s="22">
        <v>2018</v>
      </c>
      <c r="B28" s="78" t="s">
        <v>179</v>
      </c>
      <c r="C28" s="17">
        <v>4</v>
      </c>
      <c r="D28" s="9" t="str">
        <f t="shared" si="0"/>
        <v>2018/1/1</v>
      </c>
      <c r="E28" s="9" t="str">
        <f t="shared" si="1"/>
        <v>2018/12/31</v>
      </c>
    </row>
    <row r="29" spans="1:5">
      <c r="A29" s="22">
        <v>2019</v>
      </c>
      <c r="B29" s="78" t="s">
        <v>177</v>
      </c>
      <c r="C29" s="80">
        <v>266</v>
      </c>
      <c r="D29" s="9" t="str">
        <f t="shared" si="0"/>
        <v>2019/1/1</v>
      </c>
      <c r="E29" s="9" t="str">
        <f t="shared" si="1"/>
        <v>2019/12/31</v>
      </c>
    </row>
    <row r="30" spans="1:5">
      <c r="A30" s="22">
        <v>2019</v>
      </c>
      <c r="B30" s="78" t="s">
        <v>178</v>
      </c>
      <c r="C30" s="80">
        <v>243</v>
      </c>
      <c r="D30" s="9" t="str">
        <f t="shared" si="0"/>
        <v>2019/1/1</v>
      </c>
      <c r="E30" s="9" t="str">
        <f t="shared" si="1"/>
        <v>2019/12/31</v>
      </c>
    </row>
    <row r="31" spans="1:5">
      <c r="A31" s="22">
        <v>2019</v>
      </c>
      <c r="B31" s="78" t="s">
        <v>179</v>
      </c>
      <c r="C31" s="80">
        <v>4</v>
      </c>
      <c r="D31" s="9" t="str">
        <f t="shared" si="0"/>
        <v>2019/1/1</v>
      </c>
      <c r="E31" s="9" t="str">
        <f t="shared" si="1"/>
        <v>2019/12/31</v>
      </c>
    </row>
    <row r="32" spans="1:5">
      <c r="A32" s="22">
        <v>2020</v>
      </c>
      <c r="B32" s="78" t="s">
        <v>177</v>
      </c>
      <c r="C32" s="80">
        <v>290</v>
      </c>
      <c r="D32" s="9" t="str">
        <f t="shared" si="0"/>
        <v>2020/1/1</v>
      </c>
      <c r="E32" s="9" t="str">
        <f t="shared" si="1"/>
        <v>2020/12/31</v>
      </c>
    </row>
    <row r="33" spans="1:5">
      <c r="A33" s="22">
        <v>2020</v>
      </c>
      <c r="B33" s="78" t="s">
        <v>178</v>
      </c>
      <c r="C33" s="80">
        <v>201</v>
      </c>
      <c r="D33" s="9" t="str">
        <f t="shared" si="0"/>
        <v>2020/1/1</v>
      </c>
      <c r="E33" s="9" t="str">
        <f t="shared" si="1"/>
        <v>2020/12/31</v>
      </c>
    </row>
    <row r="34" spans="1:5">
      <c r="A34" s="22">
        <v>2020</v>
      </c>
      <c r="B34" s="78" t="s">
        <v>179</v>
      </c>
      <c r="C34" s="80">
        <v>2</v>
      </c>
      <c r="D34" s="9" t="str">
        <f t="shared" si="0"/>
        <v>2020/1/1</v>
      </c>
      <c r="E34" s="9" t="str">
        <f t="shared" si="1"/>
        <v>2020/12/31</v>
      </c>
    </row>
    <row r="35" spans="1:5">
      <c r="A35" s="22">
        <v>2021</v>
      </c>
      <c r="B35" s="78" t="s">
        <v>177</v>
      </c>
      <c r="C35" s="80">
        <v>215</v>
      </c>
      <c r="D35" s="9" t="str">
        <f t="shared" si="0"/>
        <v>2021/1/1</v>
      </c>
      <c r="E35" s="9" t="str">
        <f t="shared" si="1"/>
        <v>2021/12/31</v>
      </c>
    </row>
    <row r="36" spans="1:5">
      <c r="A36" s="22">
        <v>2021</v>
      </c>
      <c r="B36" s="78" t="s">
        <v>178</v>
      </c>
      <c r="C36" s="80">
        <v>197</v>
      </c>
      <c r="D36" s="9" t="str">
        <f t="shared" si="0"/>
        <v>2021/1/1</v>
      </c>
      <c r="E36" s="9" t="str">
        <f t="shared" si="1"/>
        <v>2021/12/31</v>
      </c>
    </row>
    <row r="37" spans="1:5">
      <c r="A37" s="22">
        <v>2021</v>
      </c>
      <c r="B37" s="78" t="s">
        <v>179</v>
      </c>
      <c r="C37" s="80">
        <v>4</v>
      </c>
      <c r="D37" s="9" t="str">
        <f t="shared" si="0"/>
        <v>2021/1/1</v>
      </c>
      <c r="E37" s="9" t="str">
        <f t="shared" si="1"/>
        <v>2021/12/31</v>
      </c>
    </row>
    <row r="38" spans="1:5">
      <c r="A38" s="22">
        <v>2022</v>
      </c>
      <c r="B38" s="78" t="s">
        <v>177</v>
      </c>
      <c r="C38" s="80">
        <v>169</v>
      </c>
      <c r="D38" s="9" t="str">
        <f t="shared" si="0"/>
        <v>2022/1/1</v>
      </c>
      <c r="E38" s="9" t="str">
        <f t="shared" si="1"/>
        <v>2022/12/31</v>
      </c>
    </row>
    <row r="39" spans="1:5">
      <c r="A39" s="22">
        <v>2022</v>
      </c>
      <c r="B39" s="78" t="s">
        <v>178</v>
      </c>
      <c r="C39" s="80">
        <v>175</v>
      </c>
      <c r="D39" s="9" t="str">
        <f t="shared" si="0"/>
        <v>2022/1/1</v>
      </c>
      <c r="E39" s="9" t="str">
        <f t="shared" si="1"/>
        <v>2022/12/31</v>
      </c>
    </row>
    <row r="40" spans="1:5">
      <c r="A40" s="22">
        <v>2022</v>
      </c>
      <c r="B40" s="78" t="s">
        <v>179</v>
      </c>
      <c r="C40" s="80">
        <v>2</v>
      </c>
      <c r="D40" s="9" t="str">
        <f t="shared" si="0"/>
        <v>2022/1/1</v>
      </c>
      <c r="E40" s="9" t="str">
        <f t="shared" si="1"/>
        <v>2022/12/31</v>
      </c>
    </row>
    <row r="41" spans="1:5">
      <c r="A41" s="22">
        <v>2023</v>
      </c>
      <c r="B41" s="78" t="s">
        <v>177</v>
      </c>
      <c r="C41" s="80">
        <v>176</v>
      </c>
      <c r="D41" s="9" t="str">
        <f t="shared" si="0"/>
        <v>2023/1/1</v>
      </c>
      <c r="E41" s="9" t="str">
        <f t="shared" si="1"/>
        <v>2023/12/31</v>
      </c>
    </row>
    <row r="42" spans="1:5">
      <c r="A42" s="22">
        <v>2023</v>
      </c>
      <c r="B42" s="78" t="s">
        <v>178</v>
      </c>
      <c r="C42" s="80">
        <v>168</v>
      </c>
      <c r="D42" s="9" t="str">
        <f t="shared" si="0"/>
        <v>2023/1/1</v>
      </c>
      <c r="E42" s="9" t="str">
        <f t="shared" si="1"/>
        <v>2023/12/31</v>
      </c>
    </row>
    <row r="43" spans="1:5">
      <c r="A43" s="22">
        <v>2023</v>
      </c>
      <c r="B43" s="78" t="s">
        <v>179</v>
      </c>
      <c r="C43" s="80">
        <v>6</v>
      </c>
      <c r="D43" s="9" t="str">
        <f t="shared" si="0"/>
        <v>2023/1/1</v>
      </c>
      <c r="E43" s="9" t="str">
        <f t="shared" si="1"/>
        <v>2023/12/31</v>
      </c>
    </row>
    <row r="44" spans="1:5">
      <c r="A44" s="22">
        <v>2024</v>
      </c>
      <c r="B44" s="78" t="s">
        <v>177</v>
      </c>
      <c r="C44" s="80">
        <v>108</v>
      </c>
      <c r="D44" s="9" t="str">
        <f t="shared" si="0"/>
        <v>2024/1/1</v>
      </c>
      <c r="E44" s="9" t="str">
        <f t="shared" si="1"/>
        <v>2024/12/31</v>
      </c>
    </row>
    <row r="45" spans="1:5">
      <c r="A45" s="22">
        <v>2024</v>
      </c>
      <c r="B45" s="78" t="s">
        <v>178</v>
      </c>
      <c r="C45" s="80">
        <v>181</v>
      </c>
      <c r="D45" s="9" t="str">
        <f t="shared" si="0"/>
        <v>2024/1/1</v>
      </c>
      <c r="E45" s="9" t="str">
        <f t="shared" si="1"/>
        <v>2024/12/31</v>
      </c>
    </row>
    <row r="46" spans="1:5">
      <c r="A46" s="22">
        <v>2024</v>
      </c>
      <c r="B46" s="78" t="s">
        <v>179</v>
      </c>
      <c r="C46" s="80">
        <v>1</v>
      </c>
      <c r="D46" s="9" t="str">
        <f t="shared" si="0"/>
        <v>2024/1/1</v>
      </c>
      <c r="E46" s="9" t="str">
        <f t="shared" si="1"/>
        <v>2024/12/31</v>
      </c>
    </row>
    <row r="47" spans="1:5">
      <c r="A47" s="22">
        <v>2025</v>
      </c>
      <c r="B47" s="78" t="s">
        <v>177</v>
      </c>
      <c r="C47" s="80">
        <v>81</v>
      </c>
      <c r="D47" s="9" t="s">
        <v>419</v>
      </c>
      <c r="E47" s="9" t="s">
        <v>420</v>
      </c>
    </row>
    <row r="48" spans="1:5">
      <c r="A48" s="22">
        <v>2025</v>
      </c>
      <c r="B48" s="78" t="s">
        <v>178</v>
      </c>
      <c r="C48" s="80">
        <v>206</v>
      </c>
      <c r="D48" s="9" t="s">
        <v>419</v>
      </c>
      <c r="E48" s="9" t="s">
        <v>420</v>
      </c>
    </row>
    <row r="49" spans="1:5">
      <c r="A49" s="22">
        <v>2025</v>
      </c>
      <c r="B49" s="78" t="s">
        <v>179</v>
      </c>
      <c r="C49" s="80">
        <v>0</v>
      </c>
      <c r="D49" s="9" t="s">
        <v>419</v>
      </c>
      <c r="E49" s="9" t="s">
        <v>420</v>
      </c>
    </row>
  </sheetData>
  <phoneticPr fontId="1"/>
  <pageMargins left="0.7" right="0.7" top="0.75" bottom="0.75" header="0.3" footer="0.3"/>
  <ignoredErrors>
    <ignoredError sqref="D2:E2 D3:E19" calculatedColumn="1"/>
  </ignoredErrors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65"/>
  <sheetViews>
    <sheetView topLeftCell="A52" zoomScaleNormal="100" workbookViewId="0">
      <selection activeCell="D63" sqref="D63"/>
    </sheetView>
  </sheetViews>
  <sheetFormatPr defaultColWidth="8.58203125" defaultRowHeight="18"/>
  <cols>
    <col min="1" max="1" width="8.58203125" style="22"/>
    <col min="2" max="2" width="9.83203125" style="14" customWidth="1"/>
    <col min="3" max="4" width="8.58203125" style="17"/>
    <col min="5" max="16384" width="8.58203125" style="2"/>
  </cols>
  <sheetData>
    <row r="1" spans="1:4" s="39" customFormat="1">
      <c r="A1" s="39" t="s">
        <v>0</v>
      </c>
      <c r="B1" s="85" t="s">
        <v>187</v>
      </c>
      <c r="C1" s="39" t="s">
        <v>184</v>
      </c>
      <c r="D1" s="39" t="s">
        <v>185</v>
      </c>
    </row>
    <row r="2" spans="1:4">
      <c r="A2" s="22">
        <v>2010</v>
      </c>
      <c r="B2" s="81" t="s">
        <v>387</v>
      </c>
      <c r="C2" s="83">
        <v>14</v>
      </c>
      <c r="D2" s="83">
        <v>2551</v>
      </c>
    </row>
    <row r="3" spans="1:4">
      <c r="A3" s="22">
        <v>2010</v>
      </c>
      <c r="B3" s="81" t="s">
        <v>388</v>
      </c>
      <c r="C3" s="83">
        <v>221</v>
      </c>
      <c r="D3" s="83">
        <v>137</v>
      </c>
    </row>
    <row r="4" spans="1:4">
      <c r="A4" s="22">
        <v>2010</v>
      </c>
      <c r="B4" s="81" t="s">
        <v>181</v>
      </c>
      <c r="C4" s="83">
        <v>192</v>
      </c>
      <c r="D4" s="83">
        <v>0</v>
      </c>
    </row>
    <row r="5" spans="1:4">
      <c r="A5" s="22">
        <v>2010</v>
      </c>
      <c r="B5" s="81" t="s">
        <v>182</v>
      </c>
      <c r="C5" s="83">
        <v>10</v>
      </c>
      <c r="D5" s="83">
        <v>11</v>
      </c>
    </row>
    <row r="6" spans="1:4">
      <c r="A6" s="22">
        <v>2011</v>
      </c>
      <c r="B6" s="81" t="s">
        <v>387</v>
      </c>
      <c r="C6" s="84">
        <v>14</v>
      </c>
      <c r="D6" s="84">
        <v>2551</v>
      </c>
    </row>
    <row r="7" spans="1:4">
      <c r="A7" s="22">
        <v>2011</v>
      </c>
      <c r="B7" s="81" t="s">
        <v>388</v>
      </c>
      <c r="C7" s="84">
        <v>224</v>
      </c>
      <c r="D7" s="84">
        <v>137</v>
      </c>
    </row>
    <row r="8" spans="1:4">
      <c r="A8" s="22">
        <v>2011</v>
      </c>
      <c r="B8" s="81" t="s">
        <v>181</v>
      </c>
      <c r="C8" s="84">
        <v>193</v>
      </c>
      <c r="D8" s="84">
        <v>0</v>
      </c>
    </row>
    <row r="9" spans="1:4">
      <c r="A9" s="22">
        <v>2011</v>
      </c>
      <c r="B9" s="81" t="s">
        <v>182</v>
      </c>
      <c r="C9" s="84">
        <v>11</v>
      </c>
      <c r="D9" s="84">
        <v>11</v>
      </c>
    </row>
    <row r="10" spans="1:4">
      <c r="A10" s="22">
        <v>2012</v>
      </c>
      <c r="B10" s="81" t="s">
        <v>387</v>
      </c>
      <c r="C10" s="84">
        <v>14</v>
      </c>
      <c r="D10" s="84">
        <v>2599</v>
      </c>
    </row>
    <row r="11" spans="1:4">
      <c r="A11" s="22">
        <v>2012</v>
      </c>
      <c r="B11" s="81" t="s">
        <v>388</v>
      </c>
      <c r="C11" s="84">
        <v>216</v>
      </c>
      <c r="D11" s="84">
        <v>128</v>
      </c>
    </row>
    <row r="12" spans="1:4">
      <c r="A12" s="22">
        <v>2012</v>
      </c>
      <c r="B12" s="81" t="s">
        <v>181</v>
      </c>
      <c r="C12" s="84">
        <v>189</v>
      </c>
      <c r="D12" s="84">
        <v>0</v>
      </c>
    </row>
    <row r="13" spans="1:4">
      <c r="A13" s="22">
        <v>2012</v>
      </c>
      <c r="B13" s="81" t="s">
        <v>182</v>
      </c>
      <c r="C13" s="84">
        <v>11</v>
      </c>
      <c r="D13" s="84">
        <v>11</v>
      </c>
    </row>
    <row r="14" spans="1:4">
      <c r="A14" s="22">
        <v>2013</v>
      </c>
      <c r="B14" s="81" t="s">
        <v>387</v>
      </c>
      <c r="C14" s="84">
        <v>14</v>
      </c>
      <c r="D14" s="84">
        <v>2485</v>
      </c>
    </row>
    <row r="15" spans="1:4">
      <c r="A15" s="22">
        <v>2013</v>
      </c>
      <c r="B15" s="81" t="s">
        <v>388</v>
      </c>
      <c r="C15" s="84">
        <v>217</v>
      </c>
      <c r="D15" s="84">
        <v>95</v>
      </c>
    </row>
    <row r="16" spans="1:4">
      <c r="A16" s="22">
        <v>2013</v>
      </c>
      <c r="B16" s="81" t="s">
        <v>181</v>
      </c>
      <c r="C16" s="84">
        <v>189</v>
      </c>
      <c r="D16" s="84">
        <v>0</v>
      </c>
    </row>
    <row r="17" spans="1:4">
      <c r="A17" s="22">
        <v>2013</v>
      </c>
      <c r="B17" s="81" t="s">
        <v>182</v>
      </c>
      <c r="C17" s="84">
        <v>11</v>
      </c>
      <c r="D17" s="84">
        <v>11</v>
      </c>
    </row>
    <row r="18" spans="1:4">
      <c r="A18" s="22">
        <v>2014</v>
      </c>
      <c r="B18" s="81" t="s">
        <v>387</v>
      </c>
      <c r="C18" s="84">
        <v>14</v>
      </c>
      <c r="D18" s="84">
        <v>2467</v>
      </c>
    </row>
    <row r="19" spans="1:4">
      <c r="A19" s="22">
        <v>2014</v>
      </c>
      <c r="B19" s="81" t="s">
        <v>388</v>
      </c>
      <c r="C19" s="84">
        <v>214</v>
      </c>
      <c r="D19" s="84">
        <v>89</v>
      </c>
    </row>
    <row r="20" spans="1:4">
      <c r="A20" s="22">
        <v>2014</v>
      </c>
      <c r="B20" s="81" t="s">
        <v>181</v>
      </c>
      <c r="C20" s="84">
        <v>187</v>
      </c>
      <c r="D20" s="84">
        <v>0</v>
      </c>
    </row>
    <row r="21" spans="1:4">
      <c r="A21" s="22">
        <v>2014</v>
      </c>
      <c r="B21" s="81" t="s">
        <v>182</v>
      </c>
      <c r="C21" s="84">
        <v>11</v>
      </c>
      <c r="D21" s="84">
        <v>2</v>
      </c>
    </row>
    <row r="22" spans="1:4">
      <c r="A22" s="22">
        <v>2015</v>
      </c>
      <c r="B22" s="14" t="s">
        <v>387</v>
      </c>
      <c r="C22" s="17">
        <v>14</v>
      </c>
      <c r="D22" s="17">
        <v>2466</v>
      </c>
    </row>
    <row r="23" spans="1:4">
      <c r="A23" s="22">
        <v>2015</v>
      </c>
      <c r="B23" s="14" t="s">
        <v>388</v>
      </c>
      <c r="C23" s="17">
        <v>217</v>
      </c>
      <c r="D23" s="17">
        <v>82</v>
      </c>
    </row>
    <row r="24" spans="1:4">
      <c r="A24" s="22">
        <v>2015</v>
      </c>
      <c r="B24" s="14" t="s">
        <v>181</v>
      </c>
      <c r="C24" s="17">
        <v>190</v>
      </c>
      <c r="D24" s="17">
        <v>0</v>
      </c>
    </row>
    <row r="25" spans="1:4">
      <c r="A25" s="22">
        <v>2015</v>
      </c>
      <c r="B25" s="14" t="s">
        <v>182</v>
      </c>
      <c r="C25" s="17">
        <v>9</v>
      </c>
      <c r="D25" s="17">
        <v>1</v>
      </c>
    </row>
    <row r="26" spans="1:4">
      <c r="A26" s="22">
        <v>2016</v>
      </c>
      <c r="B26" s="81" t="s">
        <v>183</v>
      </c>
      <c r="C26" s="17">
        <v>14</v>
      </c>
      <c r="D26" s="17">
        <v>2458</v>
      </c>
    </row>
    <row r="27" spans="1:4">
      <c r="A27" s="22">
        <v>2016</v>
      </c>
      <c r="B27" s="81" t="s">
        <v>186</v>
      </c>
      <c r="C27" s="17">
        <v>228</v>
      </c>
      <c r="D27" s="17">
        <v>66</v>
      </c>
    </row>
    <row r="28" spans="1:4">
      <c r="A28" s="22">
        <v>2016</v>
      </c>
      <c r="B28" s="81" t="s">
        <v>181</v>
      </c>
      <c r="C28" s="17">
        <v>191</v>
      </c>
      <c r="D28" s="17">
        <v>0</v>
      </c>
    </row>
    <row r="29" spans="1:4">
      <c r="A29" s="22">
        <v>2016</v>
      </c>
      <c r="B29" s="81" t="s">
        <v>182</v>
      </c>
      <c r="C29" s="17">
        <v>11</v>
      </c>
      <c r="D29" s="17">
        <v>1</v>
      </c>
    </row>
    <row r="30" spans="1:4">
      <c r="A30" s="22">
        <v>2017</v>
      </c>
      <c r="B30" s="81" t="s">
        <v>183</v>
      </c>
      <c r="C30" s="17">
        <v>14</v>
      </c>
      <c r="D30" s="17">
        <v>2453</v>
      </c>
    </row>
    <row r="31" spans="1:4">
      <c r="A31" s="22">
        <v>2017</v>
      </c>
      <c r="B31" s="81" t="s">
        <v>186</v>
      </c>
      <c r="C31" s="17">
        <v>226</v>
      </c>
      <c r="D31" s="17">
        <v>68</v>
      </c>
    </row>
    <row r="32" spans="1:4">
      <c r="A32" s="22">
        <v>2017</v>
      </c>
      <c r="B32" s="81" t="s">
        <v>181</v>
      </c>
      <c r="C32" s="17">
        <v>195</v>
      </c>
      <c r="D32" s="17">
        <v>0</v>
      </c>
    </row>
    <row r="33" spans="1:4">
      <c r="A33" s="22">
        <v>2017</v>
      </c>
      <c r="B33" s="81" t="s">
        <v>182</v>
      </c>
      <c r="C33" s="17">
        <v>13</v>
      </c>
      <c r="D33" s="17">
        <v>1</v>
      </c>
    </row>
    <row r="34" spans="1:4">
      <c r="A34" s="22">
        <v>2018</v>
      </c>
      <c r="B34" s="81" t="s">
        <v>183</v>
      </c>
      <c r="C34" s="17">
        <v>13</v>
      </c>
      <c r="D34" s="17">
        <v>2393</v>
      </c>
    </row>
    <row r="35" spans="1:4">
      <c r="A35" s="22">
        <v>2018</v>
      </c>
      <c r="B35" s="81" t="s">
        <v>186</v>
      </c>
      <c r="C35" s="17">
        <v>231</v>
      </c>
      <c r="D35" s="17">
        <v>68</v>
      </c>
    </row>
    <row r="36" spans="1:4">
      <c r="A36" s="22">
        <v>2018</v>
      </c>
      <c r="B36" s="81" t="s">
        <v>181</v>
      </c>
      <c r="C36" s="17">
        <v>194</v>
      </c>
      <c r="D36" s="17">
        <v>0</v>
      </c>
    </row>
    <row r="37" spans="1:4">
      <c r="A37" s="22">
        <v>2018</v>
      </c>
      <c r="B37" s="81" t="s">
        <v>182</v>
      </c>
      <c r="C37" s="17">
        <v>14</v>
      </c>
      <c r="D37" s="17">
        <v>1</v>
      </c>
    </row>
    <row r="38" spans="1:4">
      <c r="A38" s="22">
        <v>2019</v>
      </c>
      <c r="B38" s="81" t="s">
        <v>183</v>
      </c>
      <c r="C38" s="17">
        <v>13</v>
      </c>
      <c r="D38" s="17">
        <v>2398</v>
      </c>
    </row>
    <row r="39" spans="1:4">
      <c r="A39" s="22">
        <v>2019</v>
      </c>
      <c r="B39" s="81" t="s">
        <v>186</v>
      </c>
      <c r="C39" s="17">
        <v>231</v>
      </c>
      <c r="D39" s="17">
        <v>68</v>
      </c>
    </row>
    <row r="40" spans="1:4">
      <c r="A40" s="22">
        <v>2019</v>
      </c>
      <c r="B40" s="81" t="s">
        <v>181</v>
      </c>
      <c r="C40" s="82">
        <v>196</v>
      </c>
      <c r="D40" s="17">
        <v>0</v>
      </c>
    </row>
    <row r="41" spans="1:4">
      <c r="A41" s="22">
        <v>2019</v>
      </c>
      <c r="B41" s="81" t="s">
        <v>182</v>
      </c>
      <c r="C41" s="17">
        <v>13</v>
      </c>
      <c r="D41" s="17">
        <v>1</v>
      </c>
    </row>
    <row r="42" spans="1:4">
      <c r="A42" s="22">
        <v>2020</v>
      </c>
      <c r="B42" s="81" t="s">
        <v>183</v>
      </c>
      <c r="C42" s="82">
        <v>13</v>
      </c>
      <c r="D42" s="82">
        <v>2398</v>
      </c>
    </row>
    <row r="43" spans="1:4">
      <c r="A43" s="22">
        <v>2020</v>
      </c>
      <c r="B43" s="81" t="s">
        <v>186</v>
      </c>
      <c r="C43" s="82">
        <v>234</v>
      </c>
      <c r="D43" s="82">
        <v>68</v>
      </c>
    </row>
    <row r="44" spans="1:4">
      <c r="A44" s="22">
        <v>2020</v>
      </c>
      <c r="B44" s="81" t="s">
        <v>181</v>
      </c>
      <c r="C44" s="82">
        <v>193</v>
      </c>
      <c r="D44" s="82">
        <v>0</v>
      </c>
    </row>
    <row r="45" spans="1:4">
      <c r="A45" s="22">
        <v>2020</v>
      </c>
      <c r="B45" s="81" t="s">
        <v>182</v>
      </c>
      <c r="C45" s="82">
        <v>14</v>
      </c>
      <c r="D45" s="82">
        <v>1</v>
      </c>
    </row>
    <row r="46" spans="1:4">
      <c r="A46" s="22">
        <v>2021</v>
      </c>
      <c r="B46" s="81" t="s">
        <v>183</v>
      </c>
      <c r="C46" s="82">
        <v>13</v>
      </c>
      <c r="D46" s="82">
        <v>2393</v>
      </c>
    </row>
    <row r="47" spans="1:4">
      <c r="A47" s="22">
        <v>2021</v>
      </c>
      <c r="B47" s="81" t="s">
        <v>186</v>
      </c>
      <c r="C47" s="82">
        <v>241</v>
      </c>
      <c r="D47" s="82">
        <v>66</v>
      </c>
    </row>
    <row r="48" spans="1:4">
      <c r="A48" s="22">
        <v>2021</v>
      </c>
      <c r="B48" s="81" t="s">
        <v>181</v>
      </c>
      <c r="C48" s="82">
        <v>197</v>
      </c>
      <c r="D48" s="82">
        <v>0</v>
      </c>
    </row>
    <row r="49" spans="1:4">
      <c r="A49" s="22">
        <v>2021</v>
      </c>
      <c r="B49" s="81" t="s">
        <v>182</v>
      </c>
      <c r="C49" s="82">
        <v>15</v>
      </c>
      <c r="D49" s="82">
        <v>1</v>
      </c>
    </row>
    <row r="50" spans="1:4">
      <c r="A50" s="22">
        <v>2022</v>
      </c>
      <c r="B50" s="81" t="s">
        <v>183</v>
      </c>
      <c r="C50" s="82">
        <v>13</v>
      </c>
      <c r="D50" s="82">
        <v>2395</v>
      </c>
    </row>
    <row r="51" spans="1:4">
      <c r="A51" s="22">
        <v>2022</v>
      </c>
      <c r="B51" s="81" t="s">
        <v>186</v>
      </c>
      <c r="C51" s="82">
        <v>244</v>
      </c>
      <c r="D51" s="82">
        <v>66</v>
      </c>
    </row>
    <row r="52" spans="1:4">
      <c r="A52" s="22">
        <v>2022</v>
      </c>
      <c r="B52" s="81" t="s">
        <v>181</v>
      </c>
      <c r="C52" s="82">
        <v>199</v>
      </c>
      <c r="D52" s="82">
        <v>0</v>
      </c>
    </row>
    <row r="53" spans="1:4">
      <c r="A53" s="22">
        <v>2022</v>
      </c>
      <c r="B53" s="81" t="s">
        <v>182</v>
      </c>
      <c r="C53" s="82">
        <v>15</v>
      </c>
      <c r="D53" s="82">
        <v>1</v>
      </c>
    </row>
    <row r="54" spans="1:4">
      <c r="A54" s="22">
        <v>2023</v>
      </c>
      <c r="B54" s="81" t="s">
        <v>183</v>
      </c>
      <c r="C54" s="82">
        <v>13</v>
      </c>
      <c r="D54" s="82">
        <v>2381</v>
      </c>
    </row>
    <row r="55" spans="1:4">
      <c r="A55" s="22">
        <v>2023</v>
      </c>
      <c r="B55" s="81" t="s">
        <v>186</v>
      </c>
      <c r="C55" s="82">
        <v>245</v>
      </c>
      <c r="D55" s="82">
        <v>47</v>
      </c>
    </row>
    <row r="56" spans="1:4">
      <c r="A56" s="22">
        <v>2023</v>
      </c>
      <c r="B56" s="81" t="s">
        <v>181</v>
      </c>
      <c r="C56" s="82">
        <v>193</v>
      </c>
      <c r="D56" s="82">
        <v>0</v>
      </c>
    </row>
    <row r="57" spans="1:4">
      <c r="A57" s="22">
        <v>2023</v>
      </c>
      <c r="B57" s="81" t="s">
        <v>182</v>
      </c>
      <c r="C57" s="82">
        <v>13</v>
      </c>
      <c r="D57" s="82">
        <v>1</v>
      </c>
    </row>
    <row r="58" spans="1:4">
      <c r="A58" s="22">
        <v>2024</v>
      </c>
      <c r="B58" s="81" t="s">
        <v>183</v>
      </c>
      <c r="C58" s="82">
        <v>13</v>
      </c>
      <c r="D58" s="82">
        <v>2381</v>
      </c>
    </row>
    <row r="59" spans="1:4">
      <c r="A59" s="22">
        <v>2024</v>
      </c>
      <c r="B59" s="81" t="s">
        <v>186</v>
      </c>
      <c r="C59" s="82">
        <v>251</v>
      </c>
      <c r="D59" s="82">
        <v>37</v>
      </c>
    </row>
    <row r="60" spans="1:4">
      <c r="A60" s="22">
        <v>2024</v>
      </c>
      <c r="B60" s="81" t="s">
        <v>181</v>
      </c>
      <c r="C60" s="82">
        <v>193</v>
      </c>
      <c r="D60" s="82">
        <v>0</v>
      </c>
    </row>
    <row r="61" spans="1:4">
      <c r="A61" s="22">
        <v>2024</v>
      </c>
      <c r="B61" s="81" t="s">
        <v>182</v>
      </c>
      <c r="C61" s="82">
        <v>14</v>
      </c>
      <c r="D61" s="82">
        <v>1</v>
      </c>
    </row>
    <row r="62" spans="1:4">
      <c r="A62" s="22">
        <v>2025</v>
      </c>
      <c r="B62" s="81" t="s">
        <v>183</v>
      </c>
      <c r="C62" s="17">
        <v>13</v>
      </c>
      <c r="D62" s="17">
        <v>2381</v>
      </c>
    </row>
    <row r="63" spans="1:4">
      <c r="A63" s="22">
        <v>2025</v>
      </c>
      <c r="B63" s="81" t="s">
        <v>186</v>
      </c>
      <c r="C63" s="17">
        <v>251</v>
      </c>
      <c r="D63" s="17">
        <v>34</v>
      </c>
    </row>
    <row r="64" spans="1:4">
      <c r="A64" s="22">
        <v>2025</v>
      </c>
      <c r="B64" s="81" t="s">
        <v>181</v>
      </c>
      <c r="C64" s="17">
        <v>192</v>
      </c>
      <c r="D64" s="17">
        <v>0</v>
      </c>
    </row>
    <row r="65" spans="1:4">
      <c r="A65" s="22">
        <v>2025</v>
      </c>
      <c r="B65" s="81" t="s">
        <v>182</v>
      </c>
      <c r="C65" s="17">
        <v>16</v>
      </c>
      <c r="D65" s="17">
        <v>1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9"/>
  <sheetViews>
    <sheetView topLeftCell="A10" workbookViewId="0">
      <selection activeCell="H27" sqref="H27"/>
    </sheetView>
  </sheetViews>
  <sheetFormatPr defaultRowHeight="18"/>
  <cols>
    <col min="1" max="1" width="8.58203125" style="86"/>
    <col min="3" max="3" width="8.58203125" style="87"/>
    <col min="4" max="4" width="11.08203125" bestFit="1" customWidth="1"/>
  </cols>
  <sheetData>
    <row r="1" spans="1:4">
      <c r="A1" t="s">
        <v>396</v>
      </c>
      <c r="B1" t="s">
        <v>5</v>
      </c>
      <c r="C1" t="s">
        <v>127</v>
      </c>
      <c r="D1" t="s">
        <v>397</v>
      </c>
    </row>
    <row r="2" spans="1:4">
      <c r="A2" s="86">
        <v>2010</v>
      </c>
      <c r="B2" t="s">
        <v>188</v>
      </c>
      <c r="C2" s="87">
        <v>907</v>
      </c>
      <c r="D2" s="1">
        <v>40543</v>
      </c>
    </row>
    <row r="3" spans="1:4">
      <c r="A3" s="86">
        <v>2010</v>
      </c>
      <c r="B3" t="s">
        <v>189</v>
      </c>
      <c r="C3" s="87">
        <v>396</v>
      </c>
      <c r="D3" s="1">
        <v>40543</v>
      </c>
    </row>
    <row r="4" spans="1:4">
      <c r="A4" s="86">
        <v>2011</v>
      </c>
      <c r="B4" t="s">
        <v>188</v>
      </c>
      <c r="C4" s="87">
        <v>897</v>
      </c>
      <c r="D4" s="1">
        <v>40908</v>
      </c>
    </row>
    <row r="5" spans="1:4">
      <c r="A5" s="86">
        <v>2011</v>
      </c>
      <c r="B5" t="s">
        <v>189</v>
      </c>
      <c r="C5" s="87">
        <v>306</v>
      </c>
      <c r="D5" s="1">
        <v>40908</v>
      </c>
    </row>
    <row r="6" spans="1:4">
      <c r="A6" s="86">
        <v>2012</v>
      </c>
      <c r="B6" t="s">
        <v>188</v>
      </c>
      <c r="C6" s="87">
        <v>807</v>
      </c>
      <c r="D6" s="1">
        <v>41274</v>
      </c>
    </row>
    <row r="7" spans="1:4">
      <c r="A7" s="86">
        <v>2012</v>
      </c>
      <c r="B7" t="s">
        <v>189</v>
      </c>
      <c r="C7" s="87">
        <v>312</v>
      </c>
      <c r="D7" s="1">
        <v>41274</v>
      </c>
    </row>
    <row r="8" spans="1:4">
      <c r="A8" s="86">
        <v>2013</v>
      </c>
      <c r="B8" t="s">
        <v>188</v>
      </c>
      <c r="C8" s="87">
        <v>810</v>
      </c>
      <c r="D8" s="1">
        <v>41639</v>
      </c>
    </row>
    <row r="9" spans="1:4">
      <c r="A9" s="86">
        <v>2013</v>
      </c>
      <c r="B9" t="s">
        <v>189</v>
      </c>
      <c r="C9" s="87">
        <v>307</v>
      </c>
      <c r="D9" s="1">
        <v>41639</v>
      </c>
    </row>
    <row r="10" spans="1:4">
      <c r="A10" s="86">
        <v>2014</v>
      </c>
      <c r="B10" t="s">
        <v>188</v>
      </c>
      <c r="C10" s="87">
        <v>881</v>
      </c>
      <c r="D10" s="1">
        <v>42004</v>
      </c>
    </row>
    <row r="11" spans="1:4">
      <c r="A11" s="86">
        <v>2014</v>
      </c>
      <c r="B11" t="s">
        <v>189</v>
      </c>
      <c r="C11" s="87">
        <v>315</v>
      </c>
      <c r="D11" s="1">
        <v>42004</v>
      </c>
    </row>
    <row r="12" spans="1:4">
      <c r="A12" s="86">
        <v>2016</v>
      </c>
      <c r="B12" t="s">
        <v>188</v>
      </c>
      <c r="C12" s="87">
        <v>696</v>
      </c>
      <c r="D12" s="1">
        <v>42735</v>
      </c>
    </row>
    <row r="13" spans="1:4">
      <c r="A13" s="86">
        <v>2016</v>
      </c>
      <c r="B13" t="s">
        <v>189</v>
      </c>
      <c r="C13" s="87">
        <v>257</v>
      </c>
      <c r="D13" s="1">
        <v>42735</v>
      </c>
    </row>
    <row r="14" spans="1:4">
      <c r="A14" s="86">
        <v>2018</v>
      </c>
      <c r="B14" t="s">
        <v>188</v>
      </c>
      <c r="C14" s="87">
        <v>755</v>
      </c>
      <c r="D14" s="1">
        <v>43465</v>
      </c>
    </row>
    <row r="15" spans="1:4">
      <c r="A15" s="86">
        <v>2018</v>
      </c>
      <c r="B15" t="s">
        <v>189</v>
      </c>
      <c r="C15" s="87">
        <v>241</v>
      </c>
      <c r="D15" s="1">
        <v>43465</v>
      </c>
    </row>
    <row r="16" spans="1:4">
      <c r="A16" s="86">
        <v>2020</v>
      </c>
      <c r="B16" t="s">
        <v>188</v>
      </c>
      <c r="C16" s="87">
        <v>831</v>
      </c>
      <c r="D16" s="1">
        <v>44196</v>
      </c>
    </row>
    <row r="17" spans="1:4">
      <c r="A17" s="86">
        <v>2020</v>
      </c>
      <c r="B17" t="s">
        <v>189</v>
      </c>
      <c r="C17" s="87">
        <v>255</v>
      </c>
      <c r="D17" s="1">
        <v>44196</v>
      </c>
    </row>
    <row r="18" spans="1:4">
      <c r="A18" s="86">
        <v>2022</v>
      </c>
      <c r="B18" t="s">
        <v>188</v>
      </c>
      <c r="C18" s="87">
        <v>830</v>
      </c>
      <c r="D18" s="1">
        <v>44926</v>
      </c>
    </row>
    <row r="19" spans="1:4">
      <c r="A19" s="86">
        <v>2022</v>
      </c>
      <c r="B19" t="s">
        <v>189</v>
      </c>
      <c r="C19" s="87">
        <v>239</v>
      </c>
      <c r="D19" s="1">
        <v>44926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9"/>
  <sheetViews>
    <sheetView topLeftCell="A34" workbookViewId="0">
      <selection activeCell="D52" sqref="D52"/>
    </sheetView>
  </sheetViews>
  <sheetFormatPr defaultColWidth="8.58203125" defaultRowHeight="18"/>
  <cols>
    <col min="1" max="1" width="8.58203125" style="22"/>
    <col min="2" max="2" width="8.58203125" style="2"/>
    <col min="3" max="4" width="9.83203125" style="17" customWidth="1"/>
    <col min="5" max="16384" width="8.58203125" style="2"/>
  </cols>
  <sheetData>
    <row r="1" spans="1:10" s="68" customFormat="1">
      <c r="A1" s="94" t="s">
        <v>0</v>
      </c>
      <c r="B1" s="68" t="s">
        <v>5</v>
      </c>
      <c r="C1" s="94" t="s">
        <v>191</v>
      </c>
      <c r="D1" s="94" t="s">
        <v>192</v>
      </c>
    </row>
    <row r="2" spans="1:10">
      <c r="A2" s="22">
        <v>2010</v>
      </c>
      <c r="B2" s="2" t="s">
        <v>186</v>
      </c>
      <c r="C2" s="92">
        <v>71</v>
      </c>
      <c r="D2" s="92">
        <v>4207</v>
      </c>
    </row>
    <row r="3" spans="1:10">
      <c r="A3" s="22">
        <v>2010</v>
      </c>
      <c r="B3" s="2" t="s">
        <v>190</v>
      </c>
      <c r="C3" s="92">
        <v>71</v>
      </c>
      <c r="D3" s="92">
        <v>353</v>
      </c>
    </row>
    <row r="4" spans="1:10">
      <c r="A4" s="22">
        <v>2010</v>
      </c>
      <c r="B4" s="2" t="s">
        <v>193</v>
      </c>
      <c r="C4" s="93">
        <v>243</v>
      </c>
      <c r="D4" s="93">
        <v>971</v>
      </c>
      <c r="J4" s="3"/>
    </row>
    <row r="5" spans="1:10">
      <c r="A5" s="22">
        <v>2011</v>
      </c>
      <c r="B5" s="2" t="s">
        <v>186</v>
      </c>
      <c r="C5" s="88">
        <v>71</v>
      </c>
      <c r="D5" s="88">
        <v>4571</v>
      </c>
    </row>
    <row r="6" spans="1:10">
      <c r="A6" s="22">
        <v>2011</v>
      </c>
      <c r="B6" s="2" t="s">
        <v>190</v>
      </c>
      <c r="C6" s="88">
        <v>71</v>
      </c>
      <c r="D6" s="88">
        <v>396</v>
      </c>
    </row>
    <row r="7" spans="1:10">
      <c r="A7" s="22">
        <v>2011</v>
      </c>
      <c r="B7" s="2" t="s">
        <v>193</v>
      </c>
      <c r="C7" s="90">
        <v>244</v>
      </c>
      <c r="D7" s="90">
        <v>824</v>
      </c>
    </row>
    <row r="8" spans="1:10">
      <c r="A8" s="22">
        <v>2012</v>
      </c>
      <c r="B8" s="2" t="s">
        <v>186</v>
      </c>
      <c r="C8" s="88">
        <v>72</v>
      </c>
      <c r="D8" s="88">
        <v>4891</v>
      </c>
    </row>
    <row r="9" spans="1:10">
      <c r="A9" s="22">
        <v>2012</v>
      </c>
      <c r="B9" s="2" t="s">
        <v>190</v>
      </c>
      <c r="C9" s="88">
        <v>72</v>
      </c>
      <c r="D9" s="88">
        <v>406</v>
      </c>
    </row>
    <row r="10" spans="1:10">
      <c r="A10" s="22">
        <v>2012</v>
      </c>
      <c r="B10" s="2" t="s">
        <v>193</v>
      </c>
      <c r="C10" s="90">
        <v>245</v>
      </c>
      <c r="D10" s="90">
        <v>659</v>
      </c>
    </row>
    <row r="11" spans="1:10">
      <c r="A11" s="22">
        <v>2013</v>
      </c>
      <c r="B11" s="2" t="s">
        <v>186</v>
      </c>
      <c r="C11" s="88">
        <v>71</v>
      </c>
      <c r="D11" s="88">
        <v>4971</v>
      </c>
    </row>
    <row r="12" spans="1:10">
      <c r="A12" s="22">
        <v>2013</v>
      </c>
      <c r="B12" s="2" t="s">
        <v>190</v>
      </c>
      <c r="C12" s="88">
        <v>71</v>
      </c>
      <c r="D12" s="88">
        <v>371</v>
      </c>
      <c r="G12" s="3"/>
      <c r="H12" s="3"/>
      <c r="I12" s="3"/>
    </row>
    <row r="13" spans="1:10">
      <c r="A13" s="22">
        <v>2013</v>
      </c>
      <c r="B13" s="2" t="s">
        <v>193</v>
      </c>
      <c r="C13" s="90">
        <v>243</v>
      </c>
      <c r="D13" s="90">
        <v>570</v>
      </c>
    </row>
    <row r="14" spans="1:10">
      <c r="A14" s="22">
        <v>2014</v>
      </c>
      <c r="B14" s="2" t="s">
        <v>186</v>
      </c>
      <c r="C14" s="88">
        <v>72</v>
      </c>
      <c r="D14" s="88">
        <v>5541</v>
      </c>
    </row>
    <row r="15" spans="1:10">
      <c r="A15" s="22">
        <v>2014</v>
      </c>
      <c r="B15" s="2" t="s">
        <v>190</v>
      </c>
      <c r="C15" s="88">
        <v>72</v>
      </c>
      <c r="D15" s="88">
        <v>395</v>
      </c>
    </row>
    <row r="16" spans="1:10">
      <c r="A16" s="22">
        <v>2014</v>
      </c>
      <c r="B16" s="2" t="s">
        <v>193</v>
      </c>
      <c r="C16" s="90">
        <v>244</v>
      </c>
      <c r="D16" s="90">
        <v>526</v>
      </c>
    </row>
    <row r="17" spans="1:4">
      <c r="A17" s="22">
        <v>2015</v>
      </c>
      <c r="B17" s="2" t="s">
        <v>186</v>
      </c>
      <c r="C17" s="17">
        <v>72</v>
      </c>
      <c r="D17" s="17">
        <v>5246</v>
      </c>
    </row>
    <row r="18" spans="1:4">
      <c r="A18" s="22">
        <v>2015</v>
      </c>
      <c r="B18" s="2" t="s">
        <v>190</v>
      </c>
      <c r="C18" s="17">
        <v>72</v>
      </c>
      <c r="D18" s="17">
        <v>331</v>
      </c>
    </row>
    <row r="19" spans="1:4">
      <c r="A19" s="22">
        <v>2015</v>
      </c>
      <c r="B19" s="2" t="s">
        <v>193</v>
      </c>
      <c r="C19" s="17">
        <v>243</v>
      </c>
      <c r="D19" s="17">
        <v>534</v>
      </c>
    </row>
    <row r="20" spans="1:4">
      <c r="A20" s="22">
        <v>2016</v>
      </c>
      <c r="B20" s="2" t="s">
        <v>186</v>
      </c>
      <c r="C20" s="17">
        <v>72</v>
      </c>
      <c r="D20" s="17">
        <v>5462</v>
      </c>
    </row>
    <row r="21" spans="1:4">
      <c r="A21" s="22">
        <v>2016</v>
      </c>
      <c r="B21" s="2" t="s">
        <v>190</v>
      </c>
      <c r="C21" s="17">
        <v>72</v>
      </c>
      <c r="D21" s="17">
        <v>270</v>
      </c>
    </row>
    <row r="22" spans="1:4">
      <c r="A22" s="22">
        <v>2016</v>
      </c>
      <c r="B22" s="2" t="s">
        <v>193</v>
      </c>
      <c r="C22" s="17">
        <v>243</v>
      </c>
      <c r="D22" s="17">
        <v>607</v>
      </c>
    </row>
    <row r="23" spans="1:4">
      <c r="A23" s="22">
        <v>2017</v>
      </c>
      <c r="B23" s="2" t="s">
        <v>186</v>
      </c>
      <c r="C23" s="17">
        <v>72</v>
      </c>
      <c r="D23" s="17">
        <v>5584</v>
      </c>
    </row>
    <row r="24" spans="1:4">
      <c r="A24" s="22">
        <v>2017</v>
      </c>
      <c r="B24" s="2" t="s">
        <v>190</v>
      </c>
      <c r="C24" s="17">
        <v>72</v>
      </c>
      <c r="D24" s="17">
        <v>274</v>
      </c>
    </row>
    <row r="25" spans="1:4">
      <c r="A25" s="22">
        <v>2017</v>
      </c>
      <c r="B25" s="2" t="s">
        <v>193</v>
      </c>
      <c r="C25" s="17">
        <v>244</v>
      </c>
      <c r="D25" s="17">
        <v>685</v>
      </c>
    </row>
    <row r="26" spans="1:4">
      <c r="A26" s="22">
        <v>2018</v>
      </c>
      <c r="B26" s="2" t="s">
        <v>186</v>
      </c>
      <c r="C26" s="17">
        <v>73</v>
      </c>
      <c r="D26" s="17">
        <v>4739</v>
      </c>
    </row>
    <row r="27" spans="1:4">
      <c r="A27" s="22">
        <v>2018</v>
      </c>
      <c r="B27" s="2" t="s">
        <v>190</v>
      </c>
      <c r="C27" s="17">
        <v>73</v>
      </c>
      <c r="D27" s="17">
        <v>280</v>
      </c>
    </row>
    <row r="28" spans="1:4">
      <c r="A28" s="22">
        <v>2018</v>
      </c>
      <c r="B28" s="2" t="s">
        <v>193</v>
      </c>
      <c r="C28" s="17">
        <v>244</v>
      </c>
      <c r="D28" s="17">
        <v>655</v>
      </c>
    </row>
    <row r="29" spans="1:4">
      <c r="A29" s="22">
        <v>2019</v>
      </c>
      <c r="B29" s="2" t="s">
        <v>186</v>
      </c>
      <c r="C29" s="88">
        <v>76</v>
      </c>
      <c r="D29" s="88">
        <v>4027</v>
      </c>
    </row>
    <row r="30" spans="1:4">
      <c r="A30" s="22">
        <v>2019</v>
      </c>
      <c r="B30" s="2" t="s">
        <v>190</v>
      </c>
      <c r="C30" s="88">
        <v>76</v>
      </c>
      <c r="D30" s="88">
        <v>340</v>
      </c>
    </row>
    <row r="31" spans="1:4">
      <c r="A31" s="22">
        <v>2019</v>
      </c>
      <c r="B31" s="2" t="s">
        <v>193</v>
      </c>
      <c r="C31" s="90">
        <v>240</v>
      </c>
      <c r="D31" s="90">
        <v>504</v>
      </c>
    </row>
    <row r="32" spans="1:4">
      <c r="A32" s="22">
        <v>2020</v>
      </c>
      <c r="B32" s="2" t="s">
        <v>186</v>
      </c>
      <c r="C32" s="89">
        <v>72</v>
      </c>
      <c r="D32" s="89">
        <v>746</v>
      </c>
    </row>
    <row r="33" spans="1:4">
      <c r="A33" s="22">
        <v>2020</v>
      </c>
      <c r="B33" s="2" t="s">
        <v>190</v>
      </c>
      <c r="C33" s="89">
        <v>72</v>
      </c>
      <c r="D33" s="89">
        <v>219</v>
      </c>
    </row>
    <row r="34" spans="1:4">
      <c r="A34" s="22">
        <v>2020</v>
      </c>
      <c r="B34" s="2" t="s">
        <v>193</v>
      </c>
      <c r="C34" s="90">
        <v>243</v>
      </c>
      <c r="D34" s="91">
        <v>154</v>
      </c>
    </row>
    <row r="35" spans="1:4">
      <c r="A35" s="22">
        <v>2021</v>
      </c>
      <c r="B35" s="2" t="s">
        <v>186</v>
      </c>
      <c r="C35" s="89">
        <v>72</v>
      </c>
      <c r="D35" s="89">
        <v>1050</v>
      </c>
    </row>
    <row r="36" spans="1:4">
      <c r="A36" s="22">
        <v>2021</v>
      </c>
      <c r="B36" s="2" t="s">
        <v>190</v>
      </c>
      <c r="C36" s="89">
        <v>72</v>
      </c>
      <c r="D36" s="89">
        <v>210</v>
      </c>
    </row>
    <row r="37" spans="1:4">
      <c r="A37" s="22">
        <v>2021</v>
      </c>
      <c r="B37" s="2" t="s">
        <v>193</v>
      </c>
      <c r="C37" s="89">
        <v>242</v>
      </c>
      <c r="D37" s="91">
        <v>218</v>
      </c>
    </row>
    <row r="38" spans="1:4">
      <c r="A38" s="22">
        <v>2022</v>
      </c>
      <c r="B38" s="2" t="s">
        <v>186</v>
      </c>
      <c r="C38" s="89">
        <v>72</v>
      </c>
      <c r="D38" s="89">
        <v>1058</v>
      </c>
    </row>
    <row r="39" spans="1:4">
      <c r="A39" s="22">
        <v>2022</v>
      </c>
      <c r="B39" s="2" t="s">
        <v>190</v>
      </c>
      <c r="C39" s="89">
        <v>72</v>
      </c>
      <c r="D39" s="89">
        <v>182</v>
      </c>
    </row>
    <row r="40" spans="1:4">
      <c r="A40" s="22">
        <v>2022</v>
      </c>
      <c r="B40" s="2" t="s">
        <v>193</v>
      </c>
      <c r="C40" s="89">
        <v>243</v>
      </c>
      <c r="D40" s="91">
        <v>225</v>
      </c>
    </row>
    <row r="41" spans="1:4">
      <c r="A41" s="22">
        <v>2023</v>
      </c>
      <c r="B41" s="2" t="s">
        <v>186</v>
      </c>
      <c r="C41" s="89">
        <v>73</v>
      </c>
      <c r="D41" s="89">
        <v>2373</v>
      </c>
    </row>
    <row r="42" spans="1:4">
      <c r="A42" s="22">
        <v>2023</v>
      </c>
      <c r="B42" s="2" t="s">
        <v>190</v>
      </c>
      <c r="C42" s="89">
        <v>73</v>
      </c>
      <c r="D42" s="89">
        <v>222</v>
      </c>
    </row>
    <row r="43" spans="1:4">
      <c r="A43" s="22">
        <v>2023</v>
      </c>
      <c r="B43" s="2" t="s">
        <v>193</v>
      </c>
      <c r="C43" s="89">
        <v>243</v>
      </c>
      <c r="D43" s="91">
        <v>378</v>
      </c>
    </row>
    <row r="44" spans="1:4">
      <c r="A44" s="22">
        <v>2024</v>
      </c>
      <c r="B44" s="2" t="s">
        <v>186</v>
      </c>
      <c r="C44" s="89">
        <v>72</v>
      </c>
      <c r="D44" s="89">
        <v>2422</v>
      </c>
    </row>
    <row r="45" spans="1:4">
      <c r="A45" s="22">
        <v>2024</v>
      </c>
      <c r="B45" s="2" t="s">
        <v>190</v>
      </c>
      <c r="C45" s="89">
        <v>72</v>
      </c>
      <c r="D45" s="89">
        <v>215</v>
      </c>
    </row>
    <row r="46" spans="1:4">
      <c r="A46" s="22">
        <v>2024</v>
      </c>
      <c r="B46" s="2" t="s">
        <v>193</v>
      </c>
      <c r="C46" s="89">
        <v>243</v>
      </c>
      <c r="D46" s="91">
        <v>319</v>
      </c>
    </row>
    <row r="47" spans="1:4">
      <c r="A47" s="22">
        <v>2025</v>
      </c>
      <c r="B47" s="2" t="s">
        <v>186</v>
      </c>
      <c r="C47" s="88">
        <v>73</v>
      </c>
      <c r="D47" s="88">
        <v>2656</v>
      </c>
    </row>
    <row r="48" spans="1:4">
      <c r="A48" s="22">
        <v>2025</v>
      </c>
      <c r="B48" s="2" t="s">
        <v>190</v>
      </c>
      <c r="C48" s="88">
        <v>73</v>
      </c>
      <c r="D48" s="88">
        <v>263</v>
      </c>
    </row>
    <row r="49" spans="1:4">
      <c r="A49" s="22">
        <v>2025</v>
      </c>
      <c r="B49" s="2" t="s">
        <v>193</v>
      </c>
      <c r="C49" s="88">
        <v>242</v>
      </c>
      <c r="D49" s="88">
        <v>327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"/>
  <sheetViews>
    <sheetView workbookViewId="0">
      <selection activeCell="C14" sqref="C14"/>
    </sheetView>
  </sheetViews>
  <sheetFormatPr defaultColWidth="8.58203125" defaultRowHeight="18"/>
  <cols>
    <col min="1" max="1" width="27.33203125" style="2" customWidth="1"/>
    <col min="2" max="2" width="23.33203125" style="2" customWidth="1"/>
    <col min="3" max="3" width="13.25" style="2" customWidth="1"/>
    <col min="4" max="16384" width="8.58203125" style="2"/>
  </cols>
  <sheetData>
    <row r="1" spans="1:3" s="39" customFormat="1">
      <c r="A1" s="98" t="s">
        <v>195</v>
      </c>
      <c r="B1" s="98" t="s">
        <v>196</v>
      </c>
      <c r="C1" s="99" t="s">
        <v>194</v>
      </c>
    </row>
    <row r="2" spans="1:3" ht="64" customHeight="1">
      <c r="A2" s="142" t="s">
        <v>421</v>
      </c>
      <c r="B2" s="143" t="s">
        <v>422</v>
      </c>
      <c r="C2" s="97">
        <v>2803.13</v>
      </c>
    </row>
    <row r="3" spans="1:3">
      <c r="A3" s="95"/>
      <c r="B3" s="95"/>
      <c r="C3" s="96"/>
    </row>
  </sheetData>
  <phoneticPr fontId="1"/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61"/>
  <sheetViews>
    <sheetView topLeftCell="A144" workbookViewId="0">
      <selection activeCell="F163" sqref="F163"/>
    </sheetView>
  </sheetViews>
  <sheetFormatPr defaultColWidth="8.58203125" defaultRowHeight="18"/>
  <cols>
    <col min="1" max="1" width="8.58203125" style="2"/>
    <col min="2" max="2" width="15" style="2" customWidth="1"/>
    <col min="3" max="3" width="8.58203125" style="17"/>
    <col min="4" max="4" width="10" style="2" bestFit="1" customWidth="1"/>
    <col min="5" max="16384" width="8.58203125" style="2"/>
  </cols>
  <sheetData>
    <row r="1" spans="1:4">
      <c r="A1" s="2" t="s">
        <v>396</v>
      </c>
      <c r="B1" s="42" t="s">
        <v>5</v>
      </c>
      <c r="C1" s="67" t="s">
        <v>184</v>
      </c>
      <c r="D1" s="42" t="s">
        <v>398</v>
      </c>
    </row>
    <row r="2" spans="1:4">
      <c r="A2" s="22">
        <v>2010</v>
      </c>
      <c r="B2" s="100" t="s">
        <v>235</v>
      </c>
      <c r="C2" s="101">
        <v>240</v>
      </c>
      <c r="D2" s="10">
        <v>40633</v>
      </c>
    </row>
    <row r="3" spans="1:4">
      <c r="A3" s="22">
        <v>2010</v>
      </c>
      <c r="B3" s="100" t="s">
        <v>197</v>
      </c>
      <c r="C3" s="101">
        <v>376</v>
      </c>
      <c r="D3" s="10">
        <v>40633</v>
      </c>
    </row>
    <row r="4" spans="1:4">
      <c r="A4" s="22">
        <v>2010</v>
      </c>
      <c r="B4" s="100" t="s">
        <v>198</v>
      </c>
      <c r="C4" s="101">
        <v>316</v>
      </c>
      <c r="D4" s="10">
        <v>40633</v>
      </c>
    </row>
    <row r="5" spans="1:4">
      <c r="A5" s="22">
        <v>2010</v>
      </c>
      <c r="B5" s="100" t="s">
        <v>199</v>
      </c>
      <c r="C5" s="101">
        <v>62</v>
      </c>
      <c r="D5" s="10">
        <v>40633</v>
      </c>
    </row>
    <row r="6" spans="1:4">
      <c r="A6" s="22">
        <v>2010</v>
      </c>
      <c r="B6" s="100" t="s">
        <v>200</v>
      </c>
      <c r="C6" s="101">
        <v>54</v>
      </c>
      <c r="D6" s="10">
        <v>40633</v>
      </c>
    </row>
    <row r="7" spans="1:4">
      <c r="A7" s="22">
        <v>2010</v>
      </c>
      <c r="B7" s="100" t="s">
        <v>201</v>
      </c>
      <c r="C7" s="101">
        <v>17</v>
      </c>
      <c r="D7" s="10">
        <v>40633</v>
      </c>
    </row>
    <row r="8" spans="1:4">
      <c r="A8" s="22">
        <v>2010</v>
      </c>
      <c r="B8" s="100" t="s">
        <v>202</v>
      </c>
      <c r="C8" s="101">
        <v>65</v>
      </c>
      <c r="D8" s="10">
        <v>40633</v>
      </c>
    </row>
    <row r="9" spans="1:4">
      <c r="A9" s="22">
        <v>2010</v>
      </c>
      <c r="B9" s="100" t="s">
        <v>203</v>
      </c>
      <c r="C9" s="101">
        <v>52</v>
      </c>
      <c r="D9" s="10">
        <v>40633</v>
      </c>
    </row>
    <row r="10" spans="1:4">
      <c r="A10" s="22">
        <v>2010</v>
      </c>
      <c r="B10" s="100" t="s">
        <v>204</v>
      </c>
      <c r="C10" s="101">
        <v>547</v>
      </c>
      <c r="D10" s="10">
        <v>40633</v>
      </c>
    </row>
    <row r="11" spans="1:4">
      <c r="A11" s="22">
        <v>2010</v>
      </c>
      <c r="B11" s="100" t="s">
        <v>205</v>
      </c>
      <c r="C11" s="101">
        <v>105</v>
      </c>
      <c r="D11" s="10">
        <v>40633</v>
      </c>
    </row>
    <row r="12" spans="1:4">
      <c r="A12" s="22">
        <v>2011</v>
      </c>
      <c r="B12" s="100" t="s">
        <v>235</v>
      </c>
      <c r="C12" s="102">
        <v>240</v>
      </c>
      <c r="D12" s="10">
        <v>40999</v>
      </c>
    </row>
    <row r="13" spans="1:4">
      <c r="A13" s="22">
        <v>2011</v>
      </c>
      <c r="B13" s="100" t="s">
        <v>197</v>
      </c>
      <c r="C13" s="102">
        <v>394</v>
      </c>
      <c r="D13" s="10">
        <v>40999</v>
      </c>
    </row>
    <row r="14" spans="1:4">
      <c r="A14" s="22">
        <v>2011</v>
      </c>
      <c r="B14" s="100" t="s">
        <v>198</v>
      </c>
      <c r="C14" s="102">
        <v>321</v>
      </c>
      <c r="D14" s="10">
        <v>40999</v>
      </c>
    </row>
    <row r="15" spans="1:4">
      <c r="A15" s="22">
        <v>2011</v>
      </c>
      <c r="B15" s="100" t="s">
        <v>199</v>
      </c>
      <c r="C15" s="102">
        <v>62</v>
      </c>
      <c r="D15" s="10">
        <v>40999</v>
      </c>
    </row>
    <row r="16" spans="1:4">
      <c r="A16" s="22">
        <v>2011</v>
      </c>
      <c r="B16" s="100" t="s">
        <v>200</v>
      </c>
      <c r="C16" s="102">
        <v>54</v>
      </c>
      <c r="D16" s="10">
        <v>40999</v>
      </c>
    </row>
    <row r="17" spans="1:4">
      <c r="A17" s="22">
        <v>2011</v>
      </c>
      <c r="B17" s="100" t="s">
        <v>201</v>
      </c>
      <c r="C17" s="102">
        <v>18</v>
      </c>
      <c r="D17" s="10">
        <v>40999</v>
      </c>
    </row>
    <row r="18" spans="1:4">
      <c r="A18" s="22">
        <v>2011</v>
      </c>
      <c r="B18" s="100" t="s">
        <v>202</v>
      </c>
      <c r="C18" s="102">
        <v>66</v>
      </c>
      <c r="D18" s="10">
        <v>40999</v>
      </c>
    </row>
    <row r="19" spans="1:4">
      <c r="A19" s="22">
        <v>2011</v>
      </c>
      <c r="B19" s="100" t="s">
        <v>203</v>
      </c>
      <c r="C19" s="102">
        <v>52</v>
      </c>
      <c r="D19" s="10">
        <v>40999</v>
      </c>
    </row>
    <row r="20" spans="1:4">
      <c r="A20" s="22">
        <v>2011</v>
      </c>
      <c r="B20" s="100" t="s">
        <v>204</v>
      </c>
      <c r="C20" s="102">
        <v>545</v>
      </c>
      <c r="D20" s="10">
        <v>40999</v>
      </c>
    </row>
    <row r="21" spans="1:4">
      <c r="A21" s="22">
        <v>2011</v>
      </c>
      <c r="B21" s="100" t="s">
        <v>205</v>
      </c>
      <c r="C21" s="102">
        <v>103</v>
      </c>
      <c r="D21" s="10">
        <v>40999</v>
      </c>
    </row>
    <row r="22" spans="1:4">
      <c r="A22" s="22">
        <v>2012</v>
      </c>
      <c r="B22" s="100" t="s">
        <v>235</v>
      </c>
      <c r="C22" s="102">
        <v>233</v>
      </c>
      <c r="D22" s="10">
        <v>41364</v>
      </c>
    </row>
    <row r="23" spans="1:4">
      <c r="A23" s="22">
        <v>2012</v>
      </c>
      <c r="B23" s="100" t="s">
        <v>197</v>
      </c>
      <c r="C23" s="102">
        <v>399</v>
      </c>
      <c r="D23" s="10">
        <v>41364</v>
      </c>
    </row>
    <row r="24" spans="1:4">
      <c r="A24" s="22">
        <v>2012</v>
      </c>
      <c r="B24" s="100" t="s">
        <v>198</v>
      </c>
      <c r="C24" s="102">
        <v>322</v>
      </c>
      <c r="D24" s="10">
        <v>41364</v>
      </c>
    </row>
    <row r="25" spans="1:4">
      <c r="A25" s="22">
        <v>2012</v>
      </c>
      <c r="B25" s="100" t="s">
        <v>199</v>
      </c>
      <c r="C25" s="102">
        <v>60</v>
      </c>
      <c r="D25" s="10">
        <v>41364</v>
      </c>
    </row>
    <row r="26" spans="1:4">
      <c r="A26" s="22">
        <v>2012</v>
      </c>
      <c r="B26" s="100" t="s">
        <v>200</v>
      </c>
      <c r="C26" s="102">
        <v>53</v>
      </c>
      <c r="D26" s="10">
        <v>41364</v>
      </c>
    </row>
    <row r="27" spans="1:4">
      <c r="A27" s="22">
        <v>2012</v>
      </c>
      <c r="B27" s="100" t="s">
        <v>201</v>
      </c>
      <c r="C27" s="102">
        <v>22</v>
      </c>
      <c r="D27" s="10">
        <v>41364</v>
      </c>
    </row>
    <row r="28" spans="1:4">
      <c r="A28" s="22">
        <v>2012</v>
      </c>
      <c r="B28" s="100" t="s">
        <v>202</v>
      </c>
      <c r="C28" s="102">
        <v>67</v>
      </c>
      <c r="D28" s="10">
        <v>41364</v>
      </c>
    </row>
    <row r="29" spans="1:4">
      <c r="A29" s="22">
        <v>2012</v>
      </c>
      <c r="B29" s="100" t="s">
        <v>203</v>
      </c>
      <c r="C29" s="102">
        <v>50</v>
      </c>
      <c r="D29" s="10">
        <v>41364</v>
      </c>
    </row>
    <row r="30" spans="1:4">
      <c r="A30" s="22">
        <v>2012</v>
      </c>
      <c r="B30" s="100" t="s">
        <v>204</v>
      </c>
      <c r="C30" s="102">
        <v>549</v>
      </c>
      <c r="D30" s="10">
        <v>41364</v>
      </c>
    </row>
    <row r="31" spans="1:4">
      <c r="A31" s="22">
        <v>2012</v>
      </c>
      <c r="B31" s="100" t="s">
        <v>205</v>
      </c>
      <c r="C31" s="102">
        <v>113</v>
      </c>
      <c r="D31" s="10">
        <v>41364</v>
      </c>
    </row>
    <row r="32" spans="1:4">
      <c r="A32" s="22">
        <v>2013</v>
      </c>
      <c r="B32" s="100" t="s">
        <v>235</v>
      </c>
      <c r="C32" s="102">
        <v>219</v>
      </c>
      <c r="D32" s="10">
        <v>41729</v>
      </c>
    </row>
    <row r="33" spans="1:4">
      <c r="A33" s="22">
        <v>2013</v>
      </c>
      <c r="B33" s="100" t="s">
        <v>197</v>
      </c>
      <c r="C33" s="102">
        <v>409</v>
      </c>
      <c r="D33" s="10">
        <v>41729</v>
      </c>
    </row>
    <row r="34" spans="1:4">
      <c r="A34" s="22">
        <v>2013</v>
      </c>
      <c r="B34" s="100" t="s">
        <v>198</v>
      </c>
      <c r="C34" s="102">
        <v>318</v>
      </c>
      <c r="D34" s="10">
        <v>41729</v>
      </c>
    </row>
    <row r="35" spans="1:4">
      <c r="A35" s="22">
        <v>2013</v>
      </c>
      <c r="B35" s="100" t="s">
        <v>199</v>
      </c>
      <c r="C35" s="102">
        <v>53</v>
      </c>
      <c r="D35" s="10">
        <v>41729</v>
      </c>
    </row>
    <row r="36" spans="1:4">
      <c r="A36" s="22">
        <v>2013</v>
      </c>
      <c r="B36" s="100" t="s">
        <v>200</v>
      </c>
      <c r="C36" s="102">
        <v>53</v>
      </c>
      <c r="D36" s="10">
        <v>41729</v>
      </c>
    </row>
    <row r="37" spans="1:4">
      <c r="A37" s="22">
        <v>2013</v>
      </c>
      <c r="B37" s="100" t="s">
        <v>201</v>
      </c>
      <c r="C37" s="102">
        <v>22</v>
      </c>
      <c r="D37" s="10">
        <v>41729</v>
      </c>
    </row>
    <row r="38" spans="1:4">
      <c r="A38" s="22">
        <v>2013</v>
      </c>
      <c r="B38" s="100" t="s">
        <v>202</v>
      </c>
      <c r="C38" s="102">
        <v>67</v>
      </c>
      <c r="D38" s="10">
        <v>41729</v>
      </c>
    </row>
    <row r="39" spans="1:4">
      <c r="A39" s="22">
        <v>2013</v>
      </c>
      <c r="B39" s="100" t="s">
        <v>203</v>
      </c>
      <c r="C39" s="102">
        <v>49</v>
      </c>
      <c r="D39" s="10">
        <v>41729</v>
      </c>
    </row>
    <row r="40" spans="1:4">
      <c r="A40" s="22">
        <v>2013</v>
      </c>
      <c r="B40" s="100" t="s">
        <v>204</v>
      </c>
      <c r="C40" s="102">
        <v>550</v>
      </c>
      <c r="D40" s="10">
        <v>41729</v>
      </c>
    </row>
    <row r="41" spans="1:4">
      <c r="A41" s="22">
        <v>2013</v>
      </c>
      <c r="B41" s="100" t="s">
        <v>205</v>
      </c>
      <c r="C41" s="102">
        <v>117</v>
      </c>
      <c r="D41" s="10">
        <v>41729</v>
      </c>
    </row>
    <row r="42" spans="1:4">
      <c r="A42" s="22">
        <v>2014</v>
      </c>
      <c r="B42" s="100" t="s">
        <v>235</v>
      </c>
      <c r="C42" s="103">
        <v>219</v>
      </c>
      <c r="D42" s="10">
        <v>42094</v>
      </c>
    </row>
    <row r="43" spans="1:4">
      <c r="A43" s="22">
        <v>2014</v>
      </c>
      <c r="B43" s="100" t="s">
        <v>197</v>
      </c>
      <c r="C43" s="103">
        <v>407</v>
      </c>
      <c r="D43" s="10">
        <v>42094</v>
      </c>
    </row>
    <row r="44" spans="1:4">
      <c r="A44" s="22">
        <v>2014</v>
      </c>
      <c r="B44" s="100" t="s">
        <v>198</v>
      </c>
      <c r="C44" s="103">
        <v>296</v>
      </c>
      <c r="D44" s="10">
        <v>42094</v>
      </c>
    </row>
    <row r="45" spans="1:4">
      <c r="A45" s="22">
        <v>2014</v>
      </c>
      <c r="B45" s="100" t="s">
        <v>199</v>
      </c>
      <c r="C45" s="103">
        <v>48</v>
      </c>
      <c r="D45" s="10">
        <v>42094</v>
      </c>
    </row>
    <row r="46" spans="1:4">
      <c r="A46" s="22">
        <v>2014</v>
      </c>
      <c r="B46" s="100" t="s">
        <v>200</v>
      </c>
      <c r="C46" s="103">
        <v>53</v>
      </c>
      <c r="D46" s="10">
        <v>42094</v>
      </c>
    </row>
    <row r="47" spans="1:4">
      <c r="A47" s="22">
        <v>2014</v>
      </c>
      <c r="B47" s="100" t="s">
        <v>201</v>
      </c>
      <c r="C47" s="103">
        <v>21</v>
      </c>
      <c r="D47" s="10">
        <v>42094</v>
      </c>
    </row>
    <row r="48" spans="1:4">
      <c r="A48" s="22">
        <v>2014</v>
      </c>
      <c r="B48" s="100" t="s">
        <v>202</v>
      </c>
      <c r="C48" s="103">
        <v>67</v>
      </c>
      <c r="D48" s="10">
        <v>42094</v>
      </c>
    </row>
    <row r="49" spans="1:4">
      <c r="A49" s="22">
        <v>2014</v>
      </c>
      <c r="B49" s="100" t="s">
        <v>203</v>
      </c>
      <c r="C49" s="103">
        <v>48</v>
      </c>
      <c r="D49" s="10">
        <v>42094</v>
      </c>
    </row>
    <row r="50" spans="1:4">
      <c r="A50" s="22">
        <v>2014</v>
      </c>
      <c r="B50" s="100" t="s">
        <v>204</v>
      </c>
      <c r="C50" s="103">
        <v>548</v>
      </c>
      <c r="D50" s="10">
        <v>42094</v>
      </c>
    </row>
    <row r="51" spans="1:4">
      <c r="A51" s="22">
        <v>2014</v>
      </c>
      <c r="B51" s="100" t="s">
        <v>205</v>
      </c>
      <c r="C51" s="103">
        <v>119</v>
      </c>
      <c r="D51" s="10">
        <v>42094</v>
      </c>
    </row>
    <row r="52" spans="1:4">
      <c r="A52" s="22">
        <v>2015</v>
      </c>
      <c r="B52" s="100" t="s">
        <v>235</v>
      </c>
      <c r="C52" s="103">
        <v>208</v>
      </c>
      <c r="D52" s="10">
        <v>42460</v>
      </c>
    </row>
    <row r="53" spans="1:4">
      <c r="A53" s="22">
        <v>2015</v>
      </c>
      <c r="B53" s="100" t="s">
        <v>197</v>
      </c>
      <c r="C53" s="103">
        <v>421</v>
      </c>
      <c r="D53" s="10">
        <v>42460</v>
      </c>
    </row>
    <row r="54" spans="1:4">
      <c r="A54" s="22">
        <v>2015</v>
      </c>
      <c r="B54" s="100" t="s">
        <v>198</v>
      </c>
      <c r="C54" s="103">
        <v>236</v>
      </c>
      <c r="D54" s="10">
        <v>42460</v>
      </c>
    </row>
    <row r="55" spans="1:4">
      <c r="A55" s="22">
        <v>2015</v>
      </c>
      <c r="B55" s="100" t="s">
        <v>199</v>
      </c>
      <c r="C55" s="103">
        <v>43</v>
      </c>
      <c r="D55" s="10">
        <v>42460</v>
      </c>
    </row>
    <row r="56" spans="1:4">
      <c r="A56" s="22">
        <v>2015</v>
      </c>
      <c r="B56" s="100" t="s">
        <v>200</v>
      </c>
      <c r="C56" s="103">
        <v>58</v>
      </c>
      <c r="D56" s="10">
        <v>42460</v>
      </c>
    </row>
    <row r="57" spans="1:4">
      <c r="A57" s="22">
        <v>2015</v>
      </c>
      <c r="B57" s="100" t="s">
        <v>201</v>
      </c>
      <c r="C57" s="103">
        <v>20</v>
      </c>
      <c r="D57" s="10">
        <v>42460</v>
      </c>
    </row>
    <row r="58" spans="1:4">
      <c r="A58" s="22">
        <v>2015</v>
      </c>
      <c r="B58" s="100" t="s">
        <v>202</v>
      </c>
      <c r="C58" s="103">
        <v>69</v>
      </c>
      <c r="D58" s="10">
        <v>42460</v>
      </c>
    </row>
    <row r="59" spans="1:4">
      <c r="A59" s="22">
        <v>2015</v>
      </c>
      <c r="B59" s="100" t="s">
        <v>203</v>
      </c>
      <c r="C59" s="103">
        <v>47</v>
      </c>
      <c r="D59" s="10">
        <v>42460</v>
      </c>
    </row>
    <row r="60" spans="1:4">
      <c r="A60" s="22">
        <v>2015</v>
      </c>
      <c r="B60" s="100" t="s">
        <v>204</v>
      </c>
      <c r="C60" s="103">
        <v>550</v>
      </c>
      <c r="D60" s="10">
        <v>42460</v>
      </c>
    </row>
    <row r="61" spans="1:4">
      <c r="A61" s="22">
        <v>2015</v>
      </c>
      <c r="B61" s="100" t="s">
        <v>205</v>
      </c>
      <c r="C61" s="103">
        <v>113</v>
      </c>
      <c r="D61" s="10">
        <v>42460</v>
      </c>
    </row>
    <row r="62" spans="1:4">
      <c r="A62" s="22">
        <v>2016</v>
      </c>
      <c r="B62" s="100" t="s">
        <v>235</v>
      </c>
      <c r="C62" s="103">
        <v>205</v>
      </c>
      <c r="D62" s="10">
        <v>42825</v>
      </c>
    </row>
    <row r="63" spans="1:4">
      <c r="A63" s="22">
        <v>2016</v>
      </c>
      <c r="B63" s="100" t="s">
        <v>197</v>
      </c>
      <c r="C63" s="103">
        <v>430</v>
      </c>
      <c r="D63" s="10">
        <v>42825</v>
      </c>
    </row>
    <row r="64" spans="1:4">
      <c r="A64" s="22">
        <v>2016</v>
      </c>
      <c r="B64" s="100" t="s">
        <v>198</v>
      </c>
      <c r="C64" s="103">
        <v>231</v>
      </c>
      <c r="D64" s="10">
        <v>42825</v>
      </c>
    </row>
    <row r="65" spans="1:4">
      <c r="A65" s="22">
        <v>2016</v>
      </c>
      <c r="B65" s="100" t="s">
        <v>199</v>
      </c>
      <c r="C65" s="103">
        <v>41</v>
      </c>
      <c r="D65" s="10">
        <v>42825</v>
      </c>
    </row>
    <row r="66" spans="1:4">
      <c r="A66" s="22">
        <v>2016</v>
      </c>
      <c r="B66" s="100" t="s">
        <v>200</v>
      </c>
      <c r="C66" s="103">
        <v>70</v>
      </c>
      <c r="D66" s="10">
        <v>42825</v>
      </c>
    </row>
    <row r="67" spans="1:4">
      <c r="A67" s="22">
        <v>2016</v>
      </c>
      <c r="B67" s="100" t="s">
        <v>201</v>
      </c>
      <c r="C67" s="103">
        <v>21</v>
      </c>
      <c r="D67" s="10">
        <v>42825</v>
      </c>
    </row>
    <row r="68" spans="1:4">
      <c r="A68" s="22">
        <v>2016</v>
      </c>
      <c r="B68" s="100" t="s">
        <v>202</v>
      </c>
      <c r="C68" s="103">
        <v>68</v>
      </c>
      <c r="D68" s="10">
        <v>42825</v>
      </c>
    </row>
    <row r="69" spans="1:4">
      <c r="A69" s="22">
        <v>2016</v>
      </c>
      <c r="B69" s="100" t="s">
        <v>203</v>
      </c>
      <c r="C69" s="103">
        <v>47</v>
      </c>
      <c r="D69" s="10">
        <v>42825</v>
      </c>
    </row>
    <row r="70" spans="1:4">
      <c r="A70" s="22">
        <v>2016</v>
      </c>
      <c r="B70" s="100" t="s">
        <v>204</v>
      </c>
      <c r="C70" s="103">
        <v>550</v>
      </c>
      <c r="D70" s="10">
        <v>42825</v>
      </c>
    </row>
    <row r="71" spans="1:4">
      <c r="A71" s="22">
        <v>2016</v>
      </c>
      <c r="B71" s="100" t="s">
        <v>205</v>
      </c>
      <c r="C71" s="103">
        <v>121</v>
      </c>
      <c r="D71" s="10">
        <v>42825</v>
      </c>
    </row>
    <row r="72" spans="1:4">
      <c r="A72" s="22">
        <v>2017</v>
      </c>
      <c r="B72" s="100" t="s">
        <v>235</v>
      </c>
      <c r="C72" s="103">
        <v>199</v>
      </c>
      <c r="D72" s="10">
        <v>43190</v>
      </c>
    </row>
    <row r="73" spans="1:4">
      <c r="A73" s="22">
        <v>2017</v>
      </c>
      <c r="B73" s="100" t="s">
        <v>197</v>
      </c>
      <c r="C73" s="103">
        <v>443</v>
      </c>
      <c r="D73" s="10">
        <v>43190</v>
      </c>
    </row>
    <row r="74" spans="1:4">
      <c r="A74" s="22">
        <v>2017</v>
      </c>
      <c r="B74" s="100" t="s">
        <v>198</v>
      </c>
      <c r="C74" s="103">
        <v>223</v>
      </c>
      <c r="D74" s="10">
        <v>43190</v>
      </c>
    </row>
    <row r="75" spans="1:4">
      <c r="A75" s="22">
        <v>2017</v>
      </c>
      <c r="B75" s="100" t="s">
        <v>199</v>
      </c>
      <c r="C75" s="103">
        <v>38</v>
      </c>
      <c r="D75" s="10">
        <v>43190</v>
      </c>
    </row>
    <row r="76" spans="1:4">
      <c r="A76" s="22">
        <v>2017</v>
      </c>
      <c r="B76" s="100" t="s">
        <v>200</v>
      </c>
      <c r="C76" s="103">
        <v>98</v>
      </c>
      <c r="D76" s="10">
        <v>43190</v>
      </c>
    </row>
    <row r="77" spans="1:4">
      <c r="A77" s="22">
        <v>2017</v>
      </c>
      <c r="B77" s="100" t="s">
        <v>201</v>
      </c>
      <c r="C77" s="103">
        <v>21</v>
      </c>
      <c r="D77" s="10">
        <v>43190</v>
      </c>
    </row>
    <row r="78" spans="1:4">
      <c r="A78" s="22">
        <v>2017</v>
      </c>
      <c r="B78" s="100" t="s">
        <v>202</v>
      </c>
      <c r="C78" s="103">
        <v>69</v>
      </c>
      <c r="D78" s="10">
        <v>43190</v>
      </c>
    </row>
    <row r="79" spans="1:4">
      <c r="A79" s="22">
        <v>2017</v>
      </c>
      <c r="B79" s="100" t="s">
        <v>203</v>
      </c>
      <c r="C79" s="103">
        <v>47</v>
      </c>
      <c r="D79" s="10">
        <v>43190</v>
      </c>
    </row>
    <row r="80" spans="1:4">
      <c r="A80" s="22">
        <v>2017</v>
      </c>
      <c r="B80" s="100" t="s">
        <v>204</v>
      </c>
      <c r="C80" s="103">
        <v>552</v>
      </c>
      <c r="D80" s="10">
        <v>43190</v>
      </c>
    </row>
    <row r="81" spans="1:4">
      <c r="A81" s="22">
        <v>2017</v>
      </c>
      <c r="B81" s="100" t="s">
        <v>205</v>
      </c>
      <c r="C81" s="103">
        <v>129</v>
      </c>
      <c r="D81" s="10">
        <v>43190</v>
      </c>
    </row>
    <row r="82" spans="1:4">
      <c r="A82" s="22">
        <v>2018</v>
      </c>
      <c r="B82" s="100" t="s">
        <v>235</v>
      </c>
      <c r="C82" s="103">
        <v>195</v>
      </c>
      <c r="D82" s="10">
        <v>43555</v>
      </c>
    </row>
    <row r="83" spans="1:4">
      <c r="A83" s="22">
        <v>2018</v>
      </c>
      <c r="B83" s="100" t="s">
        <v>197</v>
      </c>
      <c r="C83" s="103">
        <v>476</v>
      </c>
      <c r="D83" s="10">
        <v>43555</v>
      </c>
    </row>
    <row r="84" spans="1:4">
      <c r="A84" s="22">
        <v>2018</v>
      </c>
      <c r="B84" s="100" t="s">
        <v>198</v>
      </c>
      <c r="C84" s="103">
        <v>227</v>
      </c>
      <c r="D84" s="10">
        <v>43555</v>
      </c>
    </row>
    <row r="85" spans="1:4">
      <c r="A85" s="22">
        <v>2018</v>
      </c>
      <c r="B85" s="100" t="s">
        <v>199</v>
      </c>
      <c r="C85" s="103">
        <v>38</v>
      </c>
      <c r="D85" s="10">
        <v>43555</v>
      </c>
    </row>
    <row r="86" spans="1:4">
      <c r="A86" s="22">
        <v>2018</v>
      </c>
      <c r="B86" s="100" t="s">
        <v>200</v>
      </c>
      <c r="C86" s="103">
        <v>148</v>
      </c>
      <c r="D86" s="10">
        <v>43555</v>
      </c>
    </row>
    <row r="87" spans="1:4">
      <c r="A87" s="22">
        <v>2018</v>
      </c>
      <c r="B87" s="100" t="s">
        <v>201</v>
      </c>
      <c r="C87" s="103">
        <v>21</v>
      </c>
      <c r="D87" s="10">
        <v>43555</v>
      </c>
    </row>
    <row r="88" spans="1:4">
      <c r="A88" s="22">
        <v>2018</v>
      </c>
      <c r="B88" s="100" t="s">
        <v>202</v>
      </c>
      <c r="C88" s="103">
        <v>70</v>
      </c>
      <c r="D88" s="10">
        <v>43555</v>
      </c>
    </row>
    <row r="89" spans="1:4">
      <c r="A89" s="22">
        <v>2018</v>
      </c>
      <c r="B89" s="100" t="s">
        <v>203</v>
      </c>
      <c r="C89" s="103">
        <v>47</v>
      </c>
      <c r="D89" s="10">
        <v>43555</v>
      </c>
    </row>
    <row r="90" spans="1:4">
      <c r="A90" s="22">
        <v>2018</v>
      </c>
      <c r="B90" s="100" t="s">
        <v>204</v>
      </c>
      <c r="C90" s="103">
        <v>553</v>
      </c>
      <c r="D90" s="10">
        <v>43555</v>
      </c>
    </row>
    <row r="91" spans="1:4">
      <c r="A91" s="22">
        <v>2018</v>
      </c>
      <c r="B91" s="100" t="s">
        <v>205</v>
      </c>
      <c r="C91" s="103">
        <v>136</v>
      </c>
      <c r="D91" s="10">
        <v>43555</v>
      </c>
    </row>
    <row r="92" spans="1:4">
      <c r="A92" s="22">
        <v>2019</v>
      </c>
      <c r="B92" s="2" t="s">
        <v>206</v>
      </c>
      <c r="C92" s="102">
        <v>193</v>
      </c>
      <c r="D92" s="10">
        <v>43921</v>
      </c>
    </row>
    <row r="93" spans="1:4">
      <c r="A93" s="22">
        <v>2019</v>
      </c>
      <c r="B93" s="100" t="s">
        <v>197</v>
      </c>
      <c r="C93" s="102">
        <v>495</v>
      </c>
      <c r="D93" s="10">
        <v>43921</v>
      </c>
    </row>
    <row r="94" spans="1:4">
      <c r="A94" s="22">
        <v>2019</v>
      </c>
      <c r="B94" s="100" t="s">
        <v>198</v>
      </c>
      <c r="C94" s="102">
        <v>220</v>
      </c>
      <c r="D94" s="10">
        <v>43921</v>
      </c>
    </row>
    <row r="95" spans="1:4">
      <c r="A95" s="22">
        <v>2019</v>
      </c>
      <c r="B95" s="100" t="s">
        <v>199</v>
      </c>
      <c r="C95" s="102">
        <v>36</v>
      </c>
      <c r="D95" s="10">
        <v>43921</v>
      </c>
    </row>
    <row r="96" spans="1:4">
      <c r="A96" s="22">
        <v>2019</v>
      </c>
      <c r="B96" s="100" t="s">
        <v>200</v>
      </c>
      <c r="C96" s="102">
        <v>263</v>
      </c>
      <c r="D96" s="10">
        <v>43921</v>
      </c>
    </row>
    <row r="97" spans="1:4">
      <c r="A97" s="22">
        <v>2019</v>
      </c>
      <c r="B97" s="100" t="s">
        <v>201</v>
      </c>
      <c r="C97" s="102">
        <v>22</v>
      </c>
      <c r="D97" s="10">
        <v>43921</v>
      </c>
    </row>
    <row r="98" spans="1:4">
      <c r="A98" s="22">
        <v>2019</v>
      </c>
      <c r="B98" s="100" t="s">
        <v>202</v>
      </c>
      <c r="C98" s="102">
        <v>71</v>
      </c>
      <c r="D98" s="10">
        <v>43921</v>
      </c>
    </row>
    <row r="99" spans="1:4">
      <c r="A99" s="22">
        <v>2019</v>
      </c>
      <c r="B99" s="100" t="s">
        <v>203</v>
      </c>
      <c r="C99" s="102">
        <v>48</v>
      </c>
      <c r="D99" s="10">
        <v>43921</v>
      </c>
    </row>
    <row r="100" spans="1:4">
      <c r="A100" s="22">
        <v>2019</v>
      </c>
      <c r="B100" s="100" t="s">
        <v>204</v>
      </c>
      <c r="C100" s="102">
        <v>553</v>
      </c>
      <c r="D100" s="10">
        <v>43921</v>
      </c>
    </row>
    <row r="101" spans="1:4">
      <c r="A101" s="22">
        <v>2019</v>
      </c>
      <c r="B101" s="100" t="s">
        <v>205</v>
      </c>
      <c r="C101" s="102">
        <v>142</v>
      </c>
      <c r="D101" s="10">
        <v>43921</v>
      </c>
    </row>
    <row r="102" spans="1:4">
      <c r="A102" s="22">
        <v>2020</v>
      </c>
      <c r="B102" s="2" t="s">
        <v>206</v>
      </c>
      <c r="C102" s="102">
        <v>190</v>
      </c>
      <c r="D102" s="10">
        <v>44286</v>
      </c>
    </row>
    <row r="103" spans="1:4">
      <c r="A103" s="22">
        <v>2020</v>
      </c>
      <c r="B103" s="100" t="s">
        <v>197</v>
      </c>
      <c r="C103" s="102">
        <v>514</v>
      </c>
      <c r="D103" s="10">
        <v>44286</v>
      </c>
    </row>
    <row r="104" spans="1:4">
      <c r="A104" s="22">
        <v>2020</v>
      </c>
      <c r="B104" s="100" t="s">
        <v>198</v>
      </c>
      <c r="C104" s="102">
        <v>219</v>
      </c>
      <c r="D104" s="10">
        <v>44286</v>
      </c>
    </row>
    <row r="105" spans="1:4">
      <c r="A105" s="22">
        <v>2020</v>
      </c>
      <c r="B105" s="100" t="s">
        <v>199</v>
      </c>
      <c r="C105" s="102">
        <v>35</v>
      </c>
      <c r="D105" s="10">
        <v>44286</v>
      </c>
    </row>
    <row r="106" spans="1:4">
      <c r="A106" s="22">
        <v>2020</v>
      </c>
      <c r="B106" s="100" t="s">
        <v>200</v>
      </c>
      <c r="C106" s="102">
        <v>315</v>
      </c>
      <c r="D106" s="10">
        <v>44286</v>
      </c>
    </row>
    <row r="107" spans="1:4">
      <c r="A107" s="22">
        <v>2020</v>
      </c>
      <c r="B107" s="100" t="s">
        <v>201</v>
      </c>
      <c r="C107" s="102">
        <v>22</v>
      </c>
      <c r="D107" s="10">
        <v>44286</v>
      </c>
    </row>
    <row r="108" spans="1:4">
      <c r="A108" s="22">
        <v>2020</v>
      </c>
      <c r="B108" s="100" t="s">
        <v>202</v>
      </c>
      <c r="C108" s="102">
        <v>71</v>
      </c>
      <c r="D108" s="10">
        <v>44286</v>
      </c>
    </row>
    <row r="109" spans="1:4">
      <c r="A109" s="22">
        <v>2020</v>
      </c>
      <c r="B109" s="100" t="s">
        <v>203</v>
      </c>
      <c r="C109" s="102">
        <v>46</v>
      </c>
      <c r="D109" s="10">
        <v>44286</v>
      </c>
    </row>
    <row r="110" spans="1:4">
      <c r="A110" s="22">
        <v>2020</v>
      </c>
      <c r="B110" s="100" t="s">
        <v>204</v>
      </c>
      <c r="C110" s="102">
        <v>552</v>
      </c>
      <c r="D110" s="10">
        <v>44286</v>
      </c>
    </row>
    <row r="111" spans="1:4">
      <c r="A111" s="22">
        <v>2020</v>
      </c>
      <c r="B111" s="100" t="s">
        <v>205</v>
      </c>
      <c r="C111" s="102">
        <v>150</v>
      </c>
      <c r="D111" s="10">
        <v>44286</v>
      </c>
    </row>
    <row r="112" spans="1:4">
      <c r="A112" s="22">
        <v>2021</v>
      </c>
      <c r="B112" s="2" t="s">
        <v>206</v>
      </c>
      <c r="C112" s="102">
        <v>190</v>
      </c>
      <c r="D112" s="10">
        <v>44651</v>
      </c>
    </row>
    <row r="113" spans="1:4">
      <c r="A113" s="22">
        <v>2021</v>
      </c>
      <c r="B113" s="100" t="s">
        <v>197</v>
      </c>
      <c r="C113" s="102">
        <v>542</v>
      </c>
      <c r="D113" s="10">
        <v>44651</v>
      </c>
    </row>
    <row r="114" spans="1:4">
      <c r="A114" s="22">
        <v>2021</v>
      </c>
      <c r="B114" s="100" t="s">
        <v>198</v>
      </c>
      <c r="C114" s="102">
        <v>218</v>
      </c>
      <c r="D114" s="10">
        <v>44651</v>
      </c>
    </row>
    <row r="115" spans="1:4">
      <c r="A115" s="22">
        <v>2021</v>
      </c>
      <c r="B115" s="100" t="s">
        <v>199</v>
      </c>
      <c r="C115" s="102">
        <v>35</v>
      </c>
      <c r="D115" s="10">
        <v>44651</v>
      </c>
    </row>
    <row r="116" spans="1:4">
      <c r="A116" s="22">
        <v>2021</v>
      </c>
      <c r="B116" s="100" t="s">
        <v>200</v>
      </c>
      <c r="C116" s="102">
        <v>315</v>
      </c>
      <c r="D116" s="10">
        <v>44651</v>
      </c>
    </row>
    <row r="117" spans="1:4">
      <c r="A117" s="22">
        <v>2021</v>
      </c>
      <c r="B117" s="100" t="s">
        <v>201</v>
      </c>
      <c r="C117" s="102">
        <v>22</v>
      </c>
      <c r="D117" s="10">
        <v>44651</v>
      </c>
    </row>
    <row r="118" spans="1:4">
      <c r="A118" s="22">
        <v>2021</v>
      </c>
      <c r="B118" s="100" t="s">
        <v>202</v>
      </c>
      <c r="C118" s="102">
        <v>72</v>
      </c>
      <c r="D118" s="10">
        <v>44651</v>
      </c>
    </row>
    <row r="119" spans="1:4">
      <c r="A119" s="22">
        <v>2021</v>
      </c>
      <c r="B119" s="100" t="s">
        <v>203</v>
      </c>
      <c r="C119" s="102">
        <v>46</v>
      </c>
      <c r="D119" s="10">
        <v>44651</v>
      </c>
    </row>
    <row r="120" spans="1:4">
      <c r="A120" s="22">
        <v>2021</v>
      </c>
      <c r="B120" s="100" t="s">
        <v>204</v>
      </c>
      <c r="C120" s="102">
        <v>553</v>
      </c>
      <c r="D120" s="10">
        <v>44651</v>
      </c>
    </row>
    <row r="121" spans="1:4">
      <c r="A121" s="22">
        <v>2021</v>
      </c>
      <c r="B121" s="100" t="s">
        <v>205</v>
      </c>
      <c r="C121" s="102">
        <v>155</v>
      </c>
      <c r="D121" s="10">
        <v>44651</v>
      </c>
    </row>
    <row r="122" spans="1:4">
      <c r="A122" s="22">
        <v>2022</v>
      </c>
      <c r="B122" s="2" t="s">
        <v>206</v>
      </c>
      <c r="C122" s="102">
        <v>188</v>
      </c>
      <c r="D122" s="10">
        <v>45016</v>
      </c>
    </row>
    <row r="123" spans="1:4">
      <c r="A123" s="22">
        <v>2022</v>
      </c>
      <c r="B123" s="100" t="s">
        <v>197</v>
      </c>
      <c r="C123" s="102">
        <v>574</v>
      </c>
      <c r="D123" s="10">
        <v>45016</v>
      </c>
    </row>
    <row r="124" spans="1:4">
      <c r="A124" s="22">
        <v>2022</v>
      </c>
      <c r="B124" s="100" t="s">
        <v>198</v>
      </c>
      <c r="C124" s="102">
        <v>211</v>
      </c>
      <c r="D124" s="10">
        <v>45016</v>
      </c>
    </row>
    <row r="125" spans="1:4">
      <c r="A125" s="22">
        <v>2022</v>
      </c>
      <c r="B125" s="100" t="s">
        <v>199</v>
      </c>
      <c r="C125" s="102">
        <v>37</v>
      </c>
      <c r="D125" s="10">
        <v>45016</v>
      </c>
    </row>
    <row r="126" spans="1:4">
      <c r="A126" s="22">
        <v>2022</v>
      </c>
      <c r="B126" s="100" t="s">
        <v>200</v>
      </c>
      <c r="C126" s="102">
        <v>342</v>
      </c>
      <c r="D126" s="10">
        <v>45016</v>
      </c>
    </row>
    <row r="127" spans="1:4">
      <c r="A127" s="22">
        <v>2022</v>
      </c>
      <c r="B127" s="100" t="s">
        <v>201</v>
      </c>
      <c r="C127" s="102">
        <v>23</v>
      </c>
      <c r="D127" s="10">
        <v>45016</v>
      </c>
    </row>
    <row r="128" spans="1:4">
      <c r="A128" s="22">
        <v>2022</v>
      </c>
      <c r="B128" s="100" t="s">
        <v>202</v>
      </c>
      <c r="C128" s="102">
        <v>72</v>
      </c>
      <c r="D128" s="10">
        <v>45016</v>
      </c>
    </row>
    <row r="129" spans="1:4">
      <c r="A129" s="22">
        <v>2022</v>
      </c>
      <c r="B129" s="100" t="s">
        <v>203</v>
      </c>
      <c r="C129" s="102">
        <v>46</v>
      </c>
      <c r="D129" s="10">
        <v>45016</v>
      </c>
    </row>
    <row r="130" spans="1:4">
      <c r="A130" s="22">
        <v>2022</v>
      </c>
      <c r="B130" s="100" t="s">
        <v>204</v>
      </c>
      <c r="C130" s="102">
        <v>550</v>
      </c>
      <c r="D130" s="10">
        <v>45016</v>
      </c>
    </row>
    <row r="131" spans="1:4">
      <c r="A131" s="22">
        <v>2022</v>
      </c>
      <c r="B131" s="100" t="s">
        <v>205</v>
      </c>
      <c r="C131" s="102">
        <v>160</v>
      </c>
      <c r="D131" s="10">
        <v>45016</v>
      </c>
    </row>
    <row r="132" spans="1:4">
      <c r="A132" s="22">
        <v>2023</v>
      </c>
      <c r="B132" s="2" t="s">
        <v>206</v>
      </c>
      <c r="C132" s="102">
        <v>186</v>
      </c>
      <c r="D132" s="10">
        <v>45382</v>
      </c>
    </row>
    <row r="133" spans="1:4">
      <c r="A133" s="22">
        <v>2023</v>
      </c>
      <c r="B133" s="100" t="s">
        <v>197</v>
      </c>
      <c r="C133" s="102">
        <v>614</v>
      </c>
      <c r="D133" s="10">
        <v>45382</v>
      </c>
    </row>
    <row r="134" spans="1:4">
      <c r="A134" s="22">
        <v>2023</v>
      </c>
      <c r="B134" s="100" t="s">
        <v>198</v>
      </c>
      <c r="C134" s="102">
        <v>213</v>
      </c>
      <c r="D134" s="10">
        <v>45382</v>
      </c>
    </row>
    <row r="135" spans="1:4">
      <c r="A135" s="22">
        <v>2023</v>
      </c>
      <c r="B135" s="100" t="s">
        <v>199</v>
      </c>
      <c r="C135" s="102">
        <v>35</v>
      </c>
      <c r="D135" s="10">
        <v>45382</v>
      </c>
    </row>
    <row r="136" spans="1:4">
      <c r="A136" s="22">
        <v>2023</v>
      </c>
      <c r="B136" s="100" t="s">
        <v>200</v>
      </c>
      <c r="C136" s="102">
        <v>463</v>
      </c>
      <c r="D136" s="10">
        <v>45382</v>
      </c>
    </row>
    <row r="137" spans="1:4">
      <c r="A137" s="22">
        <v>2023</v>
      </c>
      <c r="B137" s="100" t="s">
        <v>201</v>
      </c>
      <c r="C137" s="102">
        <v>23</v>
      </c>
      <c r="D137" s="10">
        <v>45382</v>
      </c>
    </row>
    <row r="138" spans="1:4">
      <c r="A138" s="22">
        <v>2023</v>
      </c>
      <c r="B138" s="100" t="s">
        <v>202</v>
      </c>
      <c r="C138" s="102">
        <v>72</v>
      </c>
      <c r="D138" s="10">
        <v>45382</v>
      </c>
    </row>
    <row r="139" spans="1:4">
      <c r="A139" s="22">
        <v>2023</v>
      </c>
      <c r="B139" s="100" t="s">
        <v>203</v>
      </c>
      <c r="C139" s="102">
        <v>46</v>
      </c>
      <c r="D139" s="10">
        <v>45382</v>
      </c>
    </row>
    <row r="140" spans="1:4">
      <c r="A140" s="22">
        <v>2023</v>
      </c>
      <c r="B140" s="100" t="s">
        <v>204</v>
      </c>
      <c r="C140" s="102">
        <v>549</v>
      </c>
      <c r="D140" s="10">
        <v>45382</v>
      </c>
    </row>
    <row r="141" spans="1:4">
      <c r="A141" s="22">
        <v>2023</v>
      </c>
      <c r="B141" s="100" t="s">
        <v>205</v>
      </c>
      <c r="C141" s="102">
        <v>156</v>
      </c>
      <c r="D141" s="10">
        <v>45382</v>
      </c>
    </row>
    <row r="142" spans="1:4">
      <c r="A142" s="22">
        <v>2024</v>
      </c>
      <c r="B142" s="100" t="s">
        <v>235</v>
      </c>
      <c r="C142" s="102">
        <v>184</v>
      </c>
      <c r="D142" s="10">
        <v>45747</v>
      </c>
    </row>
    <row r="143" spans="1:4">
      <c r="A143" s="22">
        <v>2024</v>
      </c>
      <c r="B143" s="100" t="s">
        <v>197</v>
      </c>
      <c r="C143" s="102">
        <v>639</v>
      </c>
      <c r="D143" s="10">
        <v>45747</v>
      </c>
    </row>
    <row r="144" spans="1:4">
      <c r="A144" s="22">
        <v>2024</v>
      </c>
      <c r="B144" s="100" t="s">
        <v>198</v>
      </c>
      <c r="C144" s="102">
        <v>210</v>
      </c>
      <c r="D144" s="10">
        <v>45747</v>
      </c>
    </row>
    <row r="145" spans="1:4">
      <c r="A145" s="22">
        <v>2024</v>
      </c>
      <c r="B145" s="100" t="s">
        <v>199</v>
      </c>
      <c r="C145" s="102">
        <v>34</v>
      </c>
      <c r="D145" s="10">
        <v>45747</v>
      </c>
    </row>
    <row r="146" spans="1:4">
      <c r="A146" s="22">
        <v>2024</v>
      </c>
      <c r="B146" s="100" t="s">
        <v>200</v>
      </c>
      <c r="C146" s="102">
        <v>753</v>
      </c>
      <c r="D146" s="10">
        <v>45747</v>
      </c>
    </row>
    <row r="147" spans="1:4">
      <c r="A147" s="22">
        <v>2024</v>
      </c>
      <c r="B147" s="100" t="s">
        <v>201</v>
      </c>
      <c r="C147" s="102">
        <v>23</v>
      </c>
      <c r="D147" s="10">
        <v>45747</v>
      </c>
    </row>
    <row r="148" spans="1:4">
      <c r="A148" s="22">
        <v>2024</v>
      </c>
      <c r="B148" s="100" t="s">
        <v>202</v>
      </c>
      <c r="C148" s="102">
        <v>73</v>
      </c>
      <c r="D148" s="10">
        <v>45747</v>
      </c>
    </row>
    <row r="149" spans="1:4">
      <c r="A149" s="22">
        <v>2024</v>
      </c>
      <c r="B149" s="100" t="s">
        <v>203</v>
      </c>
      <c r="C149" s="102">
        <v>46</v>
      </c>
      <c r="D149" s="10">
        <v>45747</v>
      </c>
    </row>
    <row r="150" spans="1:4">
      <c r="A150" s="22">
        <v>2024</v>
      </c>
      <c r="B150" s="100" t="s">
        <v>204</v>
      </c>
      <c r="C150" s="102">
        <v>549</v>
      </c>
      <c r="D150" s="10">
        <v>45747</v>
      </c>
    </row>
    <row r="151" spans="1:4">
      <c r="A151" s="22">
        <v>2024</v>
      </c>
      <c r="B151" s="100" t="s">
        <v>205</v>
      </c>
      <c r="C151" s="102">
        <v>159</v>
      </c>
      <c r="D151" s="10">
        <v>45747</v>
      </c>
    </row>
    <row r="152" spans="1:4">
      <c r="A152" s="22">
        <v>2025</v>
      </c>
      <c r="B152" s="100" t="s">
        <v>235</v>
      </c>
      <c r="C152" s="102">
        <v>184</v>
      </c>
      <c r="D152" s="10">
        <v>46112</v>
      </c>
    </row>
    <row r="153" spans="1:4">
      <c r="A153" s="22">
        <v>2025</v>
      </c>
      <c r="B153" s="100" t="s">
        <v>197</v>
      </c>
      <c r="C153" s="102">
        <v>659</v>
      </c>
      <c r="D153" s="10">
        <v>46112</v>
      </c>
    </row>
    <row r="154" spans="1:4">
      <c r="A154" s="22">
        <v>2025</v>
      </c>
      <c r="B154" s="100" t="s">
        <v>198</v>
      </c>
      <c r="C154" s="102">
        <v>204</v>
      </c>
      <c r="D154" s="10">
        <v>46112</v>
      </c>
    </row>
    <row r="155" spans="1:4">
      <c r="A155" s="22">
        <v>2025</v>
      </c>
      <c r="B155" s="100" t="s">
        <v>199</v>
      </c>
      <c r="C155" s="102">
        <v>33</v>
      </c>
      <c r="D155" s="10">
        <v>46112</v>
      </c>
    </row>
    <row r="156" spans="1:4">
      <c r="A156" s="22">
        <v>2025</v>
      </c>
      <c r="B156" s="100" t="s">
        <v>200</v>
      </c>
      <c r="C156" s="102">
        <v>1195</v>
      </c>
      <c r="D156" s="10">
        <v>46112</v>
      </c>
    </row>
    <row r="157" spans="1:4">
      <c r="A157" s="22">
        <v>2025</v>
      </c>
      <c r="B157" s="100" t="s">
        <v>201</v>
      </c>
      <c r="C157" s="102">
        <v>23</v>
      </c>
      <c r="D157" s="10">
        <v>46112</v>
      </c>
    </row>
    <row r="158" spans="1:4">
      <c r="A158" s="22">
        <v>2025</v>
      </c>
      <c r="B158" s="100" t="s">
        <v>202</v>
      </c>
      <c r="C158" s="102">
        <v>73</v>
      </c>
      <c r="D158" s="10">
        <v>46112</v>
      </c>
    </row>
    <row r="159" spans="1:4">
      <c r="A159" s="22">
        <v>2025</v>
      </c>
      <c r="B159" s="100" t="s">
        <v>203</v>
      </c>
      <c r="C159" s="102">
        <v>46</v>
      </c>
      <c r="D159" s="10">
        <v>46112</v>
      </c>
    </row>
    <row r="160" spans="1:4">
      <c r="A160" s="22">
        <v>2025</v>
      </c>
      <c r="B160" s="100" t="s">
        <v>204</v>
      </c>
      <c r="C160" s="102">
        <v>547</v>
      </c>
      <c r="D160" s="10">
        <v>46112</v>
      </c>
    </row>
    <row r="161" spans="1:4">
      <c r="A161" s="22">
        <v>2025</v>
      </c>
      <c r="B161" s="100" t="s">
        <v>205</v>
      </c>
      <c r="C161" s="102">
        <v>160</v>
      </c>
      <c r="D161" s="10">
        <v>46112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9"/>
  <sheetViews>
    <sheetView workbookViewId="0">
      <selection activeCell="F18" sqref="F18"/>
    </sheetView>
  </sheetViews>
  <sheetFormatPr defaultColWidth="8.58203125" defaultRowHeight="18"/>
  <cols>
    <col min="1" max="1" width="8.58203125" style="2"/>
    <col min="2" max="2" width="12.08203125" style="2" customWidth="1"/>
    <col min="3" max="3" width="10" style="2" bestFit="1" customWidth="1"/>
    <col min="4" max="16384" width="8.58203125" style="2"/>
  </cols>
  <sheetData>
    <row r="1" spans="1:3" s="39" customFormat="1">
      <c r="A1" s="39" t="s">
        <v>396</v>
      </c>
      <c r="B1" s="105" t="s">
        <v>207</v>
      </c>
      <c r="C1" s="39" t="s">
        <v>399</v>
      </c>
    </row>
    <row r="2" spans="1:3">
      <c r="A2" s="22">
        <v>2018</v>
      </c>
      <c r="B2" s="104">
        <v>403</v>
      </c>
      <c r="C2" s="10">
        <v>43555</v>
      </c>
    </row>
    <row r="3" spans="1:3">
      <c r="A3" s="22">
        <v>2019</v>
      </c>
      <c r="B3" s="104">
        <v>702</v>
      </c>
      <c r="C3" s="10">
        <v>43921</v>
      </c>
    </row>
    <row r="4" spans="1:3">
      <c r="A4" s="22">
        <v>2020</v>
      </c>
      <c r="B4" s="104">
        <v>532</v>
      </c>
      <c r="C4" s="10">
        <v>44286</v>
      </c>
    </row>
    <row r="5" spans="1:3">
      <c r="A5" s="22">
        <v>2021</v>
      </c>
      <c r="B5" s="104">
        <v>513</v>
      </c>
      <c r="C5" s="10">
        <v>44651</v>
      </c>
    </row>
    <row r="6" spans="1:3">
      <c r="A6" s="22">
        <v>2022</v>
      </c>
      <c r="B6" s="104">
        <v>608</v>
      </c>
      <c r="C6" s="10">
        <v>45016</v>
      </c>
    </row>
    <row r="7" spans="1:3">
      <c r="A7" s="22">
        <v>2023</v>
      </c>
      <c r="B7" s="104">
        <v>1025</v>
      </c>
      <c r="C7" s="10">
        <v>45382</v>
      </c>
    </row>
    <row r="8" spans="1:3">
      <c r="A8" s="22">
        <v>2024</v>
      </c>
      <c r="B8" s="104">
        <v>1631</v>
      </c>
      <c r="C8" s="10">
        <v>45747</v>
      </c>
    </row>
    <row r="9" spans="1:3">
      <c r="A9" s="22">
        <v>2025</v>
      </c>
      <c r="B9" s="104">
        <v>2431</v>
      </c>
      <c r="C9" s="10">
        <v>46112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7"/>
  <sheetViews>
    <sheetView topLeftCell="A7" workbookViewId="0">
      <selection activeCell="E15" sqref="E15"/>
    </sheetView>
  </sheetViews>
  <sheetFormatPr defaultColWidth="8.58203125" defaultRowHeight="18"/>
  <cols>
    <col min="1" max="2" width="8.58203125" style="2"/>
    <col min="3" max="3" width="10" style="2" bestFit="1" customWidth="1"/>
    <col min="4" max="16384" width="8.58203125" style="2"/>
  </cols>
  <sheetData>
    <row r="1" spans="1:3" s="39" customFormat="1">
      <c r="A1" s="39" t="s">
        <v>396</v>
      </c>
      <c r="B1" s="105" t="s">
        <v>400</v>
      </c>
      <c r="C1" s="39" t="s">
        <v>399</v>
      </c>
    </row>
    <row r="2" spans="1:3">
      <c r="A2" s="22">
        <v>2010</v>
      </c>
      <c r="B2" s="17">
        <v>88</v>
      </c>
      <c r="C2" s="10">
        <v>40633</v>
      </c>
    </row>
    <row r="3" spans="1:3">
      <c r="A3" s="22">
        <v>2011</v>
      </c>
      <c r="B3" s="17">
        <v>88</v>
      </c>
      <c r="C3" s="10">
        <v>40999</v>
      </c>
    </row>
    <row r="4" spans="1:3">
      <c r="A4" s="22">
        <v>2012</v>
      </c>
      <c r="B4" s="17">
        <v>88</v>
      </c>
      <c r="C4" s="10">
        <v>41364</v>
      </c>
    </row>
    <row r="5" spans="1:3">
      <c r="A5" s="22">
        <v>2013</v>
      </c>
      <c r="B5" s="17">
        <v>88</v>
      </c>
      <c r="C5" s="10">
        <v>41729</v>
      </c>
    </row>
    <row r="6" spans="1:3">
      <c r="A6" s="22">
        <v>2014</v>
      </c>
      <c r="B6" s="17">
        <v>88</v>
      </c>
      <c r="C6" s="10">
        <v>42094</v>
      </c>
    </row>
    <row r="7" spans="1:3">
      <c r="A7" s="22">
        <v>2015</v>
      </c>
      <c r="B7" s="17">
        <v>85</v>
      </c>
      <c r="C7" s="10">
        <v>42460</v>
      </c>
    </row>
    <row r="8" spans="1:3">
      <c r="A8" s="22">
        <v>2016</v>
      </c>
      <c r="B8" s="17">
        <v>85</v>
      </c>
      <c r="C8" s="10">
        <v>42825</v>
      </c>
    </row>
    <row r="9" spans="1:3">
      <c r="A9" s="22">
        <v>2017</v>
      </c>
      <c r="B9" s="17">
        <v>85</v>
      </c>
      <c r="C9" s="10">
        <v>43190</v>
      </c>
    </row>
    <row r="10" spans="1:3">
      <c r="A10" s="22">
        <v>2018</v>
      </c>
      <c r="B10" s="17">
        <v>85</v>
      </c>
      <c r="C10" s="10">
        <v>43555</v>
      </c>
    </row>
    <row r="11" spans="1:3">
      <c r="A11" s="22">
        <v>2019</v>
      </c>
      <c r="B11" s="104">
        <v>85</v>
      </c>
      <c r="C11" s="10">
        <v>43921</v>
      </c>
    </row>
    <row r="12" spans="1:3">
      <c r="A12" s="22">
        <v>2020</v>
      </c>
      <c r="B12" s="104">
        <v>85</v>
      </c>
      <c r="C12" s="10">
        <v>44286</v>
      </c>
    </row>
    <row r="13" spans="1:3">
      <c r="A13" s="22">
        <v>2021</v>
      </c>
      <c r="B13" s="104">
        <v>84</v>
      </c>
      <c r="C13" s="10">
        <v>44651</v>
      </c>
    </row>
    <row r="14" spans="1:3">
      <c r="A14" s="22">
        <v>2022</v>
      </c>
      <c r="B14" s="104">
        <v>83</v>
      </c>
      <c r="C14" s="10">
        <v>45016</v>
      </c>
    </row>
    <row r="15" spans="1:3">
      <c r="A15" s="22">
        <v>2023</v>
      </c>
      <c r="B15" s="104">
        <v>83</v>
      </c>
      <c r="C15" s="10">
        <v>45382</v>
      </c>
    </row>
    <row r="16" spans="1:3">
      <c r="A16" s="22">
        <v>2024</v>
      </c>
      <c r="B16" s="104">
        <v>82</v>
      </c>
      <c r="C16" s="10">
        <v>45747</v>
      </c>
    </row>
    <row r="17" spans="1:3">
      <c r="A17" s="22">
        <v>2025</v>
      </c>
      <c r="B17" s="104">
        <v>82</v>
      </c>
      <c r="C17" s="10">
        <v>46112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81"/>
  <sheetViews>
    <sheetView topLeftCell="A70" workbookViewId="0">
      <selection activeCell="J76" sqref="J76"/>
    </sheetView>
  </sheetViews>
  <sheetFormatPr defaultColWidth="8.58203125" defaultRowHeight="18"/>
  <cols>
    <col min="1" max="1" width="8.58203125" style="22"/>
    <col min="2" max="2" width="24.08203125" style="2" bestFit="1" customWidth="1"/>
    <col min="3" max="3" width="8.58203125" style="17"/>
    <col min="4" max="4" width="11.75" style="2" customWidth="1"/>
    <col min="5" max="16384" width="8.58203125" style="2"/>
  </cols>
  <sheetData>
    <row r="1" spans="1:4" s="39" customFormat="1">
      <c r="A1" s="106" t="s">
        <v>0</v>
      </c>
      <c r="B1" s="42" t="s">
        <v>5</v>
      </c>
      <c r="C1" s="42" t="s">
        <v>133</v>
      </c>
      <c r="D1" s="42" t="s">
        <v>234</v>
      </c>
    </row>
    <row r="2" spans="1:4">
      <c r="A2" s="22">
        <v>2010</v>
      </c>
      <c r="B2" s="107" t="s">
        <v>208</v>
      </c>
      <c r="C2" s="108">
        <v>7637</v>
      </c>
      <c r="D2" s="10">
        <v>40633</v>
      </c>
    </row>
    <row r="3" spans="1:4">
      <c r="A3" s="22">
        <v>2010</v>
      </c>
      <c r="B3" s="107" t="s">
        <v>386</v>
      </c>
      <c r="C3" s="108">
        <v>5811</v>
      </c>
      <c r="D3" s="10">
        <v>40633</v>
      </c>
    </row>
    <row r="4" spans="1:4">
      <c r="A4" s="22">
        <v>2010</v>
      </c>
      <c r="B4" s="107" t="s">
        <v>210</v>
      </c>
      <c r="C4" s="108">
        <v>7</v>
      </c>
      <c r="D4" s="10">
        <v>40633</v>
      </c>
    </row>
    <row r="5" spans="1:4">
      <c r="A5" s="22">
        <v>2010</v>
      </c>
      <c r="B5" s="107" t="s">
        <v>211</v>
      </c>
      <c r="C5" s="108">
        <v>4</v>
      </c>
      <c r="D5" s="10">
        <v>40633</v>
      </c>
    </row>
    <row r="6" spans="1:4">
      <c r="A6" s="22">
        <v>2010</v>
      </c>
      <c r="B6" s="107" t="s">
        <v>212</v>
      </c>
      <c r="C6" s="108">
        <v>117</v>
      </c>
      <c r="D6" s="10">
        <v>40633</v>
      </c>
    </row>
    <row r="7" spans="1:4">
      <c r="A7" s="22">
        <v>2011</v>
      </c>
      <c r="B7" s="107" t="s">
        <v>208</v>
      </c>
      <c r="C7" s="108">
        <v>7715</v>
      </c>
      <c r="D7" s="10">
        <v>40999</v>
      </c>
    </row>
    <row r="8" spans="1:4">
      <c r="A8" s="22">
        <v>2011</v>
      </c>
      <c r="B8" s="107" t="s">
        <v>386</v>
      </c>
      <c r="C8" s="108">
        <v>5989</v>
      </c>
      <c r="D8" s="10">
        <v>40999</v>
      </c>
    </row>
    <row r="9" spans="1:4">
      <c r="A9" s="22">
        <v>2011</v>
      </c>
      <c r="B9" s="107" t="s">
        <v>210</v>
      </c>
      <c r="C9" s="108">
        <v>7</v>
      </c>
      <c r="D9" s="10">
        <v>40999</v>
      </c>
    </row>
    <row r="10" spans="1:4">
      <c r="A10" s="22">
        <v>2011</v>
      </c>
      <c r="B10" s="107" t="s">
        <v>211</v>
      </c>
      <c r="C10" s="108">
        <v>4</v>
      </c>
      <c r="D10" s="10">
        <v>40999</v>
      </c>
    </row>
    <row r="11" spans="1:4">
      <c r="A11" s="22">
        <v>2011</v>
      </c>
      <c r="B11" s="107" t="s">
        <v>212</v>
      </c>
      <c r="C11" s="108">
        <v>69</v>
      </c>
      <c r="D11" s="10">
        <v>40999</v>
      </c>
    </row>
    <row r="12" spans="1:4">
      <c r="A12" s="22">
        <v>2012</v>
      </c>
      <c r="B12" s="107" t="s">
        <v>208</v>
      </c>
      <c r="C12" s="108">
        <v>7582</v>
      </c>
      <c r="D12" s="10">
        <v>41364</v>
      </c>
    </row>
    <row r="13" spans="1:4">
      <c r="A13" s="22">
        <v>2012</v>
      </c>
      <c r="B13" s="107" t="s">
        <v>386</v>
      </c>
      <c r="C13" s="108">
        <v>6000</v>
      </c>
      <c r="D13" s="10">
        <v>41364</v>
      </c>
    </row>
    <row r="14" spans="1:4">
      <c r="A14" s="22">
        <v>2012</v>
      </c>
      <c r="B14" s="107" t="s">
        <v>210</v>
      </c>
      <c r="C14" s="108">
        <v>9</v>
      </c>
      <c r="D14" s="10">
        <v>41364</v>
      </c>
    </row>
    <row r="15" spans="1:4">
      <c r="A15" s="22">
        <v>2012</v>
      </c>
      <c r="B15" s="107" t="s">
        <v>211</v>
      </c>
      <c r="C15" s="108">
        <v>2</v>
      </c>
      <c r="D15" s="10">
        <v>41364</v>
      </c>
    </row>
    <row r="16" spans="1:4">
      <c r="A16" s="22">
        <v>2012</v>
      </c>
      <c r="B16" s="107" t="s">
        <v>212</v>
      </c>
      <c r="C16" s="108">
        <v>120</v>
      </c>
      <c r="D16" s="10">
        <v>41364</v>
      </c>
    </row>
    <row r="17" spans="1:4">
      <c r="A17" s="22">
        <v>2013</v>
      </c>
      <c r="B17" s="107" t="s">
        <v>208</v>
      </c>
      <c r="C17" s="108">
        <v>7635</v>
      </c>
      <c r="D17" s="10">
        <v>41729</v>
      </c>
    </row>
    <row r="18" spans="1:4">
      <c r="A18" s="22">
        <v>2013</v>
      </c>
      <c r="B18" s="107" t="s">
        <v>386</v>
      </c>
      <c r="C18" s="108">
        <v>5891</v>
      </c>
      <c r="D18" s="10">
        <v>41729</v>
      </c>
    </row>
    <row r="19" spans="1:4">
      <c r="A19" s="22">
        <v>2013</v>
      </c>
      <c r="B19" s="107" t="s">
        <v>210</v>
      </c>
      <c r="C19" s="108">
        <v>14</v>
      </c>
      <c r="D19" s="10">
        <v>41729</v>
      </c>
    </row>
    <row r="20" spans="1:4">
      <c r="A20" s="22">
        <v>2013</v>
      </c>
      <c r="B20" s="107" t="s">
        <v>211</v>
      </c>
      <c r="C20" s="108">
        <v>4</v>
      </c>
      <c r="D20" s="10">
        <v>41729</v>
      </c>
    </row>
    <row r="21" spans="1:4">
      <c r="A21" s="22">
        <v>2013</v>
      </c>
      <c r="B21" s="107" t="s">
        <v>212</v>
      </c>
      <c r="C21" s="108">
        <v>124</v>
      </c>
      <c r="D21" s="10">
        <v>41729</v>
      </c>
    </row>
    <row r="22" spans="1:4">
      <c r="A22" s="22">
        <v>2014</v>
      </c>
      <c r="B22" s="107" t="s">
        <v>250</v>
      </c>
      <c r="C22" s="17">
        <v>7770</v>
      </c>
      <c r="D22" s="10">
        <v>42094</v>
      </c>
    </row>
    <row r="23" spans="1:4">
      <c r="A23" s="22">
        <v>2014</v>
      </c>
      <c r="B23" s="107" t="s">
        <v>209</v>
      </c>
      <c r="C23" s="17">
        <v>6013</v>
      </c>
      <c r="D23" s="10">
        <v>42094</v>
      </c>
    </row>
    <row r="24" spans="1:4">
      <c r="A24" s="22">
        <v>2014</v>
      </c>
      <c r="B24" s="107" t="s">
        <v>210</v>
      </c>
      <c r="C24" s="17">
        <v>2</v>
      </c>
      <c r="D24" s="10">
        <v>42094</v>
      </c>
    </row>
    <row r="25" spans="1:4">
      <c r="A25" s="22">
        <v>2014</v>
      </c>
      <c r="B25" s="107" t="s">
        <v>211</v>
      </c>
      <c r="C25" s="17">
        <v>4</v>
      </c>
      <c r="D25" s="10">
        <v>42094</v>
      </c>
    </row>
    <row r="26" spans="1:4">
      <c r="A26" s="22">
        <v>2014</v>
      </c>
      <c r="B26" s="107" t="s">
        <v>212</v>
      </c>
      <c r="C26" s="17">
        <v>219</v>
      </c>
      <c r="D26" s="10">
        <v>42094</v>
      </c>
    </row>
    <row r="27" spans="1:4">
      <c r="A27" s="22">
        <v>2015</v>
      </c>
      <c r="B27" s="107" t="s">
        <v>250</v>
      </c>
      <c r="C27" s="17">
        <v>7750</v>
      </c>
      <c r="D27" s="10">
        <v>42094</v>
      </c>
    </row>
    <row r="28" spans="1:4">
      <c r="A28" s="22">
        <v>2015</v>
      </c>
      <c r="B28" s="107" t="s">
        <v>209</v>
      </c>
      <c r="C28" s="17">
        <v>5966</v>
      </c>
      <c r="D28" s="10">
        <v>42460</v>
      </c>
    </row>
    <row r="29" spans="1:4">
      <c r="A29" s="22">
        <v>2015</v>
      </c>
      <c r="B29" s="107" t="s">
        <v>210</v>
      </c>
      <c r="C29" s="17">
        <v>2</v>
      </c>
      <c r="D29" s="10">
        <v>42460</v>
      </c>
    </row>
    <row r="30" spans="1:4">
      <c r="A30" s="22">
        <v>2015</v>
      </c>
      <c r="B30" s="107" t="s">
        <v>211</v>
      </c>
      <c r="C30" s="17">
        <v>8</v>
      </c>
      <c r="D30" s="10">
        <v>42460</v>
      </c>
    </row>
    <row r="31" spans="1:4">
      <c r="A31" s="22">
        <v>2015</v>
      </c>
      <c r="B31" s="107" t="s">
        <v>212</v>
      </c>
      <c r="C31" s="17">
        <v>218</v>
      </c>
      <c r="D31" s="10">
        <v>42460</v>
      </c>
    </row>
    <row r="32" spans="1:4">
      <c r="A32" s="22">
        <v>2016</v>
      </c>
      <c r="B32" s="107" t="s">
        <v>250</v>
      </c>
      <c r="C32" s="17">
        <v>7643</v>
      </c>
      <c r="D32" s="10">
        <v>42825</v>
      </c>
    </row>
    <row r="33" spans="1:4">
      <c r="A33" s="22">
        <v>2016</v>
      </c>
      <c r="B33" s="107" t="s">
        <v>209</v>
      </c>
      <c r="C33" s="17">
        <v>5874</v>
      </c>
      <c r="D33" s="10">
        <v>42825</v>
      </c>
    </row>
    <row r="34" spans="1:4">
      <c r="A34" s="22">
        <v>2016</v>
      </c>
      <c r="B34" s="107" t="s">
        <v>210</v>
      </c>
      <c r="C34" s="17">
        <v>4</v>
      </c>
      <c r="D34" s="10">
        <v>42825</v>
      </c>
    </row>
    <row r="35" spans="1:4">
      <c r="A35" s="22">
        <v>2016</v>
      </c>
      <c r="B35" s="107" t="s">
        <v>211</v>
      </c>
      <c r="C35" s="17">
        <v>7</v>
      </c>
      <c r="D35" s="10">
        <v>42825</v>
      </c>
    </row>
    <row r="36" spans="1:4">
      <c r="A36" s="22">
        <v>2016</v>
      </c>
      <c r="B36" s="107" t="s">
        <v>212</v>
      </c>
      <c r="C36" s="17">
        <v>154</v>
      </c>
      <c r="D36" s="10">
        <v>42825</v>
      </c>
    </row>
    <row r="37" spans="1:4">
      <c r="A37" s="22">
        <v>2017</v>
      </c>
      <c r="B37" s="107" t="s">
        <v>250</v>
      </c>
      <c r="C37" s="17">
        <v>7493</v>
      </c>
      <c r="D37" s="10">
        <v>42825</v>
      </c>
    </row>
    <row r="38" spans="1:4">
      <c r="A38" s="22">
        <v>2017</v>
      </c>
      <c r="B38" s="107" t="s">
        <v>209</v>
      </c>
      <c r="C38" s="17">
        <v>5758</v>
      </c>
      <c r="D38" s="10">
        <v>42825</v>
      </c>
    </row>
    <row r="39" spans="1:4">
      <c r="A39" s="22">
        <v>2017</v>
      </c>
      <c r="B39" s="107" t="s">
        <v>210</v>
      </c>
      <c r="C39" s="17">
        <v>3</v>
      </c>
      <c r="D39" s="10">
        <v>42825</v>
      </c>
    </row>
    <row r="40" spans="1:4">
      <c r="A40" s="22">
        <v>2017</v>
      </c>
      <c r="B40" s="107" t="s">
        <v>211</v>
      </c>
      <c r="C40" s="17">
        <v>5</v>
      </c>
      <c r="D40" s="10">
        <v>42825</v>
      </c>
    </row>
    <row r="41" spans="1:4">
      <c r="A41" s="22">
        <v>2017</v>
      </c>
      <c r="B41" s="107" t="s">
        <v>212</v>
      </c>
      <c r="C41" s="17">
        <v>118</v>
      </c>
      <c r="D41" s="10">
        <v>42825</v>
      </c>
    </row>
    <row r="42" spans="1:4">
      <c r="A42" s="22">
        <v>2018</v>
      </c>
      <c r="B42" s="107" t="s">
        <v>250</v>
      </c>
      <c r="C42" s="17">
        <v>7444</v>
      </c>
      <c r="D42" s="10">
        <v>43555</v>
      </c>
    </row>
    <row r="43" spans="1:4">
      <c r="A43" s="22">
        <v>2018</v>
      </c>
      <c r="B43" s="107" t="s">
        <v>209</v>
      </c>
      <c r="C43" s="17">
        <v>5705</v>
      </c>
      <c r="D43" s="10">
        <v>43555</v>
      </c>
    </row>
    <row r="44" spans="1:4">
      <c r="A44" s="22">
        <v>2018</v>
      </c>
      <c r="B44" s="107" t="s">
        <v>210</v>
      </c>
      <c r="C44" s="17">
        <v>2</v>
      </c>
      <c r="D44" s="10">
        <v>43555</v>
      </c>
    </row>
    <row r="45" spans="1:4">
      <c r="A45" s="22">
        <v>2018</v>
      </c>
      <c r="B45" s="107" t="s">
        <v>211</v>
      </c>
      <c r="C45" s="17">
        <v>6</v>
      </c>
      <c r="D45" s="10">
        <v>43555</v>
      </c>
    </row>
    <row r="46" spans="1:4">
      <c r="A46" s="22">
        <v>2018</v>
      </c>
      <c r="B46" s="107" t="s">
        <v>212</v>
      </c>
      <c r="C46" s="17">
        <v>157</v>
      </c>
      <c r="D46" s="10">
        <v>43555</v>
      </c>
    </row>
    <row r="47" spans="1:4">
      <c r="A47" s="22">
        <v>2019</v>
      </c>
      <c r="B47" s="107" t="s">
        <v>208</v>
      </c>
      <c r="C47" s="108">
        <v>7504</v>
      </c>
      <c r="D47" s="10">
        <v>43921</v>
      </c>
    </row>
    <row r="48" spans="1:4">
      <c r="A48" s="22">
        <v>2019</v>
      </c>
      <c r="B48" s="107" t="s">
        <v>209</v>
      </c>
      <c r="C48" s="108">
        <v>5602</v>
      </c>
      <c r="D48" s="10">
        <v>43921</v>
      </c>
    </row>
    <row r="49" spans="1:4">
      <c r="A49" s="22">
        <v>2019</v>
      </c>
      <c r="B49" s="107" t="s">
        <v>210</v>
      </c>
      <c r="C49" s="108">
        <v>0</v>
      </c>
      <c r="D49" s="10">
        <v>43921</v>
      </c>
    </row>
    <row r="50" spans="1:4">
      <c r="A50" s="22">
        <v>2019</v>
      </c>
      <c r="B50" s="107" t="s">
        <v>211</v>
      </c>
      <c r="C50" s="108">
        <v>3</v>
      </c>
      <c r="D50" s="10">
        <v>43921</v>
      </c>
    </row>
    <row r="51" spans="1:4">
      <c r="A51" s="22">
        <v>2019</v>
      </c>
      <c r="B51" s="107" t="s">
        <v>212</v>
      </c>
      <c r="C51" s="108">
        <v>147</v>
      </c>
      <c r="D51" s="10">
        <v>43921</v>
      </c>
    </row>
    <row r="52" spans="1:4">
      <c r="A52" s="22">
        <v>2020</v>
      </c>
      <c r="B52" s="107" t="s">
        <v>208</v>
      </c>
      <c r="C52" s="108">
        <v>7562</v>
      </c>
      <c r="D52" s="10">
        <v>44286</v>
      </c>
    </row>
    <row r="53" spans="1:4">
      <c r="A53" s="22">
        <v>2020</v>
      </c>
      <c r="B53" s="107" t="s">
        <v>209</v>
      </c>
      <c r="C53" s="108">
        <v>5186</v>
      </c>
      <c r="D53" s="10">
        <v>44286</v>
      </c>
    </row>
    <row r="54" spans="1:4">
      <c r="A54" s="22">
        <v>2020</v>
      </c>
      <c r="B54" s="107" t="s">
        <v>210</v>
      </c>
      <c r="C54" s="108">
        <v>0</v>
      </c>
      <c r="D54" s="10">
        <v>44286</v>
      </c>
    </row>
    <row r="55" spans="1:4">
      <c r="A55" s="22">
        <v>2020</v>
      </c>
      <c r="B55" s="107" t="s">
        <v>211</v>
      </c>
      <c r="C55" s="108">
        <v>5</v>
      </c>
      <c r="D55" s="10">
        <v>44286</v>
      </c>
    </row>
    <row r="56" spans="1:4">
      <c r="A56" s="22">
        <v>2020</v>
      </c>
      <c r="B56" s="107" t="s">
        <v>212</v>
      </c>
      <c r="C56" s="108">
        <v>152</v>
      </c>
      <c r="D56" s="10">
        <v>44286</v>
      </c>
    </row>
    <row r="57" spans="1:4">
      <c r="A57" s="22">
        <v>2021</v>
      </c>
      <c r="B57" s="107" t="s">
        <v>208</v>
      </c>
      <c r="C57" s="108">
        <v>7678</v>
      </c>
      <c r="D57" s="10">
        <v>44651</v>
      </c>
    </row>
    <row r="58" spans="1:4">
      <c r="A58" s="22">
        <v>2021</v>
      </c>
      <c r="B58" s="107" t="s">
        <v>209</v>
      </c>
      <c r="C58" s="108">
        <v>5591</v>
      </c>
      <c r="D58" s="10">
        <v>44651</v>
      </c>
    </row>
    <row r="59" spans="1:4">
      <c r="A59" s="22">
        <v>2021</v>
      </c>
      <c r="B59" s="107" t="s">
        <v>210</v>
      </c>
      <c r="C59" s="108">
        <v>0</v>
      </c>
      <c r="D59" s="10">
        <v>44651</v>
      </c>
    </row>
    <row r="60" spans="1:4">
      <c r="A60" s="22">
        <v>2021</v>
      </c>
      <c r="B60" s="107" t="s">
        <v>211</v>
      </c>
      <c r="C60" s="108">
        <v>4</v>
      </c>
      <c r="D60" s="10">
        <v>44651</v>
      </c>
    </row>
    <row r="61" spans="1:4">
      <c r="A61" s="22">
        <v>2021</v>
      </c>
      <c r="B61" s="107" t="s">
        <v>212</v>
      </c>
      <c r="C61" s="108">
        <v>133</v>
      </c>
      <c r="D61" s="10">
        <v>44651</v>
      </c>
    </row>
    <row r="62" spans="1:4">
      <c r="A62" s="22">
        <v>2022</v>
      </c>
      <c r="B62" s="107" t="s">
        <v>208</v>
      </c>
      <c r="C62" s="108">
        <v>8129</v>
      </c>
      <c r="D62" s="10">
        <v>45016</v>
      </c>
    </row>
    <row r="63" spans="1:4">
      <c r="A63" s="22">
        <v>2022</v>
      </c>
      <c r="B63" s="107" t="s">
        <v>209</v>
      </c>
      <c r="C63" s="108">
        <v>5592</v>
      </c>
      <c r="D63" s="10">
        <v>45016</v>
      </c>
    </row>
    <row r="64" spans="1:4">
      <c r="A64" s="22">
        <v>2022</v>
      </c>
      <c r="B64" s="107" t="s">
        <v>210</v>
      </c>
      <c r="C64" s="108">
        <v>0</v>
      </c>
      <c r="D64" s="10">
        <v>45016</v>
      </c>
    </row>
    <row r="65" spans="1:4">
      <c r="A65" s="22">
        <v>2022</v>
      </c>
      <c r="B65" s="107" t="s">
        <v>211</v>
      </c>
      <c r="C65" s="108">
        <v>7</v>
      </c>
      <c r="D65" s="10">
        <v>45016</v>
      </c>
    </row>
    <row r="66" spans="1:4">
      <c r="A66" s="22">
        <v>2022</v>
      </c>
      <c r="B66" s="107" t="s">
        <v>212</v>
      </c>
      <c r="C66" s="108">
        <v>118</v>
      </c>
      <c r="D66" s="10">
        <v>45016</v>
      </c>
    </row>
    <row r="67" spans="1:4">
      <c r="A67" s="22">
        <v>2023</v>
      </c>
      <c r="B67" s="107" t="s">
        <v>208</v>
      </c>
      <c r="C67" s="108">
        <v>8456</v>
      </c>
      <c r="D67" s="10">
        <v>45382</v>
      </c>
    </row>
    <row r="68" spans="1:4">
      <c r="A68" s="22">
        <v>2023</v>
      </c>
      <c r="B68" s="107" t="s">
        <v>209</v>
      </c>
      <c r="C68" s="108">
        <v>5705</v>
      </c>
      <c r="D68" s="10">
        <v>45382</v>
      </c>
    </row>
    <row r="69" spans="1:4">
      <c r="A69" s="22">
        <v>2023</v>
      </c>
      <c r="B69" s="107" t="s">
        <v>210</v>
      </c>
      <c r="C69" s="108">
        <v>0</v>
      </c>
      <c r="D69" s="10">
        <v>45382</v>
      </c>
    </row>
    <row r="70" spans="1:4">
      <c r="A70" s="22">
        <v>2023</v>
      </c>
      <c r="B70" s="107" t="s">
        <v>211</v>
      </c>
      <c r="C70" s="108">
        <v>10</v>
      </c>
      <c r="D70" s="10">
        <v>45382</v>
      </c>
    </row>
    <row r="71" spans="1:4">
      <c r="A71" s="22">
        <v>2023</v>
      </c>
      <c r="B71" s="107" t="s">
        <v>212</v>
      </c>
      <c r="C71" s="108">
        <v>87</v>
      </c>
      <c r="D71" s="10">
        <v>45382</v>
      </c>
    </row>
    <row r="72" spans="1:4">
      <c r="A72" s="22">
        <v>2024</v>
      </c>
      <c r="B72" s="107" t="s">
        <v>208</v>
      </c>
      <c r="C72" s="108">
        <v>8706</v>
      </c>
      <c r="D72" s="10">
        <v>45747</v>
      </c>
    </row>
    <row r="73" spans="1:4">
      <c r="A73" s="22">
        <v>2024</v>
      </c>
      <c r="B73" s="107" t="s">
        <v>209</v>
      </c>
      <c r="C73" s="108">
        <v>6068</v>
      </c>
      <c r="D73" s="10">
        <v>45747</v>
      </c>
    </row>
    <row r="74" spans="1:4">
      <c r="A74" s="22">
        <v>2024</v>
      </c>
      <c r="B74" s="107" t="s">
        <v>210</v>
      </c>
      <c r="C74" s="108">
        <v>0</v>
      </c>
      <c r="D74" s="10">
        <v>45747</v>
      </c>
    </row>
    <row r="75" spans="1:4">
      <c r="A75" s="22">
        <v>2024</v>
      </c>
      <c r="B75" s="107" t="s">
        <v>211</v>
      </c>
      <c r="C75" s="108">
        <v>8</v>
      </c>
      <c r="D75" s="10">
        <v>45747</v>
      </c>
    </row>
    <row r="76" spans="1:4">
      <c r="A76" s="22">
        <v>2024</v>
      </c>
      <c r="B76" s="107" t="s">
        <v>212</v>
      </c>
      <c r="C76" s="108">
        <v>66</v>
      </c>
      <c r="D76" s="10">
        <v>45747</v>
      </c>
    </row>
    <row r="77" spans="1:4">
      <c r="A77" s="22">
        <v>2025</v>
      </c>
      <c r="B77" s="107" t="s">
        <v>208</v>
      </c>
      <c r="C77" s="108">
        <v>8669</v>
      </c>
      <c r="D77" s="10">
        <v>46112</v>
      </c>
    </row>
    <row r="78" spans="1:4">
      <c r="A78" s="22">
        <v>2025</v>
      </c>
      <c r="B78" s="107" t="s">
        <v>209</v>
      </c>
      <c r="C78" s="108">
        <v>6136</v>
      </c>
      <c r="D78" s="10">
        <v>46112</v>
      </c>
    </row>
    <row r="79" spans="1:4">
      <c r="A79" s="22">
        <v>2025</v>
      </c>
      <c r="B79" s="107" t="s">
        <v>210</v>
      </c>
      <c r="C79" s="108">
        <v>2</v>
      </c>
      <c r="D79" s="10">
        <v>46112</v>
      </c>
    </row>
    <row r="80" spans="1:4">
      <c r="A80" s="22">
        <v>2025</v>
      </c>
      <c r="B80" s="107" t="s">
        <v>211</v>
      </c>
      <c r="C80" s="108">
        <v>9</v>
      </c>
      <c r="D80" s="10">
        <v>46112</v>
      </c>
    </row>
    <row r="81" spans="1:4">
      <c r="A81" s="22">
        <v>2025</v>
      </c>
      <c r="B81" s="107" t="s">
        <v>212</v>
      </c>
      <c r="C81" s="108">
        <v>53</v>
      </c>
      <c r="D81" s="10">
        <v>46112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101"/>
  <sheetViews>
    <sheetView topLeftCell="A85" workbookViewId="0">
      <selection activeCell="B102" sqref="B102"/>
    </sheetView>
  </sheetViews>
  <sheetFormatPr defaultColWidth="8.58203125" defaultRowHeight="18"/>
  <cols>
    <col min="1" max="1" width="8.58203125" style="22"/>
    <col min="2" max="2" width="36.33203125" style="2" bestFit="1" customWidth="1"/>
    <col min="3" max="3" width="8.58203125" style="17"/>
    <col min="4" max="4" width="10.33203125" style="2" bestFit="1" customWidth="1"/>
    <col min="5" max="16384" width="8.58203125" style="2"/>
  </cols>
  <sheetData>
    <row r="1" spans="1:4" s="68" customFormat="1">
      <c r="A1" s="113" t="s">
        <v>0</v>
      </c>
      <c r="B1" s="66" t="s">
        <v>230</v>
      </c>
      <c r="C1" s="66" t="s">
        <v>184</v>
      </c>
      <c r="D1" s="66" t="s">
        <v>397</v>
      </c>
    </row>
    <row r="2" spans="1:4">
      <c r="A2" s="22">
        <v>2010</v>
      </c>
      <c r="B2" s="112" t="s">
        <v>213</v>
      </c>
      <c r="C2" s="111">
        <v>4491</v>
      </c>
      <c r="D2" s="10">
        <v>40633</v>
      </c>
    </row>
    <row r="3" spans="1:4">
      <c r="A3" s="22">
        <v>2010</v>
      </c>
      <c r="B3" s="112" t="s">
        <v>244</v>
      </c>
      <c r="C3" s="111">
        <v>392</v>
      </c>
      <c r="D3" s="10">
        <v>40633</v>
      </c>
    </row>
    <row r="4" spans="1:4">
      <c r="A4" s="22">
        <v>2010</v>
      </c>
      <c r="B4" s="112" t="s">
        <v>214</v>
      </c>
      <c r="C4" s="111">
        <v>343</v>
      </c>
      <c r="D4" s="10">
        <v>40633</v>
      </c>
    </row>
    <row r="5" spans="1:4">
      <c r="A5" s="22">
        <v>2010</v>
      </c>
      <c r="B5" s="112" t="s">
        <v>385</v>
      </c>
      <c r="C5" s="111">
        <v>1403</v>
      </c>
      <c r="D5" s="10">
        <v>40633</v>
      </c>
    </row>
    <row r="6" spans="1:4">
      <c r="A6" s="22">
        <v>2010</v>
      </c>
      <c r="B6" s="112" t="s">
        <v>216</v>
      </c>
      <c r="C6" s="111">
        <v>814</v>
      </c>
      <c r="D6" s="10">
        <v>40633</v>
      </c>
    </row>
    <row r="7" spans="1:4">
      <c r="A7" s="22">
        <v>2010</v>
      </c>
      <c r="B7" s="112" t="s">
        <v>217</v>
      </c>
      <c r="C7" s="111">
        <v>5041</v>
      </c>
      <c r="D7" s="10">
        <v>40633</v>
      </c>
    </row>
    <row r="8" spans="1:4">
      <c r="A8" s="22">
        <v>2010</v>
      </c>
      <c r="B8" s="112" t="s">
        <v>218</v>
      </c>
      <c r="C8" s="111">
        <v>178</v>
      </c>
      <c r="D8" s="10">
        <v>40633</v>
      </c>
    </row>
    <row r="9" spans="1:4">
      <c r="A9" s="22">
        <v>2011</v>
      </c>
      <c r="B9" s="112" t="s">
        <v>213</v>
      </c>
      <c r="C9" s="109">
        <v>4489</v>
      </c>
      <c r="D9" s="10">
        <v>40999</v>
      </c>
    </row>
    <row r="10" spans="1:4">
      <c r="A10" s="22">
        <v>2011</v>
      </c>
      <c r="B10" s="112" t="s">
        <v>244</v>
      </c>
      <c r="C10" s="109">
        <v>389</v>
      </c>
      <c r="D10" s="10">
        <v>40999</v>
      </c>
    </row>
    <row r="11" spans="1:4">
      <c r="A11" s="22">
        <v>2011</v>
      </c>
      <c r="B11" s="112" t="s">
        <v>214</v>
      </c>
      <c r="C11" s="109">
        <v>358</v>
      </c>
      <c r="D11" s="10">
        <v>40999</v>
      </c>
    </row>
    <row r="12" spans="1:4">
      <c r="A12" s="22">
        <v>2011</v>
      </c>
      <c r="B12" s="112" t="s">
        <v>385</v>
      </c>
      <c r="C12" s="109">
        <v>1415</v>
      </c>
      <c r="D12" s="10">
        <v>40999</v>
      </c>
    </row>
    <row r="13" spans="1:4">
      <c r="A13" s="22">
        <v>2011</v>
      </c>
      <c r="B13" s="112" t="s">
        <v>216</v>
      </c>
      <c r="C13" s="109">
        <v>823</v>
      </c>
      <c r="D13" s="10">
        <v>40999</v>
      </c>
    </row>
    <row r="14" spans="1:4">
      <c r="A14" s="22">
        <v>2011</v>
      </c>
      <c r="B14" s="112" t="s">
        <v>217</v>
      </c>
      <c r="C14" s="109">
        <v>5047</v>
      </c>
      <c r="D14" s="10">
        <v>40999</v>
      </c>
    </row>
    <row r="15" spans="1:4">
      <c r="A15" s="22">
        <v>2011</v>
      </c>
      <c r="B15" s="112" t="s">
        <v>218</v>
      </c>
      <c r="C15" s="109">
        <v>140</v>
      </c>
      <c r="D15" s="10">
        <v>40999</v>
      </c>
    </row>
    <row r="16" spans="1:4">
      <c r="A16" s="22">
        <v>2012</v>
      </c>
      <c r="B16" s="112" t="s">
        <v>213</v>
      </c>
      <c r="C16" s="109">
        <v>4694</v>
      </c>
      <c r="D16" s="10">
        <v>41364</v>
      </c>
    </row>
    <row r="17" spans="1:4">
      <c r="A17" s="22">
        <v>2012</v>
      </c>
      <c r="B17" s="112" t="s">
        <v>244</v>
      </c>
      <c r="C17" s="109">
        <v>374</v>
      </c>
      <c r="D17" s="10">
        <v>41364</v>
      </c>
    </row>
    <row r="18" spans="1:4">
      <c r="A18" s="22">
        <v>2012</v>
      </c>
      <c r="B18" s="112" t="s">
        <v>214</v>
      </c>
      <c r="C18" s="109">
        <v>421</v>
      </c>
      <c r="D18" s="10">
        <v>41364</v>
      </c>
    </row>
    <row r="19" spans="1:4">
      <c r="A19" s="22">
        <v>2012</v>
      </c>
      <c r="B19" s="112" t="s">
        <v>385</v>
      </c>
      <c r="C19" s="109">
        <v>1482</v>
      </c>
      <c r="D19" s="10">
        <v>41364</v>
      </c>
    </row>
    <row r="20" spans="1:4">
      <c r="A20" s="22">
        <v>2012</v>
      </c>
      <c r="B20" s="112" t="s">
        <v>216</v>
      </c>
      <c r="C20" s="109">
        <v>914</v>
      </c>
      <c r="D20" s="10">
        <v>41364</v>
      </c>
    </row>
    <row r="21" spans="1:4">
      <c r="A21" s="22">
        <v>2012</v>
      </c>
      <c r="B21" s="112" t="s">
        <v>217</v>
      </c>
      <c r="C21" s="109">
        <v>5067</v>
      </c>
      <c r="D21" s="10">
        <v>41364</v>
      </c>
    </row>
    <row r="22" spans="1:4">
      <c r="A22" s="22">
        <v>2012</v>
      </c>
      <c r="B22" s="112" t="s">
        <v>218</v>
      </c>
      <c r="C22" s="109">
        <v>259</v>
      </c>
      <c r="D22" s="10">
        <v>41364</v>
      </c>
    </row>
    <row r="23" spans="1:4">
      <c r="A23" s="22">
        <v>2013</v>
      </c>
      <c r="B23" s="112" t="s">
        <v>213</v>
      </c>
      <c r="C23" s="109">
        <v>4736</v>
      </c>
      <c r="D23" s="10">
        <v>41729</v>
      </c>
    </row>
    <row r="24" spans="1:4">
      <c r="A24" s="22">
        <v>2013</v>
      </c>
      <c r="B24" s="112" t="s">
        <v>244</v>
      </c>
      <c r="C24" s="109">
        <v>370</v>
      </c>
      <c r="D24" s="10">
        <v>41729</v>
      </c>
    </row>
    <row r="25" spans="1:4">
      <c r="A25" s="22">
        <v>2013</v>
      </c>
      <c r="B25" s="112" t="s">
        <v>214</v>
      </c>
      <c r="C25" s="109">
        <v>423</v>
      </c>
      <c r="D25" s="10">
        <v>41729</v>
      </c>
    </row>
    <row r="26" spans="1:4">
      <c r="A26" s="22">
        <v>2013</v>
      </c>
      <c r="B26" s="112" t="s">
        <v>385</v>
      </c>
      <c r="C26" s="109">
        <v>1492</v>
      </c>
      <c r="D26" s="10">
        <v>41729</v>
      </c>
    </row>
    <row r="27" spans="1:4">
      <c r="A27" s="22">
        <v>2013</v>
      </c>
      <c r="B27" s="112" t="s">
        <v>216</v>
      </c>
      <c r="C27" s="109">
        <v>903</v>
      </c>
      <c r="D27" s="10">
        <v>41729</v>
      </c>
    </row>
    <row r="28" spans="1:4">
      <c r="A28" s="22">
        <v>2013</v>
      </c>
      <c r="B28" s="112" t="s">
        <v>217</v>
      </c>
      <c r="C28" s="109">
        <v>5064</v>
      </c>
      <c r="D28" s="10">
        <v>41729</v>
      </c>
    </row>
    <row r="29" spans="1:4">
      <c r="A29" s="22">
        <v>2013</v>
      </c>
      <c r="B29" s="112" t="s">
        <v>218</v>
      </c>
      <c r="C29" s="109">
        <v>275</v>
      </c>
      <c r="D29" s="10">
        <v>41729</v>
      </c>
    </row>
    <row r="30" spans="1:4">
      <c r="A30" s="22">
        <v>2014</v>
      </c>
      <c r="B30" s="2" t="s">
        <v>249</v>
      </c>
      <c r="C30" s="17">
        <v>4749</v>
      </c>
      <c r="D30" s="10">
        <v>42094</v>
      </c>
    </row>
    <row r="31" spans="1:4">
      <c r="A31" s="22">
        <v>2014</v>
      </c>
      <c r="B31" s="2" t="s">
        <v>244</v>
      </c>
      <c r="C31" s="17">
        <v>311</v>
      </c>
      <c r="D31" s="10">
        <v>42094</v>
      </c>
    </row>
    <row r="32" spans="1:4">
      <c r="A32" s="22">
        <v>2014</v>
      </c>
      <c r="B32" s="2" t="s">
        <v>214</v>
      </c>
      <c r="C32" s="17">
        <v>430</v>
      </c>
      <c r="D32" s="10">
        <v>42094</v>
      </c>
    </row>
    <row r="33" spans="1:5">
      <c r="A33" s="22">
        <v>2014</v>
      </c>
      <c r="B33" s="2" t="s">
        <v>245</v>
      </c>
      <c r="C33" s="17">
        <v>1499</v>
      </c>
      <c r="D33" s="10">
        <v>42094</v>
      </c>
    </row>
    <row r="34" spans="1:5">
      <c r="A34" s="22">
        <v>2014</v>
      </c>
      <c r="B34" s="2" t="s">
        <v>246</v>
      </c>
      <c r="C34" s="17">
        <v>896</v>
      </c>
      <c r="D34" s="10">
        <v>42094</v>
      </c>
    </row>
    <row r="35" spans="1:5">
      <c r="A35" s="22">
        <v>2014</v>
      </c>
      <c r="B35" s="2" t="s">
        <v>247</v>
      </c>
      <c r="C35" s="17">
        <v>5066</v>
      </c>
      <c r="D35" s="10">
        <v>42094</v>
      </c>
    </row>
    <row r="36" spans="1:5">
      <c r="A36" s="22">
        <v>2014</v>
      </c>
      <c r="B36" s="2" t="s">
        <v>248</v>
      </c>
      <c r="C36" s="17">
        <v>277</v>
      </c>
      <c r="D36" s="10">
        <v>42094</v>
      </c>
    </row>
    <row r="37" spans="1:5">
      <c r="A37" s="22">
        <v>2015</v>
      </c>
      <c r="B37" s="2" t="s">
        <v>249</v>
      </c>
      <c r="C37" s="17">
        <v>4773</v>
      </c>
      <c r="D37" s="10">
        <v>42460</v>
      </c>
    </row>
    <row r="38" spans="1:5">
      <c r="A38" s="22">
        <v>2015</v>
      </c>
      <c r="B38" s="2" t="s">
        <v>244</v>
      </c>
      <c r="C38" s="17">
        <v>337</v>
      </c>
      <c r="D38" s="10">
        <v>42460</v>
      </c>
    </row>
    <row r="39" spans="1:5">
      <c r="A39" s="22">
        <v>2015</v>
      </c>
      <c r="B39" s="2" t="s">
        <v>214</v>
      </c>
      <c r="C39" s="17">
        <v>441</v>
      </c>
      <c r="D39" s="10">
        <v>42460</v>
      </c>
    </row>
    <row r="40" spans="1:5">
      <c r="A40" s="22">
        <v>2015</v>
      </c>
      <c r="B40" s="2" t="s">
        <v>245</v>
      </c>
      <c r="C40" s="17">
        <v>1483</v>
      </c>
      <c r="D40" s="10">
        <v>42460</v>
      </c>
    </row>
    <row r="41" spans="1:5">
      <c r="A41" s="22">
        <v>2015</v>
      </c>
      <c r="B41" s="2" t="s">
        <v>246</v>
      </c>
      <c r="C41" s="17">
        <v>886</v>
      </c>
      <c r="D41" s="10">
        <v>42460</v>
      </c>
    </row>
    <row r="42" spans="1:5">
      <c r="A42" s="22">
        <v>2015</v>
      </c>
      <c r="B42" s="2" t="s">
        <v>247</v>
      </c>
      <c r="C42" s="17">
        <v>5058</v>
      </c>
      <c r="D42" s="10">
        <v>42460</v>
      </c>
    </row>
    <row r="43" spans="1:5">
      <c r="A43" s="22">
        <v>2015</v>
      </c>
      <c r="B43" s="2" t="s">
        <v>248</v>
      </c>
      <c r="C43" s="17">
        <v>265</v>
      </c>
      <c r="D43" s="10">
        <v>42460</v>
      </c>
    </row>
    <row r="44" spans="1:5">
      <c r="A44" s="22">
        <v>2016</v>
      </c>
      <c r="B44" s="2" t="s">
        <v>249</v>
      </c>
      <c r="C44" s="17">
        <v>4777</v>
      </c>
      <c r="D44" s="10">
        <v>42825</v>
      </c>
    </row>
    <row r="45" spans="1:5">
      <c r="A45" s="22">
        <v>2016</v>
      </c>
      <c r="B45" s="2" t="s">
        <v>244</v>
      </c>
      <c r="C45" s="17">
        <v>325</v>
      </c>
      <c r="D45" s="10">
        <v>42825</v>
      </c>
    </row>
    <row r="46" spans="1:5">
      <c r="A46" s="22">
        <v>2016</v>
      </c>
      <c r="B46" s="2" t="s">
        <v>214</v>
      </c>
      <c r="C46" s="17">
        <v>436</v>
      </c>
      <c r="D46" s="10">
        <v>42825</v>
      </c>
    </row>
    <row r="47" spans="1:5">
      <c r="A47" s="22">
        <v>2016</v>
      </c>
      <c r="B47" s="2" t="s">
        <v>245</v>
      </c>
      <c r="C47" s="17">
        <v>1462</v>
      </c>
      <c r="D47" s="10">
        <v>42825</v>
      </c>
    </row>
    <row r="48" spans="1:5">
      <c r="A48" s="22">
        <v>2016</v>
      </c>
      <c r="B48" s="2" t="s">
        <v>246</v>
      </c>
      <c r="C48" s="17">
        <v>896</v>
      </c>
      <c r="D48" s="10">
        <v>42825</v>
      </c>
      <c r="E48" s="3"/>
    </row>
    <row r="49" spans="1:5">
      <c r="A49" s="22">
        <v>2016</v>
      </c>
      <c r="B49" s="2" t="s">
        <v>247</v>
      </c>
      <c r="C49" s="17">
        <v>5057</v>
      </c>
      <c r="D49" s="10">
        <v>42825</v>
      </c>
    </row>
    <row r="50" spans="1:5">
      <c r="A50" s="22">
        <v>2016</v>
      </c>
      <c r="B50" s="2" t="s">
        <v>248</v>
      </c>
      <c r="C50" s="17">
        <v>263</v>
      </c>
      <c r="D50" s="10">
        <v>42825</v>
      </c>
    </row>
    <row r="51" spans="1:5">
      <c r="A51" s="22">
        <v>2017</v>
      </c>
      <c r="B51" s="2" t="s">
        <v>249</v>
      </c>
      <c r="C51" s="17">
        <v>4725</v>
      </c>
      <c r="D51" s="10">
        <v>43190</v>
      </c>
      <c r="E51" s="3"/>
    </row>
    <row r="52" spans="1:5">
      <c r="A52" s="22">
        <v>2017</v>
      </c>
      <c r="B52" s="2" t="s">
        <v>244</v>
      </c>
      <c r="C52" s="17">
        <v>306</v>
      </c>
      <c r="D52" s="10">
        <v>43190</v>
      </c>
    </row>
    <row r="53" spans="1:5">
      <c r="A53" s="22">
        <v>2017</v>
      </c>
      <c r="B53" s="2" t="s">
        <v>214</v>
      </c>
      <c r="C53" s="17">
        <v>493</v>
      </c>
      <c r="D53" s="10">
        <v>43190</v>
      </c>
      <c r="E53" s="3"/>
    </row>
    <row r="54" spans="1:5">
      <c r="A54" s="22">
        <v>2017</v>
      </c>
      <c r="B54" s="2" t="s">
        <v>245</v>
      </c>
      <c r="C54" s="17">
        <v>1444</v>
      </c>
      <c r="D54" s="10">
        <v>43190</v>
      </c>
    </row>
    <row r="55" spans="1:5">
      <c r="A55" s="22">
        <v>2017</v>
      </c>
      <c r="B55" s="2" t="s">
        <v>246</v>
      </c>
      <c r="C55" s="17">
        <v>896</v>
      </c>
      <c r="D55" s="10">
        <v>43190</v>
      </c>
    </row>
    <row r="56" spans="1:5">
      <c r="A56" s="22">
        <v>2017</v>
      </c>
      <c r="B56" s="2" t="s">
        <v>247</v>
      </c>
      <c r="C56" s="17">
        <v>5051</v>
      </c>
      <c r="D56" s="10">
        <v>43190</v>
      </c>
    </row>
    <row r="57" spans="1:5">
      <c r="A57" s="22">
        <v>2017</v>
      </c>
      <c r="B57" s="2" t="s">
        <v>248</v>
      </c>
      <c r="C57" s="17">
        <v>261</v>
      </c>
      <c r="D57" s="10">
        <v>43190</v>
      </c>
    </row>
    <row r="58" spans="1:5">
      <c r="A58" s="22">
        <v>2018</v>
      </c>
      <c r="B58" s="2" t="s">
        <v>249</v>
      </c>
      <c r="C58" s="17">
        <v>4729</v>
      </c>
      <c r="D58" s="10">
        <v>43555</v>
      </c>
    </row>
    <row r="59" spans="1:5">
      <c r="A59" s="22">
        <v>2018</v>
      </c>
      <c r="B59" s="2" t="s">
        <v>244</v>
      </c>
      <c r="C59" s="17">
        <v>304</v>
      </c>
      <c r="D59" s="10">
        <v>43555</v>
      </c>
    </row>
    <row r="60" spans="1:5">
      <c r="A60" s="22">
        <v>2018</v>
      </c>
      <c r="B60" s="2" t="s">
        <v>214</v>
      </c>
      <c r="C60" s="17">
        <v>486</v>
      </c>
      <c r="D60" s="10">
        <v>43555</v>
      </c>
    </row>
    <row r="61" spans="1:5">
      <c r="A61" s="22">
        <v>2018</v>
      </c>
      <c r="B61" s="2" t="s">
        <v>245</v>
      </c>
      <c r="C61" s="17">
        <v>1465</v>
      </c>
      <c r="D61" s="10">
        <v>43555</v>
      </c>
    </row>
    <row r="62" spans="1:5">
      <c r="A62" s="22">
        <v>2018</v>
      </c>
      <c r="B62" s="2" t="s">
        <v>246</v>
      </c>
      <c r="C62" s="17">
        <v>903</v>
      </c>
      <c r="D62" s="10">
        <v>43555</v>
      </c>
    </row>
    <row r="63" spans="1:5">
      <c r="A63" s="22">
        <v>2018</v>
      </c>
      <c r="B63" s="2" t="s">
        <v>247</v>
      </c>
      <c r="C63" s="17">
        <v>5052</v>
      </c>
      <c r="D63" s="10">
        <v>43555</v>
      </c>
    </row>
    <row r="64" spans="1:5">
      <c r="A64" s="22">
        <v>2018</v>
      </c>
      <c r="B64" s="2" t="s">
        <v>248</v>
      </c>
      <c r="C64" s="17">
        <v>256</v>
      </c>
      <c r="D64" s="10">
        <v>43555</v>
      </c>
    </row>
    <row r="65" spans="1:4">
      <c r="A65" s="22">
        <v>2019</v>
      </c>
      <c r="B65" s="112" t="s">
        <v>213</v>
      </c>
      <c r="C65" s="109">
        <v>4695</v>
      </c>
      <c r="D65" s="10">
        <v>43921</v>
      </c>
    </row>
    <row r="66" spans="1:4">
      <c r="A66" s="22">
        <v>2019</v>
      </c>
      <c r="B66" s="112" t="s">
        <v>214</v>
      </c>
      <c r="C66" s="109">
        <v>504</v>
      </c>
      <c r="D66" s="10">
        <v>43921</v>
      </c>
    </row>
    <row r="67" spans="1:4">
      <c r="A67" s="22">
        <v>2019</v>
      </c>
      <c r="B67" s="112" t="s">
        <v>219</v>
      </c>
      <c r="C67" s="109">
        <v>1777</v>
      </c>
      <c r="D67" s="10">
        <v>43921</v>
      </c>
    </row>
    <row r="68" spans="1:4">
      <c r="A68" s="22">
        <v>2019</v>
      </c>
      <c r="B68" s="112" t="s">
        <v>216</v>
      </c>
      <c r="C68" s="109">
        <v>903</v>
      </c>
      <c r="D68" s="10">
        <v>43921</v>
      </c>
    </row>
    <row r="69" spans="1:4">
      <c r="A69" s="22">
        <v>2019</v>
      </c>
      <c r="B69" s="112" t="s">
        <v>217</v>
      </c>
      <c r="C69" s="109">
        <v>5054</v>
      </c>
      <c r="D69" s="10">
        <v>43921</v>
      </c>
    </row>
    <row r="70" spans="1:4">
      <c r="A70" s="22">
        <v>2019</v>
      </c>
      <c r="B70" s="112" t="s">
        <v>218</v>
      </c>
      <c r="C70" s="109">
        <v>246</v>
      </c>
      <c r="D70" s="10">
        <v>43921</v>
      </c>
    </row>
    <row r="71" spans="1:4">
      <c r="A71" s="22">
        <v>2020</v>
      </c>
      <c r="B71" s="112" t="s">
        <v>213</v>
      </c>
      <c r="C71" s="109">
        <v>4642</v>
      </c>
      <c r="D71" s="10">
        <v>44286</v>
      </c>
    </row>
    <row r="72" spans="1:4">
      <c r="A72" s="22">
        <v>2020</v>
      </c>
      <c r="B72" s="112" t="s">
        <v>214</v>
      </c>
      <c r="C72" s="109">
        <v>530</v>
      </c>
      <c r="D72" s="10">
        <v>44286</v>
      </c>
    </row>
    <row r="73" spans="1:4">
      <c r="A73" s="22">
        <v>2020</v>
      </c>
      <c r="B73" s="112" t="s">
        <v>219</v>
      </c>
      <c r="C73" s="109">
        <v>1752</v>
      </c>
      <c r="D73" s="10">
        <v>44286</v>
      </c>
    </row>
    <row r="74" spans="1:4">
      <c r="A74" s="22">
        <v>2020</v>
      </c>
      <c r="B74" s="112" t="s">
        <v>216</v>
      </c>
      <c r="C74" s="109">
        <v>921</v>
      </c>
      <c r="D74" s="10">
        <v>44286</v>
      </c>
    </row>
    <row r="75" spans="1:4">
      <c r="A75" s="22">
        <v>2020</v>
      </c>
      <c r="B75" s="112" t="s">
        <v>217</v>
      </c>
      <c r="C75" s="109">
        <v>5059</v>
      </c>
      <c r="D75" s="10">
        <v>44286</v>
      </c>
    </row>
    <row r="76" spans="1:4">
      <c r="A76" s="22">
        <v>2020</v>
      </c>
      <c r="B76" s="112" t="s">
        <v>218</v>
      </c>
      <c r="C76" s="109">
        <v>234</v>
      </c>
      <c r="D76" s="10">
        <v>44286</v>
      </c>
    </row>
    <row r="77" spans="1:4">
      <c r="A77" s="22">
        <v>2021</v>
      </c>
      <c r="B77" s="112" t="s">
        <v>213</v>
      </c>
      <c r="C77" s="110">
        <v>4777</v>
      </c>
      <c r="D77" s="10">
        <v>44651</v>
      </c>
    </row>
    <row r="78" spans="1:4">
      <c r="A78" s="22">
        <v>2021</v>
      </c>
      <c r="B78" s="112" t="s">
        <v>214</v>
      </c>
      <c r="C78" s="110">
        <v>525</v>
      </c>
      <c r="D78" s="10">
        <v>44651</v>
      </c>
    </row>
    <row r="79" spans="1:4">
      <c r="A79" s="22">
        <v>2021</v>
      </c>
      <c r="B79" s="112" t="s">
        <v>219</v>
      </c>
      <c r="C79" s="110">
        <v>693</v>
      </c>
      <c r="D79" s="10">
        <v>44651</v>
      </c>
    </row>
    <row r="80" spans="1:4">
      <c r="A80" s="22">
        <v>2021</v>
      </c>
      <c r="B80" s="112" t="s">
        <v>215</v>
      </c>
      <c r="C80" s="110">
        <v>1612</v>
      </c>
      <c r="D80" s="10">
        <v>44651</v>
      </c>
    </row>
    <row r="81" spans="1:4">
      <c r="A81" s="22">
        <v>2021</v>
      </c>
      <c r="B81" s="112" t="s">
        <v>218</v>
      </c>
      <c r="C81" s="110">
        <v>228</v>
      </c>
      <c r="D81" s="10">
        <v>44651</v>
      </c>
    </row>
    <row r="82" spans="1:4">
      <c r="A82" s="22">
        <v>2022</v>
      </c>
      <c r="B82" s="112" t="s">
        <v>213</v>
      </c>
      <c r="C82" s="110">
        <v>4798</v>
      </c>
      <c r="D82" s="10">
        <v>45016</v>
      </c>
    </row>
    <row r="83" spans="1:4">
      <c r="A83" s="22">
        <v>2022</v>
      </c>
      <c r="B83" s="112" t="s">
        <v>214</v>
      </c>
      <c r="C83" s="110">
        <v>507</v>
      </c>
      <c r="D83" s="10">
        <v>45016</v>
      </c>
    </row>
    <row r="84" spans="1:4">
      <c r="A84" s="22">
        <v>2022</v>
      </c>
      <c r="B84" s="112" t="s">
        <v>219</v>
      </c>
      <c r="C84" s="110">
        <v>659</v>
      </c>
      <c r="D84" s="10">
        <v>45016</v>
      </c>
    </row>
    <row r="85" spans="1:4">
      <c r="A85" s="22">
        <v>2022</v>
      </c>
      <c r="B85" s="112" t="s">
        <v>215</v>
      </c>
      <c r="C85" s="110">
        <v>1734</v>
      </c>
      <c r="D85" s="10">
        <v>45016</v>
      </c>
    </row>
    <row r="86" spans="1:4">
      <c r="A86" s="22">
        <v>2022</v>
      </c>
      <c r="B86" s="112" t="s">
        <v>218</v>
      </c>
      <c r="C86" s="110">
        <v>61</v>
      </c>
      <c r="D86" s="10">
        <v>45016</v>
      </c>
    </row>
    <row r="87" spans="1:4">
      <c r="A87" s="22">
        <v>2023</v>
      </c>
      <c r="B87" s="112" t="s">
        <v>213</v>
      </c>
      <c r="C87" s="110">
        <v>4714</v>
      </c>
      <c r="D87" s="10">
        <v>45382</v>
      </c>
    </row>
    <row r="88" spans="1:4">
      <c r="A88" s="22">
        <v>2023</v>
      </c>
      <c r="B88" s="112" t="s">
        <v>214</v>
      </c>
      <c r="C88" s="110">
        <v>478</v>
      </c>
      <c r="D88" s="10">
        <v>45382</v>
      </c>
    </row>
    <row r="89" spans="1:4">
      <c r="A89" s="22">
        <v>2023</v>
      </c>
      <c r="B89" s="112" t="s">
        <v>219</v>
      </c>
      <c r="C89" s="110">
        <v>599</v>
      </c>
      <c r="D89" s="10">
        <v>45382</v>
      </c>
    </row>
    <row r="90" spans="1:4">
      <c r="A90" s="22">
        <v>2023</v>
      </c>
      <c r="B90" s="112" t="s">
        <v>215</v>
      </c>
      <c r="C90" s="110">
        <v>1872</v>
      </c>
      <c r="D90" s="10">
        <v>45382</v>
      </c>
    </row>
    <row r="91" spans="1:4">
      <c r="A91" s="22">
        <v>2023</v>
      </c>
      <c r="B91" s="112" t="s">
        <v>218</v>
      </c>
      <c r="C91" s="110">
        <v>63</v>
      </c>
      <c r="D91" s="10">
        <v>45382</v>
      </c>
    </row>
    <row r="92" spans="1:4">
      <c r="A92" s="22">
        <v>2024</v>
      </c>
      <c r="B92" s="112" t="s">
        <v>213</v>
      </c>
      <c r="C92" s="110">
        <v>4660</v>
      </c>
      <c r="D92" s="10">
        <v>45747</v>
      </c>
    </row>
    <row r="93" spans="1:4">
      <c r="A93" s="22">
        <v>2024</v>
      </c>
      <c r="B93" s="112" t="s">
        <v>214</v>
      </c>
      <c r="C93" s="110">
        <v>436</v>
      </c>
      <c r="D93" s="10">
        <v>45747</v>
      </c>
    </row>
    <row r="94" spans="1:4">
      <c r="A94" s="22">
        <v>2024</v>
      </c>
      <c r="B94" s="112" t="s">
        <v>233</v>
      </c>
      <c r="C94" s="110">
        <v>544</v>
      </c>
      <c r="D94" s="10">
        <v>45747</v>
      </c>
    </row>
    <row r="95" spans="1:4">
      <c r="A95" s="22">
        <v>2024</v>
      </c>
      <c r="B95" s="112" t="s">
        <v>215</v>
      </c>
      <c r="C95" s="110">
        <v>2005</v>
      </c>
      <c r="D95" s="10">
        <v>45747</v>
      </c>
    </row>
    <row r="96" spans="1:4">
      <c r="A96" s="22">
        <v>2024</v>
      </c>
      <c r="B96" s="112" t="s">
        <v>218</v>
      </c>
      <c r="C96" s="110">
        <v>60</v>
      </c>
      <c r="D96" s="10">
        <v>45747</v>
      </c>
    </row>
    <row r="97" spans="1:4">
      <c r="A97" s="22">
        <v>2025</v>
      </c>
      <c r="B97" s="112" t="s">
        <v>213</v>
      </c>
      <c r="C97" s="110">
        <v>4642</v>
      </c>
      <c r="D97" s="10">
        <v>46112</v>
      </c>
    </row>
    <row r="98" spans="1:4">
      <c r="A98" s="22">
        <v>2025</v>
      </c>
      <c r="B98" s="112" t="s">
        <v>214</v>
      </c>
      <c r="C98" s="110">
        <v>416</v>
      </c>
      <c r="D98" s="10">
        <v>46112</v>
      </c>
    </row>
    <row r="99" spans="1:4">
      <c r="A99" s="22">
        <v>2025</v>
      </c>
      <c r="B99" s="112" t="s">
        <v>233</v>
      </c>
      <c r="C99" s="110">
        <v>493</v>
      </c>
      <c r="D99" s="10">
        <v>46112</v>
      </c>
    </row>
    <row r="100" spans="1:4">
      <c r="A100" s="22">
        <v>2025</v>
      </c>
      <c r="B100" s="112" t="s">
        <v>215</v>
      </c>
      <c r="C100" s="110">
        <v>2174</v>
      </c>
      <c r="D100" s="10">
        <v>46112</v>
      </c>
    </row>
    <row r="101" spans="1:4">
      <c r="A101" s="22">
        <v>2025</v>
      </c>
      <c r="B101" s="112" t="s">
        <v>218</v>
      </c>
      <c r="C101" s="110">
        <v>58</v>
      </c>
      <c r="D101" s="10">
        <v>46112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160"/>
  <sheetViews>
    <sheetView tabSelected="1" topLeftCell="A143" workbookViewId="0">
      <selection activeCell="D160" sqref="D160"/>
    </sheetView>
  </sheetViews>
  <sheetFormatPr defaultColWidth="8.58203125" defaultRowHeight="18"/>
  <cols>
    <col min="1" max="1" width="8.58203125" style="22"/>
    <col min="2" max="2" width="17.33203125" style="2" customWidth="1"/>
    <col min="3" max="3" width="23.75" style="2" customWidth="1"/>
    <col min="4" max="4" width="8.58203125" style="17"/>
    <col min="5" max="5" width="10.33203125" style="2" bestFit="1" customWidth="1"/>
    <col min="6" max="16384" width="8.58203125" style="2"/>
  </cols>
  <sheetData>
    <row r="1" spans="1:5" s="39" customFormat="1">
      <c r="A1" s="117" t="s">
        <v>0</v>
      </c>
      <c r="B1" s="39" t="s">
        <v>5</v>
      </c>
      <c r="C1" s="39" t="s">
        <v>230</v>
      </c>
      <c r="D1" s="39" t="s">
        <v>184</v>
      </c>
      <c r="E1" s="39" t="s">
        <v>401</v>
      </c>
    </row>
    <row r="2" spans="1:5">
      <c r="A2" s="22">
        <v>2010</v>
      </c>
      <c r="B2" s="2" t="s">
        <v>229</v>
      </c>
      <c r="C2" s="114" t="s">
        <v>220</v>
      </c>
      <c r="D2" s="116">
        <v>140</v>
      </c>
      <c r="E2" s="10">
        <v>40633</v>
      </c>
    </row>
    <row r="3" spans="1:5">
      <c r="A3" s="22">
        <v>2010</v>
      </c>
      <c r="B3" s="2" t="s">
        <v>229</v>
      </c>
      <c r="C3" s="114" t="s">
        <v>221</v>
      </c>
      <c r="D3" s="116">
        <v>36</v>
      </c>
      <c r="E3" s="10">
        <v>40633</v>
      </c>
    </row>
    <row r="4" spans="1:5">
      <c r="A4" s="22">
        <v>2010</v>
      </c>
      <c r="B4" s="2" t="s">
        <v>229</v>
      </c>
      <c r="C4" s="114" t="s">
        <v>380</v>
      </c>
      <c r="D4" s="116">
        <v>10</v>
      </c>
      <c r="E4" s="10">
        <v>40633</v>
      </c>
    </row>
    <row r="5" spans="1:5">
      <c r="A5" s="22">
        <v>2010</v>
      </c>
      <c r="B5" s="2" t="s">
        <v>229</v>
      </c>
      <c r="C5" s="114" t="s">
        <v>381</v>
      </c>
      <c r="D5" s="116">
        <v>2</v>
      </c>
      <c r="E5" s="10">
        <v>40633</v>
      </c>
    </row>
    <row r="6" spans="1:5">
      <c r="A6" s="22">
        <v>2010</v>
      </c>
      <c r="B6" s="2" t="s">
        <v>229</v>
      </c>
      <c r="C6" s="114" t="s">
        <v>382</v>
      </c>
      <c r="D6" s="116">
        <v>7</v>
      </c>
      <c r="E6" s="10">
        <v>40633</v>
      </c>
    </row>
    <row r="7" spans="1:5">
      <c r="A7" s="22">
        <v>2010</v>
      </c>
      <c r="B7" s="2" t="s">
        <v>229</v>
      </c>
      <c r="C7" s="114" t="s">
        <v>223</v>
      </c>
      <c r="D7" s="116">
        <v>649</v>
      </c>
      <c r="E7" s="10">
        <v>40633</v>
      </c>
    </row>
    <row r="8" spans="1:5">
      <c r="A8" s="22">
        <v>2010</v>
      </c>
      <c r="B8" s="2" t="s">
        <v>229</v>
      </c>
      <c r="C8" s="114" t="s">
        <v>383</v>
      </c>
      <c r="D8" s="116">
        <v>202</v>
      </c>
      <c r="E8" s="10">
        <v>40633</v>
      </c>
    </row>
    <row r="9" spans="1:5">
      <c r="A9" s="22">
        <v>2010</v>
      </c>
      <c r="B9" s="2" t="s">
        <v>231</v>
      </c>
      <c r="C9" s="114" t="s">
        <v>225</v>
      </c>
      <c r="D9" s="116">
        <v>208</v>
      </c>
      <c r="E9" s="10">
        <v>40633</v>
      </c>
    </row>
    <row r="10" spans="1:5">
      <c r="A10" s="22">
        <v>2010</v>
      </c>
      <c r="B10" s="2" t="s">
        <v>231</v>
      </c>
      <c r="C10" s="114" t="s">
        <v>226</v>
      </c>
      <c r="D10" s="116">
        <v>9</v>
      </c>
      <c r="E10" s="10">
        <v>40633</v>
      </c>
    </row>
    <row r="11" spans="1:5">
      <c r="A11" s="22">
        <v>2010</v>
      </c>
      <c r="B11" s="2" t="s">
        <v>231</v>
      </c>
      <c r="C11" s="114" t="s">
        <v>384</v>
      </c>
      <c r="D11" s="116">
        <v>0</v>
      </c>
      <c r="E11" s="10">
        <v>40633</v>
      </c>
    </row>
    <row r="12" spans="1:5">
      <c r="A12" s="22">
        <v>2010</v>
      </c>
      <c r="B12" s="2" t="s">
        <v>231</v>
      </c>
      <c r="C12" s="114" t="s">
        <v>228</v>
      </c>
      <c r="D12" s="116">
        <v>50</v>
      </c>
      <c r="E12" s="10">
        <v>40633</v>
      </c>
    </row>
    <row r="13" spans="1:5">
      <c r="A13" s="22">
        <v>2011</v>
      </c>
      <c r="B13" s="2" t="s">
        <v>229</v>
      </c>
      <c r="C13" s="114" t="s">
        <v>220</v>
      </c>
      <c r="D13" s="115">
        <v>139</v>
      </c>
      <c r="E13" s="10">
        <v>40999</v>
      </c>
    </row>
    <row r="14" spans="1:5">
      <c r="A14" s="22">
        <v>2011</v>
      </c>
      <c r="B14" s="2" t="s">
        <v>229</v>
      </c>
      <c r="C14" s="114" t="s">
        <v>221</v>
      </c>
      <c r="D14" s="115">
        <v>38</v>
      </c>
      <c r="E14" s="10">
        <v>40999</v>
      </c>
    </row>
    <row r="15" spans="1:5">
      <c r="A15" s="22">
        <v>2011</v>
      </c>
      <c r="B15" s="2" t="s">
        <v>229</v>
      </c>
      <c r="C15" s="114" t="s">
        <v>380</v>
      </c>
      <c r="D15" s="115">
        <v>6</v>
      </c>
      <c r="E15" s="10">
        <v>40999</v>
      </c>
    </row>
    <row r="16" spans="1:5">
      <c r="A16" s="22">
        <v>2011</v>
      </c>
      <c r="B16" s="2" t="s">
        <v>229</v>
      </c>
      <c r="C16" s="114" t="s">
        <v>381</v>
      </c>
      <c r="D16" s="115">
        <v>2</v>
      </c>
      <c r="E16" s="10">
        <v>40999</v>
      </c>
    </row>
    <row r="17" spans="1:5">
      <c r="A17" s="22">
        <v>2011</v>
      </c>
      <c r="B17" s="2" t="s">
        <v>229</v>
      </c>
      <c r="C17" s="114" t="s">
        <v>382</v>
      </c>
      <c r="D17" s="115">
        <v>2</v>
      </c>
      <c r="E17" s="10">
        <v>40999</v>
      </c>
    </row>
    <row r="18" spans="1:5">
      <c r="A18" s="22">
        <v>2011</v>
      </c>
      <c r="B18" s="2" t="s">
        <v>229</v>
      </c>
      <c r="C18" s="114" t="s">
        <v>223</v>
      </c>
      <c r="D18" s="115">
        <v>670</v>
      </c>
      <c r="E18" s="10">
        <v>40999</v>
      </c>
    </row>
    <row r="19" spans="1:5">
      <c r="A19" s="22">
        <v>2011</v>
      </c>
      <c r="B19" s="2" t="s">
        <v>229</v>
      </c>
      <c r="C19" s="114" t="s">
        <v>383</v>
      </c>
      <c r="D19" s="115">
        <v>197</v>
      </c>
      <c r="E19" s="10">
        <v>40999</v>
      </c>
    </row>
    <row r="20" spans="1:5">
      <c r="A20" s="22">
        <v>2011</v>
      </c>
      <c r="B20" s="2" t="s">
        <v>231</v>
      </c>
      <c r="C20" s="114" t="s">
        <v>225</v>
      </c>
      <c r="D20" s="115">
        <v>202</v>
      </c>
      <c r="E20" s="10">
        <v>40999</v>
      </c>
    </row>
    <row r="21" spans="1:5">
      <c r="A21" s="22">
        <v>2011</v>
      </c>
      <c r="B21" s="2" t="s">
        <v>231</v>
      </c>
      <c r="C21" s="114" t="s">
        <v>226</v>
      </c>
      <c r="D21" s="115">
        <v>8</v>
      </c>
      <c r="E21" s="10">
        <v>40999</v>
      </c>
    </row>
    <row r="22" spans="1:5">
      <c r="A22" s="22">
        <v>2011</v>
      </c>
      <c r="B22" s="2" t="s">
        <v>231</v>
      </c>
      <c r="C22" s="114" t="s">
        <v>384</v>
      </c>
      <c r="D22" s="115">
        <v>0</v>
      </c>
      <c r="E22" s="10">
        <v>40999</v>
      </c>
    </row>
    <row r="23" spans="1:5">
      <c r="A23" s="22">
        <v>2011</v>
      </c>
      <c r="B23" s="2" t="s">
        <v>231</v>
      </c>
      <c r="C23" s="114" t="s">
        <v>228</v>
      </c>
      <c r="D23" s="115">
        <v>50</v>
      </c>
      <c r="E23" s="10">
        <v>40999</v>
      </c>
    </row>
    <row r="24" spans="1:5">
      <c r="A24" s="22">
        <v>2012</v>
      </c>
      <c r="B24" s="2" t="s">
        <v>229</v>
      </c>
      <c r="C24" s="114" t="s">
        <v>220</v>
      </c>
      <c r="D24" s="115">
        <v>143</v>
      </c>
      <c r="E24" s="10">
        <v>41364</v>
      </c>
    </row>
    <row r="25" spans="1:5">
      <c r="A25" s="22">
        <v>2012</v>
      </c>
      <c r="B25" s="2" t="s">
        <v>229</v>
      </c>
      <c r="C25" s="114" t="s">
        <v>221</v>
      </c>
      <c r="D25" s="115">
        <v>48</v>
      </c>
      <c r="E25" s="10">
        <v>41364</v>
      </c>
    </row>
    <row r="26" spans="1:5">
      <c r="A26" s="22">
        <v>2012</v>
      </c>
      <c r="B26" s="2" t="s">
        <v>229</v>
      </c>
      <c r="C26" s="114" t="s">
        <v>381</v>
      </c>
      <c r="D26" s="115">
        <v>1</v>
      </c>
      <c r="E26" s="10">
        <v>41364</v>
      </c>
    </row>
    <row r="27" spans="1:5">
      <c r="A27" s="22">
        <v>2012</v>
      </c>
      <c r="B27" s="2" t="s">
        <v>229</v>
      </c>
      <c r="C27" s="114" t="s">
        <v>223</v>
      </c>
      <c r="D27" s="115">
        <v>654</v>
      </c>
      <c r="E27" s="10">
        <v>41364</v>
      </c>
    </row>
    <row r="28" spans="1:5">
      <c r="A28" s="22">
        <v>2012</v>
      </c>
      <c r="B28" s="2" t="s">
        <v>229</v>
      </c>
      <c r="C28" s="114" t="s">
        <v>383</v>
      </c>
      <c r="D28" s="115">
        <v>164</v>
      </c>
      <c r="E28" s="10">
        <v>41364</v>
      </c>
    </row>
    <row r="29" spans="1:5">
      <c r="A29" s="22">
        <v>2012</v>
      </c>
      <c r="B29" s="2" t="s">
        <v>231</v>
      </c>
      <c r="C29" s="114" t="s">
        <v>225</v>
      </c>
      <c r="D29" s="115">
        <v>205</v>
      </c>
      <c r="E29" s="10">
        <v>41364</v>
      </c>
    </row>
    <row r="30" spans="1:5">
      <c r="A30" s="22">
        <v>2012</v>
      </c>
      <c r="B30" s="2" t="s">
        <v>231</v>
      </c>
      <c r="C30" s="114" t="s">
        <v>226</v>
      </c>
      <c r="D30" s="115">
        <v>9</v>
      </c>
      <c r="E30" s="10">
        <v>41364</v>
      </c>
    </row>
    <row r="31" spans="1:5">
      <c r="A31" s="22">
        <v>2012</v>
      </c>
      <c r="B31" s="2" t="s">
        <v>231</v>
      </c>
      <c r="C31" s="114" t="s">
        <v>384</v>
      </c>
      <c r="D31" s="115">
        <v>0</v>
      </c>
      <c r="E31" s="10">
        <v>41364</v>
      </c>
    </row>
    <row r="32" spans="1:5">
      <c r="A32" s="22">
        <v>2012</v>
      </c>
      <c r="B32" s="2" t="s">
        <v>231</v>
      </c>
      <c r="C32" s="114" t="s">
        <v>228</v>
      </c>
      <c r="D32" s="115">
        <v>47</v>
      </c>
      <c r="E32" s="10">
        <v>41364</v>
      </c>
    </row>
    <row r="33" spans="1:5">
      <c r="A33" s="22">
        <v>2013</v>
      </c>
      <c r="B33" s="2" t="s">
        <v>229</v>
      </c>
      <c r="C33" s="2" t="s">
        <v>241</v>
      </c>
      <c r="D33" s="115">
        <v>147</v>
      </c>
      <c r="E33" s="10">
        <v>41729</v>
      </c>
    </row>
    <row r="34" spans="1:5">
      <c r="A34" s="22">
        <v>2013</v>
      </c>
      <c r="B34" s="2" t="s">
        <v>229</v>
      </c>
      <c r="C34" s="2" t="s">
        <v>242</v>
      </c>
      <c r="D34" s="115">
        <v>50</v>
      </c>
      <c r="E34" s="10">
        <v>41729</v>
      </c>
    </row>
    <row r="35" spans="1:5">
      <c r="A35" s="22">
        <v>2013</v>
      </c>
      <c r="B35" s="2" t="s">
        <v>229</v>
      </c>
      <c r="C35" s="2" t="s">
        <v>243</v>
      </c>
      <c r="D35" s="115">
        <v>1</v>
      </c>
      <c r="E35" s="10">
        <v>41729</v>
      </c>
    </row>
    <row r="36" spans="1:5">
      <c r="A36" s="22">
        <v>2013</v>
      </c>
      <c r="B36" s="2" t="s">
        <v>229</v>
      </c>
      <c r="C36" s="2" t="s">
        <v>239</v>
      </c>
      <c r="D36" s="115">
        <v>664</v>
      </c>
      <c r="E36" s="10">
        <v>41729</v>
      </c>
    </row>
    <row r="37" spans="1:5">
      <c r="A37" s="22">
        <v>2013</v>
      </c>
      <c r="B37" s="2" t="s">
        <v>229</v>
      </c>
      <c r="C37" s="2" t="s">
        <v>240</v>
      </c>
      <c r="D37" s="115">
        <v>169</v>
      </c>
      <c r="E37" s="10">
        <v>41729</v>
      </c>
    </row>
    <row r="38" spans="1:5">
      <c r="A38" s="22">
        <v>2013</v>
      </c>
      <c r="B38" s="2" t="s">
        <v>231</v>
      </c>
      <c r="C38" s="114" t="s">
        <v>225</v>
      </c>
      <c r="D38" s="115">
        <v>200</v>
      </c>
      <c r="E38" s="10">
        <v>41729</v>
      </c>
    </row>
    <row r="39" spans="1:5">
      <c r="A39" s="22">
        <v>2013</v>
      </c>
      <c r="B39" s="2" t="s">
        <v>231</v>
      </c>
      <c r="C39" s="114" t="s">
        <v>226</v>
      </c>
      <c r="D39" s="115">
        <v>8</v>
      </c>
      <c r="E39" s="10">
        <v>41729</v>
      </c>
    </row>
    <row r="40" spans="1:5">
      <c r="A40" s="22">
        <v>2013</v>
      </c>
      <c r="B40" s="2" t="s">
        <v>231</v>
      </c>
      <c r="C40" s="114" t="s">
        <v>227</v>
      </c>
      <c r="D40" s="115">
        <v>0</v>
      </c>
      <c r="E40" s="10">
        <v>41729</v>
      </c>
    </row>
    <row r="41" spans="1:5">
      <c r="A41" s="22">
        <v>2013</v>
      </c>
      <c r="B41" s="2" t="s">
        <v>231</v>
      </c>
      <c r="C41" s="114" t="s">
        <v>228</v>
      </c>
      <c r="D41" s="115">
        <v>49</v>
      </c>
      <c r="E41" s="10">
        <v>41729</v>
      </c>
    </row>
    <row r="42" spans="1:5">
      <c r="A42" s="22">
        <v>2014</v>
      </c>
      <c r="B42" s="2" t="s">
        <v>229</v>
      </c>
      <c r="C42" s="2" t="s">
        <v>241</v>
      </c>
      <c r="D42" s="17">
        <v>146</v>
      </c>
      <c r="E42" s="10">
        <v>42094</v>
      </c>
    </row>
    <row r="43" spans="1:5">
      <c r="A43" s="22">
        <v>2014</v>
      </c>
      <c r="B43" s="2" t="s">
        <v>229</v>
      </c>
      <c r="C43" s="2" t="s">
        <v>242</v>
      </c>
      <c r="D43" s="17">
        <v>50</v>
      </c>
      <c r="E43" s="10">
        <v>42094</v>
      </c>
    </row>
    <row r="44" spans="1:5">
      <c r="A44" s="22">
        <v>2014</v>
      </c>
      <c r="B44" s="2" t="s">
        <v>229</v>
      </c>
      <c r="C44" s="2" t="s">
        <v>243</v>
      </c>
      <c r="D44" s="17">
        <v>1</v>
      </c>
      <c r="E44" s="10">
        <v>42094</v>
      </c>
    </row>
    <row r="45" spans="1:5">
      <c r="A45" s="22">
        <v>2014</v>
      </c>
      <c r="B45" s="2" t="s">
        <v>229</v>
      </c>
      <c r="C45" s="2" t="s">
        <v>239</v>
      </c>
      <c r="D45" s="17">
        <v>676</v>
      </c>
      <c r="E45" s="10">
        <v>42094</v>
      </c>
    </row>
    <row r="46" spans="1:5">
      <c r="A46" s="22">
        <v>2014</v>
      </c>
      <c r="B46" s="2" t="s">
        <v>229</v>
      </c>
      <c r="C46" s="2" t="s">
        <v>240</v>
      </c>
      <c r="D46" s="17">
        <v>171</v>
      </c>
      <c r="E46" s="10">
        <v>42094</v>
      </c>
    </row>
    <row r="47" spans="1:5">
      <c r="A47" s="22">
        <v>2014</v>
      </c>
      <c r="B47" s="2" t="s">
        <v>231</v>
      </c>
      <c r="C47" s="114" t="s">
        <v>225</v>
      </c>
      <c r="D47" s="17">
        <v>199</v>
      </c>
      <c r="E47" s="10">
        <v>42094</v>
      </c>
    </row>
    <row r="48" spans="1:5">
      <c r="A48" s="22">
        <v>2014</v>
      </c>
      <c r="B48" s="2" t="s">
        <v>231</v>
      </c>
      <c r="C48" s="114" t="s">
        <v>226</v>
      </c>
      <c r="D48" s="17">
        <v>8</v>
      </c>
      <c r="E48" s="10">
        <v>42094</v>
      </c>
    </row>
    <row r="49" spans="1:5">
      <c r="A49" s="22">
        <v>2014</v>
      </c>
      <c r="B49" s="2" t="s">
        <v>231</v>
      </c>
      <c r="C49" s="114" t="s">
        <v>227</v>
      </c>
      <c r="D49" s="17">
        <v>0</v>
      </c>
      <c r="E49" s="10">
        <v>42094</v>
      </c>
    </row>
    <row r="50" spans="1:5">
      <c r="A50" s="22">
        <v>2014</v>
      </c>
      <c r="B50" s="2" t="s">
        <v>231</v>
      </c>
      <c r="C50" s="114" t="s">
        <v>228</v>
      </c>
      <c r="D50" s="17">
        <v>43</v>
      </c>
      <c r="E50" s="10">
        <v>42094</v>
      </c>
    </row>
    <row r="51" spans="1:5">
      <c r="A51" s="22">
        <v>2015</v>
      </c>
      <c r="B51" s="2" t="s">
        <v>229</v>
      </c>
      <c r="C51" s="2" t="s">
        <v>241</v>
      </c>
      <c r="D51" s="17">
        <v>148</v>
      </c>
      <c r="E51" s="10">
        <v>42460</v>
      </c>
    </row>
    <row r="52" spans="1:5">
      <c r="A52" s="22">
        <v>2015</v>
      </c>
      <c r="B52" s="2" t="s">
        <v>229</v>
      </c>
      <c r="C52" s="2" t="s">
        <v>242</v>
      </c>
      <c r="D52" s="17">
        <v>51</v>
      </c>
      <c r="E52" s="10">
        <v>42460</v>
      </c>
    </row>
    <row r="53" spans="1:5">
      <c r="A53" s="22">
        <v>2015</v>
      </c>
      <c r="B53" s="2" t="s">
        <v>229</v>
      </c>
      <c r="C53" s="2" t="s">
        <v>243</v>
      </c>
      <c r="D53" s="17">
        <v>1</v>
      </c>
      <c r="E53" s="10">
        <v>42460</v>
      </c>
    </row>
    <row r="54" spans="1:5">
      <c r="A54" s="22">
        <v>2015</v>
      </c>
      <c r="B54" s="2" t="s">
        <v>229</v>
      </c>
      <c r="C54" s="2" t="s">
        <v>237</v>
      </c>
      <c r="D54" s="17">
        <v>154</v>
      </c>
      <c r="E54" s="10">
        <v>42460</v>
      </c>
    </row>
    <row r="55" spans="1:5">
      <c r="A55" s="22">
        <v>2015</v>
      </c>
      <c r="B55" s="2" t="s">
        <v>229</v>
      </c>
      <c r="C55" s="2" t="s">
        <v>238</v>
      </c>
      <c r="D55" s="17">
        <v>119</v>
      </c>
      <c r="E55" s="10">
        <v>42460</v>
      </c>
    </row>
    <row r="56" spans="1:5">
      <c r="A56" s="22">
        <v>2015</v>
      </c>
      <c r="B56" s="2" t="s">
        <v>229</v>
      </c>
      <c r="C56" s="2" t="s">
        <v>239</v>
      </c>
      <c r="D56" s="17">
        <v>710</v>
      </c>
      <c r="E56" s="10">
        <v>42460</v>
      </c>
    </row>
    <row r="57" spans="1:5">
      <c r="A57" s="22">
        <v>2015</v>
      </c>
      <c r="B57" s="2" t="s">
        <v>229</v>
      </c>
      <c r="C57" s="2" t="s">
        <v>240</v>
      </c>
      <c r="D57" s="17">
        <v>187</v>
      </c>
      <c r="E57" s="10">
        <v>42460</v>
      </c>
    </row>
    <row r="58" spans="1:5">
      <c r="A58" s="22">
        <v>2015</v>
      </c>
      <c r="B58" s="2" t="s">
        <v>231</v>
      </c>
      <c r="C58" s="114" t="s">
        <v>225</v>
      </c>
      <c r="D58" s="17">
        <v>193</v>
      </c>
      <c r="E58" s="10">
        <v>42460</v>
      </c>
    </row>
    <row r="59" spans="1:5">
      <c r="A59" s="22">
        <v>2015</v>
      </c>
      <c r="B59" s="2" t="s">
        <v>231</v>
      </c>
      <c r="C59" s="114" t="s">
        <v>226</v>
      </c>
      <c r="D59" s="17">
        <v>8</v>
      </c>
      <c r="E59" s="10">
        <v>42460</v>
      </c>
    </row>
    <row r="60" spans="1:5">
      <c r="A60" s="22">
        <v>2015</v>
      </c>
      <c r="B60" s="2" t="s">
        <v>231</v>
      </c>
      <c r="C60" s="114" t="s">
        <v>227</v>
      </c>
      <c r="D60" s="17">
        <v>0</v>
      </c>
      <c r="E60" s="10">
        <v>42460</v>
      </c>
    </row>
    <row r="61" spans="1:5">
      <c r="A61" s="22">
        <v>2015</v>
      </c>
      <c r="B61" s="2" t="s">
        <v>231</v>
      </c>
      <c r="C61" s="114" t="s">
        <v>228</v>
      </c>
      <c r="D61" s="17">
        <v>41</v>
      </c>
      <c r="E61" s="10">
        <v>42460</v>
      </c>
    </row>
    <row r="62" spans="1:5">
      <c r="A62" s="22">
        <v>2016</v>
      </c>
      <c r="B62" s="2" t="s">
        <v>229</v>
      </c>
      <c r="C62" s="2" t="s">
        <v>241</v>
      </c>
      <c r="D62" s="17">
        <v>145</v>
      </c>
      <c r="E62" s="10">
        <v>42825</v>
      </c>
    </row>
    <row r="63" spans="1:5">
      <c r="A63" s="22">
        <v>2016</v>
      </c>
      <c r="B63" s="2" t="s">
        <v>229</v>
      </c>
      <c r="C63" s="2" t="s">
        <v>242</v>
      </c>
      <c r="D63" s="17">
        <v>52</v>
      </c>
      <c r="E63" s="10">
        <v>42825</v>
      </c>
    </row>
    <row r="64" spans="1:5">
      <c r="A64" s="22">
        <v>2016</v>
      </c>
      <c r="B64" s="2" t="s">
        <v>229</v>
      </c>
      <c r="C64" s="2" t="s">
        <v>243</v>
      </c>
      <c r="D64" s="17">
        <v>1</v>
      </c>
      <c r="E64" s="10">
        <v>42825</v>
      </c>
    </row>
    <row r="65" spans="1:5">
      <c r="A65" s="22">
        <v>2016</v>
      </c>
      <c r="B65" s="2" t="s">
        <v>229</v>
      </c>
      <c r="C65" s="2" t="s">
        <v>237</v>
      </c>
      <c r="D65" s="17">
        <v>163</v>
      </c>
      <c r="E65" s="10">
        <v>42825</v>
      </c>
    </row>
    <row r="66" spans="1:5">
      <c r="A66" s="22">
        <v>2016</v>
      </c>
      <c r="B66" s="2" t="s">
        <v>229</v>
      </c>
      <c r="C66" s="2" t="s">
        <v>238</v>
      </c>
      <c r="D66" s="17">
        <v>129</v>
      </c>
      <c r="E66" s="10">
        <v>42825</v>
      </c>
    </row>
    <row r="67" spans="1:5">
      <c r="A67" s="22">
        <v>2016</v>
      </c>
      <c r="B67" s="2" t="s">
        <v>229</v>
      </c>
      <c r="C67" s="2" t="s">
        <v>239</v>
      </c>
      <c r="D67" s="17">
        <v>725</v>
      </c>
      <c r="E67" s="10">
        <v>42825</v>
      </c>
    </row>
    <row r="68" spans="1:5">
      <c r="A68" s="22">
        <v>2016</v>
      </c>
      <c r="B68" s="2" t="s">
        <v>229</v>
      </c>
      <c r="C68" s="2" t="s">
        <v>240</v>
      </c>
      <c r="D68" s="17">
        <v>201</v>
      </c>
      <c r="E68" s="10">
        <v>42825</v>
      </c>
    </row>
    <row r="69" spans="1:5">
      <c r="A69" s="22">
        <v>2016</v>
      </c>
      <c r="B69" s="2" t="s">
        <v>231</v>
      </c>
      <c r="C69" s="114" t="s">
        <v>225</v>
      </c>
      <c r="D69" s="17">
        <v>191</v>
      </c>
      <c r="E69" s="10">
        <v>42825</v>
      </c>
    </row>
    <row r="70" spans="1:5">
      <c r="A70" s="22">
        <v>2016</v>
      </c>
      <c r="B70" s="2" t="s">
        <v>231</v>
      </c>
      <c r="C70" s="114" t="s">
        <v>226</v>
      </c>
      <c r="D70" s="17">
        <v>8</v>
      </c>
      <c r="E70" s="10">
        <v>42825</v>
      </c>
    </row>
    <row r="71" spans="1:5">
      <c r="A71" s="22">
        <v>2016</v>
      </c>
      <c r="B71" s="2" t="s">
        <v>231</v>
      </c>
      <c r="C71" s="114" t="s">
        <v>227</v>
      </c>
      <c r="D71" s="17">
        <v>0</v>
      </c>
      <c r="E71" s="10">
        <v>42825</v>
      </c>
    </row>
    <row r="72" spans="1:5">
      <c r="A72" s="22">
        <v>2016</v>
      </c>
      <c r="B72" s="2" t="s">
        <v>231</v>
      </c>
      <c r="C72" s="114" t="s">
        <v>228</v>
      </c>
      <c r="D72" s="17">
        <v>40</v>
      </c>
      <c r="E72" s="10">
        <v>42825</v>
      </c>
    </row>
    <row r="73" spans="1:5">
      <c r="A73" s="22">
        <v>2017</v>
      </c>
      <c r="B73" s="2" t="s">
        <v>229</v>
      </c>
      <c r="C73" s="2" t="s">
        <v>241</v>
      </c>
      <c r="D73" s="17">
        <v>144</v>
      </c>
      <c r="E73" s="10">
        <v>43190</v>
      </c>
    </row>
    <row r="74" spans="1:5">
      <c r="A74" s="22">
        <v>2017</v>
      </c>
      <c r="B74" s="2" t="s">
        <v>229</v>
      </c>
      <c r="C74" s="2" t="s">
        <v>242</v>
      </c>
      <c r="D74" s="17">
        <v>54</v>
      </c>
      <c r="E74" s="10">
        <v>43190</v>
      </c>
    </row>
    <row r="75" spans="1:5">
      <c r="A75" s="22">
        <v>2017</v>
      </c>
      <c r="B75" s="2" t="s">
        <v>229</v>
      </c>
      <c r="C75" s="2" t="s">
        <v>243</v>
      </c>
      <c r="D75" s="17">
        <v>0</v>
      </c>
      <c r="E75" s="10">
        <v>43190</v>
      </c>
    </row>
    <row r="76" spans="1:5">
      <c r="A76" s="22">
        <v>2017</v>
      </c>
      <c r="B76" s="2" t="s">
        <v>229</v>
      </c>
      <c r="C76" s="2" t="s">
        <v>237</v>
      </c>
      <c r="D76" s="17">
        <v>173</v>
      </c>
      <c r="E76" s="10">
        <v>43190</v>
      </c>
    </row>
    <row r="77" spans="1:5">
      <c r="A77" s="22">
        <v>2017</v>
      </c>
      <c r="B77" s="2" t="s">
        <v>229</v>
      </c>
      <c r="C77" s="2" t="s">
        <v>238</v>
      </c>
      <c r="D77" s="17">
        <v>136</v>
      </c>
      <c r="E77" s="10">
        <v>43190</v>
      </c>
    </row>
    <row r="78" spans="1:5">
      <c r="A78" s="22">
        <v>2017</v>
      </c>
      <c r="B78" s="2" t="s">
        <v>229</v>
      </c>
      <c r="C78" s="2" t="s">
        <v>239</v>
      </c>
      <c r="D78" s="17">
        <v>732</v>
      </c>
      <c r="E78" s="10">
        <v>43190</v>
      </c>
    </row>
    <row r="79" spans="1:5">
      <c r="A79" s="22">
        <v>2017</v>
      </c>
      <c r="B79" s="2" t="s">
        <v>229</v>
      </c>
      <c r="C79" s="2" t="s">
        <v>240</v>
      </c>
      <c r="D79" s="17">
        <v>200</v>
      </c>
      <c r="E79" s="10">
        <v>43190</v>
      </c>
    </row>
    <row r="80" spans="1:5">
      <c r="A80" s="22">
        <v>2017</v>
      </c>
      <c r="B80" s="2" t="s">
        <v>231</v>
      </c>
      <c r="C80" s="114" t="s">
        <v>225</v>
      </c>
      <c r="D80" s="17">
        <v>185</v>
      </c>
      <c r="E80" s="10">
        <v>43190</v>
      </c>
    </row>
    <row r="81" spans="1:5">
      <c r="A81" s="22">
        <v>2017</v>
      </c>
      <c r="B81" s="2" t="s">
        <v>231</v>
      </c>
      <c r="C81" s="114" t="s">
        <v>226</v>
      </c>
      <c r="D81" s="17">
        <v>8</v>
      </c>
      <c r="E81" s="10">
        <v>43190</v>
      </c>
    </row>
    <row r="82" spans="1:5">
      <c r="A82" s="22">
        <v>2017</v>
      </c>
      <c r="B82" s="2" t="s">
        <v>231</v>
      </c>
      <c r="C82" s="114" t="s">
        <v>227</v>
      </c>
      <c r="D82" s="17">
        <v>0</v>
      </c>
      <c r="E82" s="10">
        <v>43190</v>
      </c>
    </row>
    <row r="83" spans="1:5">
      <c r="A83" s="22">
        <v>2017</v>
      </c>
      <c r="B83" s="2" t="s">
        <v>231</v>
      </c>
      <c r="C83" s="114" t="s">
        <v>228</v>
      </c>
      <c r="D83" s="17">
        <v>38</v>
      </c>
      <c r="E83" s="10">
        <v>43190</v>
      </c>
    </row>
    <row r="84" spans="1:5">
      <c r="A84" s="22">
        <v>2018</v>
      </c>
      <c r="B84" s="2" t="s">
        <v>229</v>
      </c>
      <c r="C84" s="114" t="s">
        <v>220</v>
      </c>
      <c r="D84" s="103">
        <v>142</v>
      </c>
      <c r="E84" s="10">
        <v>43555</v>
      </c>
    </row>
    <row r="85" spans="1:5">
      <c r="A85" s="22">
        <v>2018</v>
      </c>
      <c r="B85" s="2" t="s">
        <v>229</v>
      </c>
      <c r="C85" s="114" t="s">
        <v>221</v>
      </c>
      <c r="D85" s="103">
        <v>53</v>
      </c>
      <c r="E85" s="10">
        <v>43555</v>
      </c>
    </row>
    <row r="86" spans="1:5">
      <c r="A86" s="22">
        <v>2018</v>
      </c>
      <c r="B86" s="2" t="s">
        <v>229</v>
      </c>
      <c r="C86" s="114" t="s">
        <v>236</v>
      </c>
      <c r="D86" s="103">
        <v>0</v>
      </c>
      <c r="E86" s="10">
        <v>43555</v>
      </c>
    </row>
    <row r="87" spans="1:5">
      <c r="A87" s="22">
        <v>2018</v>
      </c>
      <c r="B87" s="2" t="s">
        <v>229</v>
      </c>
      <c r="C87" s="2" t="s">
        <v>237</v>
      </c>
      <c r="D87" s="103">
        <v>180</v>
      </c>
      <c r="E87" s="10">
        <v>43555</v>
      </c>
    </row>
    <row r="88" spans="1:5">
      <c r="A88" s="22">
        <v>2018</v>
      </c>
      <c r="B88" s="2" t="s">
        <v>229</v>
      </c>
      <c r="C88" s="2" t="s">
        <v>238</v>
      </c>
      <c r="D88" s="103">
        <v>139</v>
      </c>
      <c r="E88" s="10">
        <v>43555</v>
      </c>
    </row>
    <row r="89" spans="1:5">
      <c r="A89" s="22">
        <v>2018</v>
      </c>
      <c r="B89" s="2" t="s">
        <v>229</v>
      </c>
      <c r="C89" s="2" t="s">
        <v>239</v>
      </c>
      <c r="D89" s="103">
        <v>735</v>
      </c>
      <c r="E89" s="10">
        <v>43555</v>
      </c>
    </row>
    <row r="90" spans="1:5">
      <c r="A90" s="22">
        <v>2018</v>
      </c>
      <c r="B90" s="2" t="s">
        <v>229</v>
      </c>
      <c r="C90" s="2" t="s">
        <v>240</v>
      </c>
      <c r="D90" s="103">
        <v>198</v>
      </c>
      <c r="E90" s="10">
        <v>43555</v>
      </c>
    </row>
    <row r="91" spans="1:5">
      <c r="A91" s="22">
        <v>2018</v>
      </c>
      <c r="B91" s="2" t="s">
        <v>231</v>
      </c>
      <c r="C91" s="114" t="s">
        <v>225</v>
      </c>
      <c r="D91" s="17">
        <v>185</v>
      </c>
      <c r="E91" s="10">
        <v>43555</v>
      </c>
    </row>
    <row r="92" spans="1:5">
      <c r="A92" s="22">
        <v>2018</v>
      </c>
      <c r="B92" s="2" t="s">
        <v>231</v>
      </c>
      <c r="C92" s="114" t="s">
        <v>226</v>
      </c>
      <c r="D92" s="17">
        <v>8</v>
      </c>
      <c r="E92" s="10">
        <v>43555</v>
      </c>
    </row>
    <row r="93" spans="1:5">
      <c r="A93" s="22">
        <v>2018</v>
      </c>
      <c r="B93" s="2" t="s">
        <v>231</v>
      </c>
      <c r="C93" s="114" t="s">
        <v>227</v>
      </c>
      <c r="D93" s="17">
        <v>0</v>
      </c>
      <c r="E93" s="10">
        <v>43555</v>
      </c>
    </row>
    <row r="94" spans="1:5">
      <c r="A94" s="22">
        <v>2018</v>
      </c>
      <c r="B94" s="2" t="s">
        <v>231</v>
      </c>
      <c r="C94" s="114" t="s">
        <v>228</v>
      </c>
      <c r="D94" s="17">
        <v>36</v>
      </c>
      <c r="E94" s="10">
        <v>43555</v>
      </c>
    </row>
    <row r="95" spans="1:5">
      <c r="A95" s="22">
        <v>2019</v>
      </c>
      <c r="B95" s="2" t="s">
        <v>229</v>
      </c>
      <c r="C95" s="114" t="s">
        <v>220</v>
      </c>
      <c r="D95" s="115">
        <v>141</v>
      </c>
      <c r="E95" s="10">
        <v>43921</v>
      </c>
    </row>
    <row r="96" spans="1:5">
      <c r="A96" s="22">
        <v>2019</v>
      </c>
      <c r="B96" s="2" t="s">
        <v>229</v>
      </c>
      <c r="C96" s="114" t="s">
        <v>221</v>
      </c>
      <c r="D96" s="115">
        <v>51</v>
      </c>
      <c r="E96" s="10">
        <v>43921</v>
      </c>
    </row>
    <row r="97" spans="1:5">
      <c r="A97" s="22">
        <v>2019</v>
      </c>
      <c r="B97" s="2" t="s">
        <v>229</v>
      </c>
      <c r="C97" s="114" t="s">
        <v>222</v>
      </c>
      <c r="D97" s="115">
        <v>180</v>
      </c>
      <c r="E97" s="10">
        <v>43921</v>
      </c>
    </row>
    <row r="98" spans="1:5">
      <c r="A98" s="22">
        <v>2019</v>
      </c>
      <c r="B98" s="2" t="s">
        <v>229</v>
      </c>
      <c r="C98" s="114" t="s">
        <v>223</v>
      </c>
      <c r="D98" s="115">
        <v>749</v>
      </c>
      <c r="E98" s="10">
        <v>43921</v>
      </c>
    </row>
    <row r="99" spans="1:5">
      <c r="A99" s="22">
        <v>2019</v>
      </c>
      <c r="B99" s="2" t="s">
        <v>229</v>
      </c>
      <c r="C99" s="114" t="s">
        <v>224</v>
      </c>
      <c r="D99" s="115">
        <v>202</v>
      </c>
      <c r="E99" s="10">
        <v>43921</v>
      </c>
    </row>
    <row r="100" spans="1:5">
      <c r="A100" s="22">
        <v>2019</v>
      </c>
      <c r="B100" s="2" t="s">
        <v>231</v>
      </c>
      <c r="C100" s="114" t="s">
        <v>225</v>
      </c>
      <c r="D100" s="115">
        <v>185</v>
      </c>
      <c r="E100" s="10">
        <v>43921</v>
      </c>
    </row>
    <row r="101" spans="1:5">
      <c r="A101" s="22">
        <v>2019</v>
      </c>
      <c r="B101" s="2" t="s">
        <v>231</v>
      </c>
      <c r="C101" s="114" t="s">
        <v>226</v>
      </c>
      <c r="D101" s="115">
        <v>7</v>
      </c>
      <c r="E101" s="10">
        <v>43921</v>
      </c>
    </row>
    <row r="102" spans="1:5">
      <c r="A102" s="22">
        <v>2019</v>
      </c>
      <c r="B102" s="2" t="s">
        <v>231</v>
      </c>
      <c r="C102" s="114" t="s">
        <v>227</v>
      </c>
      <c r="D102" s="115">
        <v>0</v>
      </c>
      <c r="E102" s="10">
        <v>43921</v>
      </c>
    </row>
    <row r="103" spans="1:5">
      <c r="A103" s="22">
        <v>2019</v>
      </c>
      <c r="B103" s="2" t="s">
        <v>231</v>
      </c>
      <c r="C103" s="114" t="s">
        <v>228</v>
      </c>
      <c r="D103" s="115">
        <v>34</v>
      </c>
      <c r="E103" s="10">
        <v>43921</v>
      </c>
    </row>
    <row r="104" spans="1:5">
      <c r="A104" s="22">
        <v>2020</v>
      </c>
      <c r="B104" s="2" t="s">
        <v>229</v>
      </c>
      <c r="C104" s="114" t="s">
        <v>220</v>
      </c>
      <c r="D104" s="115">
        <v>143</v>
      </c>
      <c r="E104" s="10">
        <v>44286</v>
      </c>
    </row>
    <row r="105" spans="1:5">
      <c r="A105" s="22">
        <v>2020</v>
      </c>
      <c r="B105" s="2" t="s">
        <v>229</v>
      </c>
      <c r="C105" s="114" t="s">
        <v>221</v>
      </c>
      <c r="D105" s="115">
        <v>49</v>
      </c>
      <c r="E105" s="10">
        <v>44286</v>
      </c>
    </row>
    <row r="106" spans="1:5">
      <c r="A106" s="22">
        <v>2020</v>
      </c>
      <c r="B106" s="2" t="s">
        <v>229</v>
      </c>
      <c r="C106" s="114" t="s">
        <v>222</v>
      </c>
      <c r="D106" s="115">
        <v>185</v>
      </c>
      <c r="E106" s="10">
        <v>44286</v>
      </c>
    </row>
    <row r="107" spans="1:5">
      <c r="A107" s="22">
        <v>2020</v>
      </c>
      <c r="B107" s="2" t="s">
        <v>229</v>
      </c>
      <c r="C107" s="114" t="s">
        <v>223</v>
      </c>
      <c r="D107" s="115">
        <v>762</v>
      </c>
      <c r="E107" s="10">
        <v>44286</v>
      </c>
    </row>
    <row r="108" spans="1:5">
      <c r="A108" s="22">
        <v>2020</v>
      </c>
      <c r="B108" s="2" t="s">
        <v>229</v>
      </c>
      <c r="C108" s="114" t="s">
        <v>224</v>
      </c>
      <c r="D108" s="115">
        <v>211</v>
      </c>
      <c r="E108" s="10">
        <v>44286</v>
      </c>
    </row>
    <row r="109" spans="1:5">
      <c r="A109" s="22">
        <v>2020</v>
      </c>
      <c r="B109" s="2" t="s">
        <v>231</v>
      </c>
      <c r="C109" s="114" t="s">
        <v>225</v>
      </c>
      <c r="D109" s="115">
        <v>185</v>
      </c>
      <c r="E109" s="10">
        <v>44286</v>
      </c>
    </row>
    <row r="110" spans="1:5">
      <c r="A110" s="22">
        <v>2020</v>
      </c>
      <c r="B110" s="2" t="s">
        <v>231</v>
      </c>
      <c r="C110" s="114" t="s">
        <v>226</v>
      </c>
      <c r="D110" s="115">
        <v>7</v>
      </c>
      <c r="E110" s="10">
        <v>44286</v>
      </c>
    </row>
    <row r="111" spans="1:5">
      <c r="A111" s="22">
        <v>2020</v>
      </c>
      <c r="B111" s="2" t="s">
        <v>231</v>
      </c>
      <c r="C111" s="114" t="s">
        <v>227</v>
      </c>
      <c r="D111" s="115">
        <v>0</v>
      </c>
      <c r="E111" s="10">
        <v>44286</v>
      </c>
    </row>
    <row r="112" spans="1:5">
      <c r="A112" s="22">
        <v>2020</v>
      </c>
      <c r="B112" s="2" t="s">
        <v>231</v>
      </c>
      <c r="C112" s="114" t="s">
        <v>228</v>
      </c>
      <c r="D112" s="115">
        <v>28</v>
      </c>
      <c r="E112" s="10">
        <v>44286</v>
      </c>
    </row>
    <row r="113" spans="1:5">
      <c r="A113" s="22">
        <v>2021</v>
      </c>
      <c r="B113" s="2" t="s">
        <v>229</v>
      </c>
      <c r="C113" s="114" t="s">
        <v>220</v>
      </c>
      <c r="D113" s="115">
        <v>141</v>
      </c>
      <c r="E113" s="10">
        <v>44651</v>
      </c>
    </row>
    <row r="114" spans="1:5">
      <c r="A114" s="22">
        <v>2021</v>
      </c>
      <c r="B114" s="2" t="s">
        <v>229</v>
      </c>
      <c r="C114" s="114" t="s">
        <v>221</v>
      </c>
      <c r="D114" s="115">
        <v>48</v>
      </c>
      <c r="E114" s="10">
        <v>44651</v>
      </c>
    </row>
    <row r="115" spans="1:5">
      <c r="A115" s="22">
        <v>2021</v>
      </c>
      <c r="B115" s="2" t="s">
        <v>229</v>
      </c>
      <c r="C115" s="114" t="s">
        <v>222</v>
      </c>
      <c r="D115" s="115">
        <v>198</v>
      </c>
      <c r="E115" s="10">
        <v>44651</v>
      </c>
    </row>
    <row r="116" spans="1:5">
      <c r="A116" s="22">
        <v>2021</v>
      </c>
      <c r="B116" s="2" t="s">
        <v>229</v>
      </c>
      <c r="C116" s="114" t="s">
        <v>223</v>
      </c>
      <c r="D116" s="115">
        <v>767</v>
      </c>
      <c r="E116" s="10">
        <v>44651</v>
      </c>
    </row>
    <row r="117" spans="1:5">
      <c r="A117" s="22">
        <v>2021</v>
      </c>
      <c r="B117" s="2" t="s">
        <v>229</v>
      </c>
      <c r="C117" s="114" t="s">
        <v>224</v>
      </c>
      <c r="D117" s="115">
        <v>202</v>
      </c>
      <c r="E117" s="10">
        <v>44651</v>
      </c>
    </row>
    <row r="118" spans="1:5">
      <c r="A118" s="22">
        <v>2021</v>
      </c>
      <c r="B118" s="2" t="s">
        <v>231</v>
      </c>
      <c r="C118" s="114" t="s">
        <v>225</v>
      </c>
      <c r="D118" s="115">
        <v>179</v>
      </c>
      <c r="E118" s="10">
        <v>44651</v>
      </c>
    </row>
    <row r="119" spans="1:5">
      <c r="A119" s="22">
        <v>2021</v>
      </c>
      <c r="B119" s="2" t="s">
        <v>231</v>
      </c>
      <c r="C119" s="114" t="s">
        <v>226</v>
      </c>
      <c r="D119" s="115">
        <v>7</v>
      </c>
      <c r="E119" s="10">
        <v>44651</v>
      </c>
    </row>
    <row r="120" spans="1:5">
      <c r="A120" s="22">
        <v>2021</v>
      </c>
      <c r="B120" s="2" t="s">
        <v>231</v>
      </c>
      <c r="C120" s="114" t="s">
        <v>227</v>
      </c>
      <c r="D120" s="115">
        <v>0</v>
      </c>
      <c r="E120" s="10">
        <v>44651</v>
      </c>
    </row>
    <row r="121" spans="1:5">
      <c r="A121" s="22">
        <v>2021</v>
      </c>
      <c r="B121" s="2" t="s">
        <v>231</v>
      </c>
      <c r="C121" s="114" t="s">
        <v>228</v>
      </c>
      <c r="D121" s="115">
        <v>28</v>
      </c>
      <c r="E121" s="10">
        <v>44651</v>
      </c>
    </row>
    <row r="122" spans="1:5">
      <c r="A122" s="22">
        <v>2022</v>
      </c>
      <c r="B122" s="2" t="s">
        <v>229</v>
      </c>
      <c r="C122" s="114" t="s">
        <v>220</v>
      </c>
      <c r="D122" s="115">
        <v>140</v>
      </c>
      <c r="E122" s="10">
        <v>45016</v>
      </c>
    </row>
    <row r="123" spans="1:5">
      <c r="A123" s="22">
        <v>2022</v>
      </c>
      <c r="B123" s="2" t="s">
        <v>229</v>
      </c>
      <c r="C123" s="114" t="s">
        <v>221</v>
      </c>
      <c r="D123" s="115">
        <v>46</v>
      </c>
      <c r="E123" s="10">
        <v>45016</v>
      </c>
    </row>
    <row r="124" spans="1:5">
      <c r="A124" s="22">
        <v>2022</v>
      </c>
      <c r="B124" s="2" t="s">
        <v>229</v>
      </c>
      <c r="C124" s="114" t="s">
        <v>222</v>
      </c>
      <c r="D124" s="115">
        <v>196</v>
      </c>
      <c r="E124" s="10">
        <v>45016</v>
      </c>
    </row>
    <row r="125" spans="1:5">
      <c r="A125" s="22">
        <v>2022</v>
      </c>
      <c r="B125" s="2" t="s">
        <v>229</v>
      </c>
      <c r="C125" s="114" t="s">
        <v>223</v>
      </c>
      <c r="D125" s="115">
        <v>785</v>
      </c>
      <c r="E125" s="10">
        <v>45016</v>
      </c>
    </row>
    <row r="126" spans="1:5">
      <c r="A126" s="22">
        <v>2022</v>
      </c>
      <c r="B126" s="2" t="s">
        <v>229</v>
      </c>
      <c r="C126" s="114" t="s">
        <v>224</v>
      </c>
      <c r="D126" s="115">
        <v>199</v>
      </c>
      <c r="E126" s="10">
        <v>45016</v>
      </c>
    </row>
    <row r="127" spans="1:5">
      <c r="A127" s="22">
        <v>2022</v>
      </c>
      <c r="B127" s="2" t="s">
        <v>231</v>
      </c>
      <c r="C127" s="114" t="s">
        <v>225</v>
      </c>
      <c r="D127" s="115">
        <v>168</v>
      </c>
      <c r="E127" s="10">
        <v>45016</v>
      </c>
    </row>
    <row r="128" spans="1:5">
      <c r="A128" s="22">
        <v>2022</v>
      </c>
      <c r="B128" s="2" t="s">
        <v>231</v>
      </c>
      <c r="C128" s="114" t="s">
        <v>226</v>
      </c>
      <c r="D128" s="115">
        <v>7</v>
      </c>
      <c r="E128" s="10">
        <v>45016</v>
      </c>
    </row>
    <row r="129" spans="1:5">
      <c r="A129" s="22">
        <v>2022</v>
      </c>
      <c r="B129" s="2" t="s">
        <v>231</v>
      </c>
      <c r="C129" s="114" t="s">
        <v>227</v>
      </c>
      <c r="D129" s="115">
        <v>0</v>
      </c>
      <c r="E129" s="10">
        <v>45016</v>
      </c>
    </row>
    <row r="130" spans="1:5">
      <c r="A130" s="22">
        <v>2022</v>
      </c>
      <c r="B130" s="2" t="s">
        <v>231</v>
      </c>
      <c r="C130" s="114" t="s">
        <v>228</v>
      </c>
      <c r="D130" s="115">
        <v>27</v>
      </c>
      <c r="E130" s="10">
        <v>45016</v>
      </c>
    </row>
    <row r="131" spans="1:5">
      <c r="A131" s="22">
        <v>2023</v>
      </c>
      <c r="B131" s="2" t="s">
        <v>229</v>
      </c>
      <c r="C131" s="114" t="s">
        <v>220</v>
      </c>
      <c r="D131" s="115">
        <v>138</v>
      </c>
      <c r="E131" s="10">
        <v>45382</v>
      </c>
    </row>
    <row r="132" spans="1:5">
      <c r="A132" s="22">
        <v>2023</v>
      </c>
      <c r="B132" s="2" t="s">
        <v>229</v>
      </c>
      <c r="C132" s="114" t="s">
        <v>221</v>
      </c>
      <c r="D132" s="115">
        <v>46</v>
      </c>
      <c r="E132" s="10">
        <v>45382</v>
      </c>
    </row>
    <row r="133" spans="1:5">
      <c r="A133" s="22">
        <v>2023</v>
      </c>
      <c r="B133" s="2" t="s">
        <v>229</v>
      </c>
      <c r="C133" s="114" t="s">
        <v>222</v>
      </c>
      <c r="D133" s="115">
        <v>194</v>
      </c>
      <c r="E133" s="10">
        <v>45382</v>
      </c>
    </row>
    <row r="134" spans="1:5">
      <c r="A134" s="22">
        <v>2024</v>
      </c>
      <c r="B134" s="2" t="s">
        <v>229</v>
      </c>
      <c r="C134" s="114" t="s">
        <v>232</v>
      </c>
      <c r="D134" s="115">
        <v>154</v>
      </c>
      <c r="E134" s="10">
        <v>45382</v>
      </c>
    </row>
    <row r="135" spans="1:5">
      <c r="A135" s="22">
        <v>2023</v>
      </c>
      <c r="B135" s="2" t="s">
        <v>229</v>
      </c>
      <c r="C135" s="114" t="s">
        <v>223</v>
      </c>
      <c r="D135" s="115">
        <v>808</v>
      </c>
      <c r="E135" s="10">
        <v>45382</v>
      </c>
    </row>
    <row r="136" spans="1:5">
      <c r="A136" s="22">
        <v>2023</v>
      </c>
      <c r="B136" s="2" t="s">
        <v>229</v>
      </c>
      <c r="C136" s="114" t="s">
        <v>224</v>
      </c>
      <c r="D136" s="115">
        <v>205</v>
      </c>
      <c r="E136" s="10">
        <v>45382</v>
      </c>
    </row>
    <row r="137" spans="1:5">
      <c r="A137" s="22">
        <v>2023</v>
      </c>
      <c r="B137" s="2" t="s">
        <v>231</v>
      </c>
      <c r="C137" s="114" t="s">
        <v>225</v>
      </c>
      <c r="D137" s="115">
        <v>160</v>
      </c>
      <c r="E137" s="10">
        <v>45382</v>
      </c>
    </row>
    <row r="138" spans="1:5">
      <c r="A138" s="22">
        <v>2023</v>
      </c>
      <c r="B138" s="2" t="s">
        <v>231</v>
      </c>
      <c r="C138" s="114" t="s">
        <v>226</v>
      </c>
      <c r="D138" s="115">
        <v>6</v>
      </c>
      <c r="E138" s="10">
        <v>45382</v>
      </c>
    </row>
    <row r="139" spans="1:5">
      <c r="A139" s="22">
        <v>2023</v>
      </c>
      <c r="B139" s="2" t="s">
        <v>231</v>
      </c>
      <c r="C139" s="114" t="s">
        <v>227</v>
      </c>
      <c r="D139" s="115">
        <v>0</v>
      </c>
      <c r="E139" s="10">
        <v>45382</v>
      </c>
    </row>
    <row r="140" spans="1:5">
      <c r="A140" s="22">
        <v>2023</v>
      </c>
      <c r="B140" s="2" t="s">
        <v>231</v>
      </c>
      <c r="C140" s="114" t="s">
        <v>228</v>
      </c>
      <c r="D140" s="115">
        <v>26</v>
      </c>
      <c r="E140" s="10">
        <v>45382</v>
      </c>
    </row>
    <row r="141" spans="1:5">
      <c r="A141" s="22">
        <v>2024</v>
      </c>
      <c r="B141" s="2" t="s">
        <v>229</v>
      </c>
      <c r="C141" s="114" t="s">
        <v>220</v>
      </c>
      <c r="D141" s="115">
        <v>138</v>
      </c>
      <c r="E141" s="10">
        <v>45747</v>
      </c>
    </row>
    <row r="142" spans="1:5">
      <c r="A142" s="22">
        <v>2024</v>
      </c>
      <c r="B142" s="2" t="s">
        <v>229</v>
      </c>
      <c r="C142" s="114" t="s">
        <v>221</v>
      </c>
      <c r="D142" s="115">
        <v>46</v>
      </c>
      <c r="E142" s="10">
        <v>45747</v>
      </c>
    </row>
    <row r="143" spans="1:5">
      <c r="A143" s="22">
        <v>2024</v>
      </c>
      <c r="B143" s="2" t="s">
        <v>229</v>
      </c>
      <c r="C143" s="114" t="s">
        <v>222</v>
      </c>
      <c r="D143" s="115">
        <v>192</v>
      </c>
      <c r="E143" s="10">
        <v>45747</v>
      </c>
    </row>
    <row r="144" spans="1:5">
      <c r="A144" s="22">
        <v>2024</v>
      </c>
      <c r="B144" s="2" t="s">
        <v>229</v>
      </c>
      <c r="C144" s="114" t="s">
        <v>232</v>
      </c>
      <c r="D144" s="115">
        <v>152</v>
      </c>
      <c r="E144" s="10">
        <v>45747</v>
      </c>
    </row>
    <row r="145" spans="1:5">
      <c r="A145" s="22">
        <v>2024</v>
      </c>
      <c r="B145" s="2" t="s">
        <v>229</v>
      </c>
      <c r="C145" s="114" t="s">
        <v>223</v>
      </c>
      <c r="D145" s="115">
        <v>818</v>
      </c>
      <c r="E145" s="10">
        <v>45747</v>
      </c>
    </row>
    <row r="146" spans="1:5">
      <c r="A146" s="22">
        <v>2024</v>
      </c>
      <c r="B146" s="2" t="s">
        <v>229</v>
      </c>
      <c r="C146" s="114" t="s">
        <v>224</v>
      </c>
      <c r="D146" s="115">
        <v>206</v>
      </c>
      <c r="E146" s="10">
        <v>45747</v>
      </c>
    </row>
    <row r="147" spans="1:5">
      <c r="A147" s="22">
        <v>2024</v>
      </c>
      <c r="B147" s="2" t="s">
        <v>231</v>
      </c>
      <c r="C147" s="114" t="s">
        <v>225</v>
      </c>
      <c r="D147" s="115">
        <v>159</v>
      </c>
      <c r="E147" s="10">
        <v>45747</v>
      </c>
    </row>
    <row r="148" spans="1:5">
      <c r="A148" s="22">
        <v>2024</v>
      </c>
      <c r="B148" s="2" t="s">
        <v>231</v>
      </c>
      <c r="C148" s="114" t="s">
        <v>226</v>
      </c>
      <c r="D148" s="115">
        <v>4</v>
      </c>
      <c r="E148" s="10">
        <v>45747</v>
      </c>
    </row>
    <row r="149" spans="1:5">
      <c r="A149" s="22">
        <v>2024</v>
      </c>
      <c r="B149" s="2" t="s">
        <v>231</v>
      </c>
      <c r="C149" s="114" t="s">
        <v>227</v>
      </c>
      <c r="D149" s="115">
        <v>0</v>
      </c>
      <c r="E149" s="10">
        <v>45747</v>
      </c>
    </row>
    <row r="150" spans="1:5">
      <c r="A150" s="22">
        <v>2024</v>
      </c>
      <c r="B150" s="2" t="s">
        <v>231</v>
      </c>
      <c r="C150" s="114" t="s">
        <v>228</v>
      </c>
      <c r="D150" s="115">
        <v>26</v>
      </c>
      <c r="E150" s="10">
        <v>45747</v>
      </c>
    </row>
    <row r="151" spans="1:5">
      <c r="A151" s="22">
        <v>2025</v>
      </c>
      <c r="B151" s="2" t="s">
        <v>229</v>
      </c>
      <c r="C151" s="114" t="s">
        <v>220</v>
      </c>
      <c r="D151" s="115">
        <v>134</v>
      </c>
      <c r="E151" s="10">
        <v>46112</v>
      </c>
    </row>
    <row r="152" spans="1:5">
      <c r="A152" s="22">
        <v>2025</v>
      </c>
      <c r="B152" s="2" t="s">
        <v>229</v>
      </c>
      <c r="C152" s="114" t="s">
        <v>221</v>
      </c>
      <c r="D152" s="115">
        <v>47</v>
      </c>
      <c r="E152" s="10">
        <v>46112</v>
      </c>
    </row>
    <row r="153" spans="1:5">
      <c r="A153" s="22">
        <v>2025</v>
      </c>
      <c r="B153" s="2" t="s">
        <v>229</v>
      </c>
      <c r="C153" s="114" t="s">
        <v>222</v>
      </c>
      <c r="D153" s="115">
        <v>187</v>
      </c>
      <c r="E153" s="10">
        <v>46112</v>
      </c>
    </row>
    <row r="154" spans="1:5">
      <c r="A154" s="22">
        <v>2025</v>
      </c>
      <c r="B154" s="2" t="s">
        <v>229</v>
      </c>
      <c r="C154" s="114" t="s">
        <v>232</v>
      </c>
      <c r="D154" s="115">
        <v>148</v>
      </c>
      <c r="E154" s="10">
        <v>46112</v>
      </c>
    </row>
    <row r="155" spans="1:5">
      <c r="A155" s="22">
        <v>2025</v>
      </c>
      <c r="B155" s="2" t="s">
        <v>229</v>
      </c>
      <c r="C155" s="114" t="s">
        <v>223</v>
      </c>
      <c r="D155" s="115">
        <v>827</v>
      </c>
      <c r="E155" s="10">
        <v>46112</v>
      </c>
    </row>
    <row r="156" spans="1:5">
      <c r="A156" s="22">
        <v>2025</v>
      </c>
      <c r="B156" s="2" t="s">
        <v>229</v>
      </c>
      <c r="C156" s="114" t="s">
        <v>224</v>
      </c>
      <c r="D156" s="115">
        <v>209</v>
      </c>
      <c r="E156" s="10">
        <v>46112</v>
      </c>
    </row>
    <row r="157" spans="1:5">
      <c r="A157" s="22">
        <v>2025</v>
      </c>
      <c r="B157" s="2" t="s">
        <v>231</v>
      </c>
      <c r="C157" s="114" t="s">
        <v>225</v>
      </c>
      <c r="D157" s="115">
        <v>154</v>
      </c>
      <c r="E157" s="10">
        <v>46112</v>
      </c>
    </row>
    <row r="158" spans="1:5">
      <c r="A158" s="22">
        <v>2025</v>
      </c>
      <c r="B158" s="2" t="s">
        <v>231</v>
      </c>
      <c r="C158" s="114" t="s">
        <v>226</v>
      </c>
      <c r="D158" s="115">
        <v>3</v>
      </c>
      <c r="E158" s="10">
        <v>46112</v>
      </c>
    </row>
    <row r="159" spans="1:5">
      <c r="A159" s="22">
        <v>2025</v>
      </c>
      <c r="B159" s="2" t="s">
        <v>231</v>
      </c>
      <c r="C159" s="114" t="s">
        <v>227</v>
      </c>
      <c r="D159" s="115">
        <v>0</v>
      </c>
      <c r="E159" s="10">
        <v>46112</v>
      </c>
    </row>
    <row r="160" spans="1:5">
      <c r="A160" s="22">
        <v>2025</v>
      </c>
      <c r="B160" s="2" t="s">
        <v>231</v>
      </c>
      <c r="C160" s="114" t="s">
        <v>228</v>
      </c>
      <c r="D160" s="115">
        <v>26</v>
      </c>
      <c r="E160" s="10">
        <v>46112</v>
      </c>
    </row>
  </sheetData>
  <phoneticPr fontId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20</vt:i4>
      </vt:variant>
    </vt:vector>
  </HeadingPairs>
  <TitlesOfParts>
    <vt:vector size="20" baseType="lpstr">
      <vt:lpstr>(01)健康診査受診状況</vt:lpstr>
      <vt:lpstr>(02)予防接種実施状況</vt:lpstr>
      <vt:lpstr>(03)結核感染症発生状況等</vt:lpstr>
      <vt:lpstr>(04)公害健康被害認定状況</vt:lpstr>
      <vt:lpstr>(05)公害健康被害障害等級別認定状況</vt:lpstr>
      <vt:lpstr>(06)公害健康被害補償給付実績</vt:lpstr>
      <vt:lpstr>(07)大気汚染医療費助成に係る認定状況</vt:lpstr>
      <vt:lpstr>(08)難病医療費等助成申請件数</vt:lpstr>
      <vt:lpstr>(09)主要死因別死亡数死亡率</vt:lpstr>
      <vt:lpstr>(10)乳児関係統計</vt:lpstr>
      <vt:lpstr>(11)医療施設</vt:lpstr>
      <vt:lpstr>(12)医師数</vt:lpstr>
      <vt:lpstr>(13)休日応急診療所受診状況</vt:lpstr>
      <vt:lpstr>(14)保健所</vt:lpstr>
      <vt:lpstr>(15)環境衛生関係施設数</vt:lpstr>
      <vt:lpstr>(16)住宅宿泊事業関係施設数</vt:lpstr>
      <vt:lpstr>(17)化製場関係施設数</vt:lpstr>
      <vt:lpstr>(18)犬の登録等件数</vt:lpstr>
      <vt:lpstr>(19)食品衛生関係施設数</vt:lpstr>
      <vt:lpstr>(20)薬事衛生関係施設数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行政経営担当</cp:lastModifiedBy>
  <cp:lastPrinted>2026-08-04T06:11:56Z</cp:lastPrinted>
  <dcterms:created xsi:type="dcterms:W3CDTF">2025-08-06T02:07:51Z</dcterms:created>
  <dcterms:modified xsi:type="dcterms:W3CDTF">2026-10-04T19:43:01Z</dcterms:modified>
</cp:coreProperties>
</file>