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4940" windowHeight="8520" tabRatio="926" activeTab="0"/>
  </bookViews>
  <sheets>
    <sheet name="3-（１３）救急事故別救護人数" sheetId="1" r:id="rId1"/>
  </sheets>
  <definedNames/>
  <calcPr fullCalcOnLoad="1"/>
</workbook>
</file>

<file path=xl/sharedStrings.xml><?xml version="1.0" encoding="utf-8"?>
<sst xmlns="http://schemas.openxmlformats.org/spreadsheetml/2006/main" count="57" uniqueCount="24">
  <si>
    <t>合計</t>
  </si>
  <si>
    <t>計</t>
  </si>
  <si>
    <t>区分</t>
  </si>
  <si>
    <t>本所</t>
  </si>
  <si>
    <t>向島</t>
  </si>
  <si>
    <t>交通事故</t>
  </si>
  <si>
    <t>火災</t>
  </si>
  <si>
    <t>運動競技</t>
  </si>
  <si>
    <t>自然災害</t>
  </si>
  <si>
    <t>水難</t>
  </si>
  <si>
    <t>労災</t>
  </si>
  <si>
    <t>一般負傷</t>
  </si>
  <si>
    <t>自損</t>
  </si>
  <si>
    <t>加害</t>
  </si>
  <si>
    <t>急病</t>
  </si>
  <si>
    <t>転院</t>
  </si>
  <si>
    <t>（13）  救急事故別救護人数</t>
  </si>
  <si>
    <t>資料提供:本所・向島各消防署</t>
  </si>
  <si>
    <t>平成25年</t>
  </si>
  <si>
    <t>平成26年</t>
  </si>
  <si>
    <t>平成22年</t>
  </si>
  <si>
    <t>平成23年</t>
  </si>
  <si>
    <t>平成24年</t>
  </si>
  <si>
    <t>単位:人    各年中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</si>
</sst>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);\(#,##0\)"/>
    <numFmt numFmtId="178" formatCode="0_);\(0\)"/>
    <numFmt numFmtId="179" formatCode="0.0%"/>
    <numFmt numFmtId="180" formatCode="#,##0.00_ "/>
    <numFmt numFmtId="181" formatCode="#,##0.00_);\(#,##0.00\)"/>
    <numFmt numFmtId="182" formatCode="0.0_ "/>
    <numFmt numFmtId="183" formatCode="#,##0_ "/>
    <numFmt numFmtId="184" formatCode="#,##0;&quot;△ &quot;#,##0"/>
    <numFmt numFmtId="185" formatCode="0_);[Red]\(0\)"/>
    <numFmt numFmtId="186" formatCode="0_ "/>
    <numFmt numFmtId="187" formatCode="&quot;¥&quot;#,##0_);\(&quot;¥&quot;#,##0\)"/>
    <numFmt numFmtId="188" formatCode="&quot;－&quot;@&quot;－&quot;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double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/>
    </border>
    <border>
      <left style="thin"/>
      <right>
        <color indexed="63"/>
      </right>
      <top style="double"/>
      <bottom/>
    </border>
    <border>
      <left style="thin"/>
      <right style="medium"/>
      <top style="double"/>
      <bottom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188" fontId="2" fillId="0" borderId="0" xfId="61" applyNumberFormat="1" applyFont="1" applyFill="1">
      <alignment/>
      <protection/>
    </xf>
    <xf numFmtId="0" fontId="0" fillId="0" borderId="0" xfId="61" applyFont="1" applyFill="1">
      <alignment/>
      <protection/>
    </xf>
    <xf numFmtId="0" fontId="2" fillId="0" borderId="0" xfId="65" applyFont="1" applyFill="1">
      <alignment vertical="center"/>
      <protection/>
    </xf>
    <xf numFmtId="0" fontId="0" fillId="0" borderId="0" xfId="63" applyFont="1" applyFill="1">
      <alignment/>
      <protection/>
    </xf>
    <xf numFmtId="176" fontId="0" fillId="0" borderId="0" xfId="63" applyNumberFormat="1" applyFont="1" applyFill="1">
      <alignment/>
      <protection/>
    </xf>
    <xf numFmtId="0" fontId="0" fillId="0" borderId="0" xfId="62" applyFont="1" applyFill="1">
      <alignment/>
      <protection/>
    </xf>
    <xf numFmtId="176" fontId="0" fillId="0" borderId="0" xfId="63" applyNumberFormat="1" applyFont="1" applyFill="1" applyAlignment="1">
      <alignment horizontal="right"/>
      <protection/>
    </xf>
    <xf numFmtId="176" fontId="0" fillId="0" borderId="0" xfId="62" applyNumberFormat="1" applyFont="1" applyFill="1">
      <alignment/>
      <protection/>
    </xf>
    <xf numFmtId="0" fontId="0" fillId="0" borderId="0" xfId="63" applyFont="1" applyFill="1" applyBorder="1" applyAlignment="1">
      <alignment horizontal="distributed" vertical="center"/>
      <protection/>
    </xf>
    <xf numFmtId="0" fontId="0" fillId="0" borderId="0" xfId="63" applyFont="1" applyFill="1" applyBorder="1" applyAlignment="1">
      <alignment horizontal="distributed"/>
      <protection/>
    </xf>
    <xf numFmtId="176" fontId="0" fillId="0" borderId="0" xfId="63" applyNumberFormat="1" applyFont="1" applyFill="1" applyBorder="1">
      <alignment/>
      <protection/>
    </xf>
    <xf numFmtId="176" fontId="0" fillId="0" borderId="0" xfId="63" applyNumberFormat="1" applyFont="1" applyFill="1" applyAlignment="1" quotePrefix="1">
      <alignment horizontal="right"/>
      <protection/>
    </xf>
    <xf numFmtId="0" fontId="0" fillId="0" borderId="10" xfId="63" applyFont="1" applyFill="1" applyBorder="1" applyAlignment="1">
      <alignment horizontal="center"/>
      <protection/>
    </xf>
    <xf numFmtId="0" fontId="0" fillId="0" borderId="11" xfId="63" applyFont="1" applyFill="1" applyBorder="1" applyAlignment="1">
      <alignment horizontal="center"/>
      <protection/>
    </xf>
    <xf numFmtId="0" fontId="0" fillId="0" borderId="12" xfId="63" applyFont="1" applyFill="1" applyBorder="1" applyAlignment="1">
      <alignment horizontal="center"/>
      <protection/>
    </xf>
    <xf numFmtId="0" fontId="0" fillId="0" borderId="13" xfId="63" applyFont="1" applyFill="1" applyBorder="1" applyAlignment="1">
      <alignment horizontal="center"/>
      <protection/>
    </xf>
    <xf numFmtId="0" fontId="0" fillId="0" borderId="14" xfId="63" applyFont="1" applyFill="1" applyBorder="1" applyAlignment="1">
      <alignment horizontal="center"/>
      <protection/>
    </xf>
    <xf numFmtId="0" fontId="0" fillId="0" borderId="15" xfId="63" applyFont="1" applyFill="1" applyBorder="1" applyAlignment="1">
      <alignment horizontal="center"/>
      <protection/>
    </xf>
    <xf numFmtId="0" fontId="0" fillId="0" borderId="16" xfId="63" applyFont="1" applyFill="1" applyBorder="1" applyAlignment="1">
      <alignment horizontal="distributed" vertical="center"/>
      <protection/>
    </xf>
    <xf numFmtId="0" fontId="0" fillId="0" borderId="17" xfId="63" applyFont="1" applyFill="1" applyBorder="1" applyAlignment="1">
      <alignment horizontal="distributed"/>
      <protection/>
    </xf>
    <xf numFmtId="176" fontId="0" fillId="0" borderId="18" xfId="63" applyNumberFormat="1" applyFont="1" applyFill="1" applyBorder="1">
      <alignment/>
      <protection/>
    </xf>
    <xf numFmtId="176" fontId="0" fillId="0" borderId="19" xfId="64" applyNumberFormat="1" applyFont="1" applyFill="1" applyBorder="1">
      <alignment/>
      <protection/>
    </xf>
    <xf numFmtId="176" fontId="0" fillId="0" borderId="0" xfId="64" applyNumberFormat="1" applyFont="1" applyFill="1" applyBorder="1">
      <alignment/>
      <protection/>
    </xf>
    <xf numFmtId="176" fontId="0" fillId="0" borderId="20" xfId="64" applyNumberFormat="1" applyFont="1" applyFill="1" applyBorder="1">
      <alignment/>
      <protection/>
    </xf>
    <xf numFmtId="176" fontId="0" fillId="0" borderId="21" xfId="64" applyNumberFormat="1" applyFont="1" applyFill="1" applyBorder="1">
      <alignment/>
      <protection/>
    </xf>
    <xf numFmtId="0" fontId="0" fillId="0" borderId="22" xfId="63" applyFont="1" applyFill="1" applyBorder="1" applyAlignment="1">
      <alignment horizontal="distributed" vertical="center"/>
      <protection/>
    </xf>
    <xf numFmtId="0" fontId="0" fillId="0" borderId="23" xfId="63" applyFont="1" applyFill="1" applyBorder="1" applyAlignment="1">
      <alignment horizontal="distributed"/>
      <protection/>
    </xf>
    <xf numFmtId="176" fontId="0" fillId="0" borderId="24" xfId="63" applyNumberFormat="1" applyFont="1" applyFill="1" applyBorder="1">
      <alignment/>
      <protection/>
    </xf>
    <xf numFmtId="176" fontId="0" fillId="0" borderId="24" xfId="64" applyNumberFormat="1" applyFont="1" applyFill="1" applyBorder="1">
      <alignment/>
      <protection/>
    </xf>
    <xf numFmtId="176" fontId="0" fillId="0" borderId="25" xfId="64" applyNumberFormat="1" applyFont="1" applyFill="1" applyBorder="1">
      <alignment/>
      <protection/>
    </xf>
    <xf numFmtId="176" fontId="0" fillId="0" borderId="26" xfId="64" applyNumberFormat="1" applyFont="1" applyFill="1" applyBorder="1">
      <alignment/>
      <protection/>
    </xf>
    <xf numFmtId="176" fontId="0" fillId="0" borderId="27" xfId="64" applyNumberFormat="1" applyFont="1" applyFill="1" applyBorder="1">
      <alignment/>
      <protection/>
    </xf>
    <xf numFmtId="0" fontId="0" fillId="0" borderId="28" xfId="63" applyFont="1" applyFill="1" applyBorder="1" applyAlignment="1">
      <alignment horizontal="distributed" vertical="center"/>
      <protection/>
    </xf>
    <xf numFmtId="0" fontId="0" fillId="0" borderId="29" xfId="63" applyFont="1" applyFill="1" applyBorder="1" applyAlignment="1">
      <alignment horizontal="distributed"/>
      <protection/>
    </xf>
    <xf numFmtId="176" fontId="0" fillId="0" borderId="18" xfId="64" applyNumberFormat="1" applyFont="1" applyFill="1" applyBorder="1">
      <alignment/>
      <protection/>
    </xf>
    <xf numFmtId="0" fontId="0" fillId="0" borderId="30" xfId="63" applyFont="1" applyFill="1" applyBorder="1" applyAlignment="1">
      <alignment horizontal="distributed" vertical="center"/>
      <protection/>
    </xf>
    <xf numFmtId="0" fontId="0" fillId="0" borderId="31" xfId="63" applyFont="1" applyFill="1" applyBorder="1" applyAlignment="1">
      <alignment horizontal="distributed"/>
      <protection/>
    </xf>
    <xf numFmtId="176" fontId="0" fillId="0" borderId="32" xfId="63" applyNumberFormat="1" applyFont="1" applyFill="1" applyBorder="1">
      <alignment/>
      <protection/>
    </xf>
    <xf numFmtId="176" fontId="0" fillId="0" borderId="32" xfId="64" applyNumberFormat="1" applyFont="1" applyFill="1" applyBorder="1">
      <alignment/>
      <protection/>
    </xf>
    <xf numFmtId="176" fontId="0" fillId="0" borderId="33" xfId="64" applyNumberFormat="1" applyFont="1" applyFill="1" applyBorder="1">
      <alignment/>
      <protection/>
    </xf>
    <xf numFmtId="176" fontId="0" fillId="0" borderId="34" xfId="64" applyNumberFormat="1" applyFont="1" applyFill="1" applyBorder="1">
      <alignment/>
      <protection/>
    </xf>
    <xf numFmtId="176" fontId="0" fillId="0" borderId="35" xfId="64" applyNumberFormat="1" applyFont="1" applyFill="1" applyBorder="1">
      <alignment/>
      <protection/>
    </xf>
    <xf numFmtId="0" fontId="0" fillId="0" borderId="36" xfId="63" applyFont="1" applyFill="1" applyBorder="1" applyAlignment="1">
      <alignment horizontal="distributed"/>
      <protection/>
    </xf>
    <xf numFmtId="176" fontId="0" fillId="0" borderId="37" xfId="63" applyNumberFormat="1" applyFont="1" applyFill="1" applyBorder="1">
      <alignment/>
      <protection/>
    </xf>
    <xf numFmtId="176" fontId="0" fillId="0" borderId="37" xfId="64" applyNumberFormat="1" applyFont="1" applyFill="1" applyBorder="1">
      <alignment/>
      <protection/>
    </xf>
    <xf numFmtId="176" fontId="0" fillId="0" borderId="38" xfId="64" applyNumberFormat="1" applyFont="1" applyFill="1" applyBorder="1">
      <alignment/>
      <protection/>
    </xf>
    <xf numFmtId="176" fontId="0" fillId="0" borderId="39" xfId="64" applyNumberFormat="1" applyFont="1" applyFill="1" applyBorder="1">
      <alignment/>
      <protection/>
    </xf>
    <xf numFmtId="176" fontId="0" fillId="0" borderId="40" xfId="64" applyNumberFormat="1" applyFont="1" applyFill="1" applyBorder="1">
      <alignment/>
      <protection/>
    </xf>
    <xf numFmtId="176" fontId="0" fillId="0" borderId="41" xfId="63" applyNumberFormat="1" applyFont="1" applyFill="1" applyBorder="1">
      <alignment/>
      <protection/>
    </xf>
    <xf numFmtId="176" fontId="0" fillId="0" borderId="41" xfId="64" applyNumberFormat="1" applyFont="1" applyFill="1" applyBorder="1">
      <alignment/>
      <protection/>
    </xf>
    <xf numFmtId="176" fontId="0" fillId="0" borderId="42" xfId="64" applyNumberFormat="1" applyFont="1" applyFill="1" applyBorder="1">
      <alignment/>
      <protection/>
    </xf>
    <xf numFmtId="176" fontId="0" fillId="0" borderId="43" xfId="64" applyNumberFormat="1" applyFont="1" applyFill="1" applyBorder="1">
      <alignment/>
      <protection/>
    </xf>
    <xf numFmtId="176" fontId="0" fillId="0" borderId="44" xfId="64" applyNumberFormat="1" applyFont="1" applyFill="1" applyBorder="1">
      <alignment/>
      <protection/>
    </xf>
    <xf numFmtId="0" fontId="0" fillId="0" borderId="30" xfId="63" applyFont="1" applyFill="1" applyBorder="1" applyAlignment="1">
      <alignment horizontal="distributed" vertical="distributed"/>
      <protection/>
    </xf>
    <xf numFmtId="0" fontId="0" fillId="0" borderId="22" xfId="63" applyFont="1" applyFill="1" applyBorder="1" applyAlignment="1">
      <alignment horizontal="distributed" vertical="distributed"/>
      <protection/>
    </xf>
    <xf numFmtId="176" fontId="0" fillId="0" borderId="45" xfId="63" applyNumberFormat="1" applyFont="1" applyFill="1" applyBorder="1">
      <alignment/>
      <protection/>
    </xf>
    <xf numFmtId="176" fontId="0" fillId="0" borderId="46" xfId="64" applyNumberFormat="1" applyFont="1" applyFill="1" applyBorder="1">
      <alignment/>
      <protection/>
    </xf>
    <xf numFmtId="176" fontId="0" fillId="0" borderId="47" xfId="64" applyNumberFormat="1" applyFont="1" applyFill="1" applyBorder="1">
      <alignment/>
      <protection/>
    </xf>
    <xf numFmtId="176" fontId="0" fillId="0" borderId="48" xfId="64" applyNumberFormat="1" applyFont="1" applyFill="1" applyBorder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　不燃化促進区域" xfId="61"/>
    <cellStyle name="標準_13  救急事故別救護人数" xfId="62"/>
    <cellStyle name="標準_13  救急事故別救護人数_（１３）救急事故別救護人数" xfId="63"/>
    <cellStyle name="標準_13  救急事故別救護人数_（１３）救急事故別救護人数_（１３）救急事故別救護人数" xfId="64"/>
    <cellStyle name="標準_3　防災・防犯　32～36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42"/>
  <sheetViews>
    <sheetView tabSelected="1" zoomScalePageLayoutView="0" workbookViewId="0" topLeftCell="A22">
      <selection activeCell="G8" sqref="G8"/>
    </sheetView>
  </sheetViews>
  <sheetFormatPr defaultColWidth="9.00390625" defaultRowHeight="13.5"/>
  <cols>
    <col min="1" max="1" width="9.00390625" style="6" customWidth="1"/>
    <col min="2" max="2" width="7.75390625" style="6" customWidth="1"/>
    <col min="3" max="7" width="9.00390625" style="6" customWidth="1"/>
    <col min="8" max="8" width="9.00390625" style="8" customWidth="1"/>
    <col min="9" max="9" width="1.4921875" style="6" customWidth="1"/>
    <col min="10" max="16384" width="9.00390625" style="6" customWidth="1"/>
  </cols>
  <sheetData>
    <row r="1" s="2" customFormat="1" ht="17.25">
      <c r="A1" s="1" t="s">
        <v>17</v>
      </c>
    </row>
    <row r="2" spans="1:8" ht="17.25">
      <c r="A2" s="3" t="s">
        <v>16</v>
      </c>
      <c r="B2" s="4"/>
      <c r="C2" s="4"/>
      <c r="D2" s="4"/>
      <c r="E2" s="4"/>
      <c r="F2" s="4"/>
      <c r="G2" s="4"/>
      <c r="H2" s="5"/>
    </row>
    <row r="3" spans="1:7" ht="14.25" thickBot="1">
      <c r="A3" s="4"/>
      <c r="B3" s="4"/>
      <c r="C3" s="4"/>
      <c r="D3" s="4"/>
      <c r="E3" s="4"/>
      <c r="F3" s="4"/>
      <c r="G3" s="7" t="s">
        <v>23</v>
      </c>
    </row>
    <row r="4" spans="1:8" ht="14.25" thickBot="1">
      <c r="A4" s="13" t="s">
        <v>2</v>
      </c>
      <c r="B4" s="14"/>
      <c r="C4" s="15" t="s">
        <v>20</v>
      </c>
      <c r="D4" s="15" t="s">
        <v>21</v>
      </c>
      <c r="E4" s="16" t="s">
        <v>22</v>
      </c>
      <c r="F4" s="17" t="s">
        <v>18</v>
      </c>
      <c r="G4" s="18" t="s">
        <v>19</v>
      </c>
      <c r="H4" s="6"/>
    </row>
    <row r="5" spans="1:8" ht="14.25" thickTop="1">
      <c r="A5" s="19" t="s">
        <v>5</v>
      </c>
      <c r="B5" s="20" t="s">
        <v>3</v>
      </c>
      <c r="C5" s="21">
        <v>943</v>
      </c>
      <c r="D5" s="22">
        <v>936</v>
      </c>
      <c r="E5" s="23">
        <v>870</v>
      </c>
      <c r="F5" s="24">
        <v>792</v>
      </c>
      <c r="G5" s="25">
        <v>736</v>
      </c>
      <c r="H5" s="6"/>
    </row>
    <row r="6" spans="1:8" ht="13.5">
      <c r="A6" s="26"/>
      <c r="B6" s="27" t="s">
        <v>4</v>
      </c>
      <c r="C6" s="28">
        <v>540</v>
      </c>
      <c r="D6" s="29">
        <v>546</v>
      </c>
      <c r="E6" s="30">
        <v>532</v>
      </c>
      <c r="F6" s="31">
        <v>629</v>
      </c>
      <c r="G6" s="32">
        <v>469</v>
      </c>
      <c r="H6" s="6"/>
    </row>
    <row r="7" spans="1:8" ht="14.25" thickBot="1">
      <c r="A7" s="33"/>
      <c r="B7" s="34" t="s">
        <v>1</v>
      </c>
      <c r="C7" s="21">
        <v>1483</v>
      </c>
      <c r="D7" s="35">
        <v>1482</v>
      </c>
      <c r="E7" s="23">
        <f>SUM(E5:E6)</f>
        <v>1402</v>
      </c>
      <c r="F7" s="24">
        <f>SUM(F5:F6)</f>
        <v>1421</v>
      </c>
      <c r="G7" s="25">
        <f>SUM(G5:G6)</f>
        <v>1205</v>
      </c>
      <c r="H7" s="6"/>
    </row>
    <row r="8" spans="1:8" ht="13.5">
      <c r="A8" s="36" t="s">
        <v>6</v>
      </c>
      <c r="B8" s="37" t="s">
        <v>3</v>
      </c>
      <c r="C8" s="38">
        <v>8</v>
      </c>
      <c r="D8" s="39">
        <v>55</v>
      </c>
      <c r="E8" s="40">
        <v>12</v>
      </c>
      <c r="F8" s="41">
        <v>9</v>
      </c>
      <c r="G8" s="42">
        <v>5</v>
      </c>
      <c r="H8" s="6"/>
    </row>
    <row r="9" spans="1:8" ht="13.5">
      <c r="A9" s="26"/>
      <c r="B9" s="43" t="s">
        <v>4</v>
      </c>
      <c r="C9" s="28">
        <v>9</v>
      </c>
      <c r="D9" s="29">
        <v>30</v>
      </c>
      <c r="E9" s="30">
        <v>7</v>
      </c>
      <c r="F9" s="31">
        <v>8</v>
      </c>
      <c r="G9" s="32">
        <v>7</v>
      </c>
      <c r="H9" s="6"/>
    </row>
    <row r="10" spans="1:8" ht="14.25" thickBot="1">
      <c r="A10" s="33"/>
      <c r="B10" s="34" t="s">
        <v>1</v>
      </c>
      <c r="C10" s="44">
        <v>17</v>
      </c>
      <c r="D10" s="45">
        <v>85</v>
      </c>
      <c r="E10" s="46">
        <f>SUM(E8:E9)</f>
        <v>19</v>
      </c>
      <c r="F10" s="47">
        <f>SUM(F8:F9)</f>
        <v>17</v>
      </c>
      <c r="G10" s="48">
        <f>SUM(G8:G9)</f>
        <v>12</v>
      </c>
      <c r="H10" s="6"/>
    </row>
    <row r="11" spans="1:8" ht="13.5">
      <c r="A11" s="36" t="s">
        <v>7</v>
      </c>
      <c r="B11" s="37" t="s">
        <v>3</v>
      </c>
      <c r="C11" s="38">
        <v>65</v>
      </c>
      <c r="D11" s="39">
        <v>50</v>
      </c>
      <c r="E11" s="40">
        <v>52</v>
      </c>
      <c r="F11" s="41">
        <v>41</v>
      </c>
      <c r="G11" s="42">
        <v>61</v>
      </c>
      <c r="H11" s="6"/>
    </row>
    <row r="12" spans="1:8" ht="13.5">
      <c r="A12" s="26"/>
      <c r="B12" s="43" t="s">
        <v>4</v>
      </c>
      <c r="C12" s="28">
        <v>29</v>
      </c>
      <c r="D12" s="29">
        <v>31</v>
      </c>
      <c r="E12" s="30">
        <v>29</v>
      </c>
      <c r="F12" s="31">
        <v>55</v>
      </c>
      <c r="G12" s="32">
        <v>27</v>
      </c>
      <c r="H12" s="6"/>
    </row>
    <row r="13" spans="1:8" ht="14.25" thickBot="1">
      <c r="A13" s="33"/>
      <c r="B13" s="34" t="s">
        <v>1</v>
      </c>
      <c r="C13" s="44">
        <v>94</v>
      </c>
      <c r="D13" s="45">
        <v>81</v>
      </c>
      <c r="E13" s="46">
        <f>SUM(E11:E12)</f>
        <v>81</v>
      </c>
      <c r="F13" s="47">
        <f>SUM(F11:F12)</f>
        <v>96</v>
      </c>
      <c r="G13" s="48">
        <f>SUM(G11:G12)</f>
        <v>88</v>
      </c>
      <c r="H13" s="6"/>
    </row>
    <row r="14" spans="1:8" ht="13.5">
      <c r="A14" s="36" t="s">
        <v>8</v>
      </c>
      <c r="B14" s="37" t="s">
        <v>3</v>
      </c>
      <c r="C14" s="38">
        <v>0</v>
      </c>
      <c r="D14" s="39">
        <v>0</v>
      </c>
      <c r="E14" s="40">
        <v>0</v>
      </c>
      <c r="F14" s="41">
        <v>1</v>
      </c>
      <c r="G14" s="42">
        <v>0</v>
      </c>
      <c r="H14" s="6"/>
    </row>
    <row r="15" spans="1:8" ht="13.5">
      <c r="A15" s="26"/>
      <c r="B15" s="43" t="s">
        <v>4</v>
      </c>
      <c r="C15" s="28">
        <v>0</v>
      </c>
      <c r="D15" s="29">
        <v>0</v>
      </c>
      <c r="E15" s="30">
        <v>1</v>
      </c>
      <c r="F15" s="31">
        <v>0</v>
      </c>
      <c r="G15" s="32">
        <v>0</v>
      </c>
      <c r="H15" s="6"/>
    </row>
    <row r="16" spans="1:8" ht="14.25" thickBot="1">
      <c r="A16" s="33"/>
      <c r="B16" s="34" t="s">
        <v>1</v>
      </c>
      <c r="C16" s="44">
        <v>0</v>
      </c>
      <c r="D16" s="45">
        <v>0</v>
      </c>
      <c r="E16" s="46">
        <f>SUM(E14:E15)</f>
        <v>1</v>
      </c>
      <c r="F16" s="47">
        <f>SUM(F14:F15)</f>
        <v>1</v>
      </c>
      <c r="G16" s="48">
        <f>SUM(G14:G15)</f>
        <v>0</v>
      </c>
      <c r="H16" s="6"/>
    </row>
    <row r="17" spans="1:8" ht="13.5">
      <c r="A17" s="36" t="s">
        <v>9</v>
      </c>
      <c r="B17" s="37" t="s">
        <v>3</v>
      </c>
      <c r="C17" s="21">
        <v>10</v>
      </c>
      <c r="D17" s="35">
        <v>16</v>
      </c>
      <c r="E17" s="23">
        <v>16</v>
      </c>
      <c r="F17" s="24">
        <v>12</v>
      </c>
      <c r="G17" s="25">
        <v>14</v>
      </c>
      <c r="H17" s="6"/>
    </row>
    <row r="18" spans="1:8" ht="13.5">
      <c r="A18" s="26"/>
      <c r="B18" s="43" t="s">
        <v>4</v>
      </c>
      <c r="C18" s="28">
        <v>7</v>
      </c>
      <c r="D18" s="29">
        <v>6</v>
      </c>
      <c r="E18" s="30">
        <v>11</v>
      </c>
      <c r="F18" s="31">
        <v>14</v>
      </c>
      <c r="G18" s="32">
        <v>16</v>
      </c>
      <c r="H18" s="6"/>
    </row>
    <row r="19" spans="1:8" ht="14.25" thickBot="1">
      <c r="A19" s="33"/>
      <c r="B19" s="34" t="s">
        <v>1</v>
      </c>
      <c r="C19" s="44">
        <v>17</v>
      </c>
      <c r="D19" s="45">
        <v>22</v>
      </c>
      <c r="E19" s="46">
        <f>SUM(E17:E18)</f>
        <v>27</v>
      </c>
      <c r="F19" s="47">
        <f>SUM(F17:F18)</f>
        <v>26</v>
      </c>
      <c r="G19" s="48">
        <f>SUM(G17:G18)</f>
        <v>30</v>
      </c>
      <c r="H19" s="6"/>
    </row>
    <row r="20" spans="1:8" ht="13.5">
      <c r="A20" s="36" t="s">
        <v>10</v>
      </c>
      <c r="B20" s="37" t="s">
        <v>3</v>
      </c>
      <c r="C20" s="38">
        <v>58</v>
      </c>
      <c r="D20" s="39">
        <v>63</v>
      </c>
      <c r="E20" s="40">
        <v>71</v>
      </c>
      <c r="F20" s="41">
        <v>45</v>
      </c>
      <c r="G20" s="42">
        <v>77</v>
      </c>
      <c r="H20" s="6"/>
    </row>
    <row r="21" spans="1:8" ht="13.5">
      <c r="A21" s="26"/>
      <c r="B21" s="43" t="s">
        <v>4</v>
      </c>
      <c r="C21" s="28">
        <v>31</v>
      </c>
      <c r="D21" s="29">
        <v>25</v>
      </c>
      <c r="E21" s="30">
        <v>47</v>
      </c>
      <c r="F21" s="31">
        <v>43</v>
      </c>
      <c r="G21" s="32">
        <v>40</v>
      </c>
      <c r="H21" s="6"/>
    </row>
    <row r="22" spans="1:8" ht="14.25" thickBot="1">
      <c r="A22" s="33"/>
      <c r="B22" s="34" t="s">
        <v>1</v>
      </c>
      <c r="C22" s="44">
        <v>89</v>
      </c>
      <c r="D22" s="45">
        <v>88</v>
      </c>
      <c r="E22" s="46">
        <f>SUM(E20:E21)</f>
        <v>118</v>
      </c>
      <c r="F22" s="47">
        <f>SUM(F20:F21)</f>
        <v>88</v>
      </c>
      <c r="G22" s="48">
        <f>SUM(G20:G21)</f>
        <v>117</v>
      </c>
      <c r="H22" s="6"/>
    </row>
    <row r="23" spans="1:8" ht="13.5">
      <c r="A23" s="36" t="s">
        <v>11</v>
      </c>
      <c r="B23" s="37" t="s">
        <v>3</v>
      </c>
      <c r="C23" s="38">
        <v>1342</v>
      </c>
      <c r="D23" s="39">
        <v>1538</v>
      </c>
      <c r="E23" s="40">
        <v>1477</v>
      </c>
      <c r="F23" s="41">
        <v>1514</v>
      </c>
      <c r="G23" s="42">
        <v>1458</v>
      </c>
      <c r="H23" s="6"/>
    </row>
    <row r="24" spans="1:8" ht="13.5">
      <c r="A24" s="26"/>
      <c r="B24" s="43" t="s">
        <v>4</v>
      </c>
      <c r="C24" s="21">
        <v>986</v>
      </c>
      <c r="D24" s="35">
        <v>1102</v>
      </c>
      <c r="E24" s="23">
        <v>1031</v>
      </c>
      <c r="F24" s="24">
        <v>1493</v>
      </c>
      <c r="G24" s="25">
        <v>1251</v>
      </c>
      <c r="H24" s="6"/>
    </row>
    <row r="25" spans="1:8" ht="14.25" thickBot="1">
      <c r="A25" s="33"/>
      <c r="B25" s="34" t="s">
        <v>1</v>
      </c>
      <c r="C25" s="49">
        <v>2328</v>
      </c>
      <c r="D25" s="50">
        <v>2640</v>
      </c>
      <c r="E25" s="51">
        <f>SUM(E23:E24)</f>
        <v>2508</v>
      </c>
      <c r="F25" s="52">
        <f>SUM(F23:F24)</f>
        <v>3007</v>
      </c>
      <c r="G25" s="53">
        <f>SUM(G23:G24)</f>
        <v>2709</v>
      </c>
      <c r="H25" s="6"/>
    </row>
    <row r="26" spans="1:8" ht="13.5">
      <c r="A26" s="36" t="s">
        <v>12</v>
      </c>
      <c r="B26" s="37" t="s">
        <v>3</v>
      </c>
      <c r="C26" s="38">
        <v>65</v>
      </c>
      <c r="D26" s="39">
        <v>83</v>
      </c>
      <c r="E26" s="40">
        <v>50</v>
      </c>
      <c r="F26" s="41">
        <v>52</v>
      </c>
      <c r="G26" s="42">
        <v>54</v>
      </c>
      <c r="H26" s="6"/>
    </row>
    <row r="27" spans="1:8" ht="13.5">
      <c r="A27" s="26"/>
      <c r="B27" s="43" t="s">
        <v>4</v>
      </c>
      <c r="C27" s="28">
        <v>41</v>
      </c>
      <c r="D27" s="29">
        <v>71</v>
      </c>
      <c r="E27" s="30">
        <v>42</v>
      </c>
      <c r="F27" s="31">
        <v>57</v>
      </c>
      <c r="G27" s="32">
        <v>48</v>
      </c>
      <c r="H27" s="6"/>
    </row>
    <row r="28" spans="1:8" ht="14.25" thickBot="1">
      <c r="A28" s="33"/>
      <c r="B28" s="34" t="s">
        <v>1</v>
      </c>
      <c r="C28" s="44">
        <v>106</v>
      </c>
      <c r="D28" s="45">
        <v>154</v>
      </c>
      <c r="E28" s="46">
        <f>SUM(E26:E27)</f>
        <v>92</v>
      </c>
      <c r="F28" s="47">
        <f>SUM(F26:F27)</f>
        <v>109</v>
      </c>
      <c r="G28" s="48">
        <f>SUM(G26:G27)</f>
        <v>102</v>
      </c>
      <c r="H28" s="6"/>
    </row>
    <row r="29" spans="1:8" ht="13.5">
      <c r="A29" s="36" t="s">
        <v>13</v>
      </c>
      <c r="B29" s="37" t="s">
        <v>3</v>
      </c>
      <c r="C29" s="21">
        <v>103</v>
      </c>
      <c r="D29" s="35">
        <v>155</v>
      </c>
      <c r="E29" s="23">
        <v>121</v>
      </c>
      <c r="F29" s="24">
        <v>106</v>
      </c>
      <c r="G29" s="25">
        <v>102</v>
      </c>
      <c r="H29" s="6"/>
    </row>
    <row r="30" spans="1:8" ht="13.5">
      <c r="A30" s="26"/>
      <c r="B30" s="43" t="s">
        <v>4</v>
      </c>
      <c r="C30" s="28">
        <v>63</v>
      </c>
      <c r="D30" s="29">
        <v>58</v>
      </c>
      <c r="E30" s="30">
        <v>64</v>
      </c>
      <c r="F30" s="31">
        <v>66</v>
      </c>
      <c r="G30" s="32">
        <v>67</v>
      </c>
      <c r="H30" s="6"/>
    </row>
    <row r="31" spans="1:8" ht="14.25" thickBot="1">
      <c r="A31" s="33"/>
      <c r="B31" s="34" t="s">
        <v>1</v>
      </c>
      <c r="C31" s="49">
        <v>166</v>
      </c>
      <c r="D31" s="50">
        <v>213</v>
      </c>
      <c r="E31" s="51">
        <f>SUM(E29:E30)</f>
        <v>185</v>
      </c>
      <c r="F31" s="52">
        <f>SUM(F29:F30)</f>
        <v>172</v>
      </c>
      <c r="G31" s="53">
        <f>SUM(G29:G30)</f>
        <v>169</v>
      </c>
      <c r="H31" s="6"/>
    </row>
    <row r="32" spans="1:8" ht="13.5">
      <c r="A32" s="36" t="s">
        <v>14</v>
      </c>
      <c r="B32" s="37" t="s">
        <v>3</v>
      </c>
      <c r="C32" s="38">
        <v>5514</v>
      </c>
      <c r="D32" s="39">
        <v>6534</v>
      </c>
      <c r="E32" s="40">
        <v>5713</v>
      </c>
      <c r="F32" s="41">
        <v>5820</v>
      </c>
      <c r="G32" s="42">
        <v>5963</v>
      </c>
      <c r="H32" s="6"/>
    </row>
    <row r="33" spans="1:8" ht="13.5">
      <c r="A33" s="26"/>
      <c r="B33" s="43" t="s">
        <v>4</v>
      </c>
      <c r="C33" s="28">
        <v>4084</v>
      </c>
      <c r="D33" s="29">
        <v>4715</v>
      </c>
      <c r="E33" s="30">
        <v>4279</v>
      </c>
      <c r="F33" s="31">
        <v>5988</v>
      </c>
      <c r="G33" s="32">
        <v>5014</v>
      </c>
      <c r="H33" s="6"/>
    </row>
    <row r="34" spans="1:8" ht="14.25" thickBot="1">
      <c r="A34" s="26"/>
      <c r="B34" s="34" t="s">
        <v>1</v>
      </c>
      <c r="C34" s="44">
        <v>9598</v>
      </c>
      <c r="D34" s="45">
        <v>11249</v>
      </c>
      <c r="E34" s="46">
        <f>SUM(E32:E33)</f>
        <v>9992</v>
      </c>
      <c r="F34" s="47">
        <f>SUM(F32:F33)</f>
        <v>11808</v>
      </c>
      <c r="G34" s="48">
        <f>SUM(G32:G33)</f>
        <v>10977</v>
      </c>
      <c r="H34" s="6"/>
    </row>
    <row r="35" spans="1:8" ht="13.5">
      <c r="A35" s="54" t="s">
        <v>15</v>
      </c>
      <c r="B35" s="37" t="s">
        <v>3</v>
      </c>
      <c r="C35" s="21">
        <v>799</v>
      </c>
      <c r="D35" s="35">
        <v>706</v>
      </c>
      <c r="E35" s="23">
        <v>634</v>
      </c>
      <c r="F35" s="24">
        <v>556</v>
      </c>
      <c r="G35" s="25">
        <v>559</v>
      </c>
      <c r="H35" s="6"/>
    </row>
    <row r="36" spans="1:8" ht="13.5">
      <c r="A36" s="55"/>
      <c r="B36" s="43" t="s">
        <v>4</v>
      </c>
      <c r="C36" s="28">
        <v>597</v>
      </c>
      <c r="D36" s="29">
        <v>599</v>
      </c>
      <c r="E36" s="30">
        <v>573</v>
      </c>
      <c r="F36" s="31">
        <v>828</v>
      </c>
      <c r="G36" s="32">
        <v>717</v>
      </c>
      <c r="H36" s="6"/>
    </row>
    <row r="37" spans="1:8" ht="14.25" thickBot="1">
      <c r="A37" s="55"/>
      <c r="B37" s="27" t="s">
        <v>1</v>
      </c>
      <c r="C37" s="21">
        <v>1396</v>
      </c>
      <c r="D37" s="35">
        <v>1305</v>
      </c>
      <c r="E37" s="23">
        <f>SUM(E35:E36)</f>
        <v>1207</v>
      </c>
      <c r="F37" s="24">
        <f>SUM(F35:F36)</f>
        <v>1384</v>
      </c>
      <c r="G37" s="25">
        <f>SUM(G35:G36)</f>
        <v>1276</v>
      </c>
      <c r="H37" s="6"/>
    </row>
    <row r="38" spans="1:8" ht="14.25" thickTop="1">
      <c r="A38" s="19" t="s">
        <v>0</v>
      </c>
      <c r="B38" s="20" t="s">
        <v>3</v>
      </c>
      <c r="C38" s="56">
        <v>8907</v>
      </c>
      <c r="D38" s="22">
        <v>10136</v>
      </c>
      <c r="E38" s="57">
        <f aca="true" t="shared" si="0" ref="E38:F40">SUM(E5,E8,E11,E14,E17,E20,E23,E26,E29,E32,E35)</f>
        <v>9016</v>
      </c>
      <c r="F38" s="58">
        <f t="shared" si="0"/>
        <v>8948</v>
      </c>
      <c r="G38" s="59">
        <f>SUM(G5,G8,G11,G14,G17,G20,G23,G26,G29,G32,G35)</f>
        <v>9029</v>
      </c>
      <c r="H38" s="6"/>
    </row>
    <row r="39" spans="1:8" ht="13.5">
      <c r="A39" s="26"/>
      <c r="B39" s="43" t="s">
        <v>4</v>
      </c>
      <c r="C39" s="28">
        <v>6387</v>
      </c>
      <c r="D39" s="29">
        <v>7183</v>
      </c>
      <c r="E39" s="30">
        <f t="shared" si="0"/>
        <v>6616</v>
      </c>
      <c r="F39" s="31">
        <f t="shared" si="0"/>
        <v>9181</v>
      </c>
      <c r="G39" s="32">
        <f>SUM(G6,G9,G12,G15,G18,G21,G24,G27,G30,G33,G36)</f>
        <v>7656</v>
      </c>
      <c r="H39" s="6"/>
    </row>
    <row r="40" spans="1:8" ht="14.25" thickBot="1">
      <c r="A40" s="33"/>
      <c r="B40" s="34" t="s">
        <v>1</v>
      </c>
      <c r="C40" s="44">
        <v>15294</v>
      </c>
      <c r="D40" s="45">
        <v>17319</v>
      </c>
      <c r="E40" s="46">
        <f t="shared" si="0"/>
        <v>15632</v>
      </c>
      <c r="F40" s="47">
        <f t="shared" si="0"/>
        <v>18129</v>
      </c>
      <c r="G40" s="48">
        <f>SUM(G7,G10,G13,G16,G19,G22,G25,G28,G31,G34,G37)</f>
        <v>16685</v>
      </c>
      <c r="H40" s="6"/>
    </row>
    <row r="41" spans="1:8" ht="13.5">
      <c r="A41" s="9"/>
      <c r="B41" s="10"/>
      <c r="C41" s="11"/>
      <c r="D41" s="11"/>
      <c r="E41" s="11"/>
      <c r="F41" s="11"/>
      <c r="G41" s="11"/>
      <c r="H41" s="11"/>
    </row>
    <row r="42" spans="1:8" ht="13.5">
      <c r="A42" s="4"/>
      <c r="B42" s="4"/>
      <c r="C42" s="4"/>
      <c r="D42" s="4"/>
      <c r="E42" s="4"/>
      <c r="F42" s="4"/>
      <c r="G42" s="4"/>
      <c r="H42" s="12"/>
    </row>
  </sheetData>
  <sheetProtection/>
  <mergeCells count="13">
    <mergeCell ref="A38:A40"/>
    <mergeCell ref="A26:A28"/>
    <mergeCell ref="A29:A31"/>
    <mergeCell ref="A32:A34"/>
    <mergeCell ref="A35:A37"/>
    <mergeCell ref="A14:A16"/>
    <mergeCell ref="A17:A19"/>
    <mergeCell ref="A20:A22"/>
    <mergeCell ref="A23:A25"/>
    <mergeCell ref="A4:B4"/>
    <mergeCell ref="A5:A7"/>
    <mergeCell ref="A8:A10"/>
    <mergeCell ref="A11:A13"/>
  </mergeCells>
  <printOptions/>
  <pageMargins left="0.75" right="0.75" top="0.6" bottom="0.38" header="0.512" footer="0.51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2014-10-04T05:14:27Z</cp:lastPrinted>
  <dcterms:created xsi:type="dcterms:W3CDTF">2002-09-20T11:36:42Z</dcterms:created>
  <dcterms:modified xsi:type="dcterms:W3CDTF">2016-03-02T01:29:48Z</dcterms:modified>
  <cp:category/>
  <cp:version/>
  <cp:contentType/>
  <cp:contentStatus/>
</cp:coreProperties>
</file>