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５）介護保険決算状況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<sst xmlns="http://schemas.openxmlformats.org/spreadsheetml/2006/main" count="53" uniqueCount="32">
  <si>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区分</t>
  </si>
  <si>
    <t>使用料及び手数料</t>
  </si>
  <si>
    <t>国庫支出金</t>
  </si>
  <si>
    <t>都支出金</t>
  </si>
  <si>
    <t>諸収入</t>
  </si>
  <si>
    <t>総務費</t>
  </si>
  <si>
    <t>諸支出金</t>
  </si>
  <si>
    <t>歳入</t>
  </si>
  <si>
    <t>歳出</t>
  </si>
  <si>
    <t>合計</t>
  </si>
  <si>
    <t>保険給付費</t>
  </si>
  <si>
    <t>支払基金交付金</t>
  </si>
  <si>
    <t>介護保険料</t>
  </si>
  <si>
    <t>財政安定化基金拠出金</t>
  </si>
  <si>
    <t>指数</t>
  </si>
  <si>
    <t>財産収入</t>
  </si>
  <si>
    <t>繰入金</t>
  </si>
  <si>
    <t>繰越金</t>
  </si>
  <si>
    <t>予備費（補充額）</t>
  </si>
  <si>
    <t>金額</t>
  </si>
  <si>
    <t>構成比</t>
  </si>
  <si>
    <t>地域支援事業費</t>
  </si>
  <si>
    <t>-</t>
  </si>
  <si>
    <t>（5）  介護保険特別会計決算状況</t>
  </si>
  <si>
    <t>-</t>
  </si>
  <si>
    <t>平成23年度</t>
  </si>
  <si>
    <t>平成24年度</t>
  </si>
  <si>
    <t>平成22年度</t>
  </si>
  <si>
    <t>介護保険課</t>
  </si>
  <si>
    <t>（単位:千円、％）</t>
  </si>
  <si>
    <t>平成25年度</t>
  </si>
  <si>
    <t>平成26年度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</si>
</sst>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203" fontId="0" fillId="0" borderId="10" xfId="66" applyNumberFormat="1" applyFont="1" applyFill="1" applyBorder="1">
      <alignment/>
      <protection/>
    </xf>
    <xf numFmtId="203" fontId="0" fillId="0" borderId="11" xfId="66" applyNumberFormat="1" applyFont="1" applyFill="1" applyBorder="1">
      <alignment/>
      <protection/>
    </xf>
    <xf numFmtId="203" fontId="0" fillId="0" borderId="12" xfId="66" applyNumberFormat="1" applyFont="1" applyFill="1" applyBorder="1">
      <alignment/>
      <protection/>
    </xf>
    <xf numFmtId="203" fontId="0" fillId="0" borderId="13" xfId="66" applyNumberFormat="1" applyFont="1" applyFill="1" applyBorder="1">
      <alignment/>
      <protection/>
    </xf>
    <xf numFmtId="203" fontId="0" fillId="0" borderId="13" xfId="66" applyNumberFormat="1" applyFont="1" applyFill="1" applyBorder="1" applyAlignment="1">
      <alignment horizontal="right"/>
      <protection/>
    </xf>
    <xf numFmtId="216" fontId="0" fillId="0" borderId="10" xfId="66" applyNumberFormat="1" applyFont="1" applyFill="1" applyBorder="1">
      <alignment/>
      <protection/>
    </xf>
    <xf numFmtId="231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176" fontId="0" fillId="0" borderId="0" xfId="62" applyNumberFormat="1" applyFont="1" applyFill="1">
      <alignment/>
      <protection/>
    </xf>
    <xf numFmtId="0" fontId="2" fillId="0" borderId="0" xfId="63" applyFont="1" applyFill="1" applyAlignment="1">
      <alignment horizontal="left" vertical="center"/>
      <protection/>
    </xf>
    <xf numFmtId="206" fontId="0" fillId="0" borderId="0" xfId="66" applyNumberFormat="1" applyFont="1" applyFill="1">
      <alignment/>
      <protection/>
    </xf>
    <xf numFmtId="177" fontId="0" fillId="0" borderId="0" xfId="66" applyNumberFormat="1" applyFont="1" applyFill="1">
      <alignment/>
      <protection/>
    </xf>
    <xf numFmtId="203" fontId="0" fillId="0" borderId="0" xfId="66" applyNumberFormat="1" applyFont="1" applyFill="1">
      <alignment/>
      <protection/>
    </xf>
    <xf numFmtId="0" fontId="0" fillId="0" borderId="0" xfId="66" applyFont="1" applyFill="1">
      <alignment/>
      <protection/>
    </xf>
    <xf numFmtId="0" fontId="0" fillId="0" borderId="14" xfId="66" applyFont="1" applyFill="1" applyBorder="1">
      <alignment/>
      <protection/>
    </xf>
    <xf numFmtId="206" fontId="0" fillId="0" borderId="0" xfId="66" applyNumberFormat="1" applyFont="1" applyFill="1" applyAlignment="1">
      <alignment horizontal="right"/>
      <protection/>
    </xf>
    <xf numFmtId="206" fontId="0" fillId="0" borderId="14" xfId="63" applyNumberFormat="1" applyFont="1" applyFill="1" applyBorder="1" applyAlignment="1">
      <alignment horizontal="right"/>
      <protection/>
    </xf>
    <xf numFmtId="206" fontId="0" fillId="0" borderId="0" xfId="63" applyNumberFormat="1" applyFont="1" applyFill="1" applyBorder="1" applyAlignment="1">
      <alignment horizontal="right"/>
      <protection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7" xfId="66" applyFont="1" applyFill="1" applyBorder="1" applyAlignment="1">
      <alignment horizontal="center"/>
      <protection/>
    </xf>
    <xf numFmtId="0" fontId="0" fillId="0" borderId="18" xfId="66" applyFont="1" applyFill="1" applyBorder="1" applyAlignment="1">
      <alignment horizontal="center"/>
      <protection/>
    </xf>
    <xf numFmtId="0" fontId="0" fillId="0" borderId="19" xfId="66" applyFont="1" applyFill="1" applyBorder="1" applyAlignment="1">
      <alignment horizontal="center"/>
      <protection/>
    </xf>
    <xf numFmtId="0" fontId="0" fillId="0" borderId="20" xfId="66" applyFont="1" applyFill="1" applyBorder="1" applyAlignment="1">
      <alignment horizontal="center"/>
      <protection/>
    </xf>
    <xf numFmtId="0" fontId="0" fillId="0" borderId="21" xfId="66" applyFont="1" applyFill="1" applyBorder="1" applyAlignment="1">
      <alignment horizontal="center" vertical="center"/>
      <protection/>
    </xf>
    <xf numFmtId="0" fontId="0" fillId="0" borderId="22" xfId="66" applyFont="1" applyFill="1" applyBorder="1" applyAlignment="1">
      <alignment horizontal="center" vertical="center"/>
      <protection/>
    </xf>
    <xf numFmtId="0" fontId="0" fillId="0" borderId="23" xfId="66" applyFont="1" applyFill="1" applyBorder="1" applyAlignment="1">
      <alignment horizontal="center"/>
      <protection/>
    </xf>
    <xf numFmtId="0" fontId="0" fillId="0" borderId="24" xfId="66" applyFont="1" applyFill="1" applyBorder="1" applyAlignment="1">
      <alignment horizontal="center"/>
      <protection/>
    </xf>
    <xf numFmtId="0" fontId="0" fillId="0" borderId="25" xfId="66" applyFont="1" applyFill="1" applyBorder="1" applyAlignment="1">
      <alignment horizontal="center"/>
      <protection/>
    </xf>
    <xf numFmtId="0" fontId="0" fillId="0" borderId="26" xfId="66" applyFont="1" applyFill="1" applyBorder="1" applyAlignment="1">
      <alignment horizontal="center"/>
      <protection/>
    </xf>
    <xf numFmtId="0" fontId="0" fillId="0" borderId="27" xfId="66" applyFont="1" applyFill="1" applyBorder="1" applyAlignment="1">
      <alignment horizontal="center"/>
      <protection/>
    </xf>
    <xf numFmtId="0" fontId="0" fillId="0" borderId="28" xfId="66" applyFont="1" applyFill="1" applyBorder="1" applyAlignment="1">
      <alignment vertical="distributed" textRotation="255"/>
      <protection/>
    </xf>
    <xf numFmtId="0" fontId="0" fillId="0" borderId="29" xfId="66" applyFont="1" applyFill="1" applyBorder="1">
      <alignment/>
      <protection/>
    </xf>
    <xf numFmtId="185" fontId="0" fillId="0" borderId="30" xfId="66" applyNumberFormat="1" applyFont="1" applyFill="1" applyBorder="1">
      <alignment/>
      <protection/>
    </xf>
    <xf numFmtId="203" fontId="0" fillId="0" borderId="30" xfId="66" applyNumberFormat="1" applyFont="1" applyFill="1" applyBorder="1">
      <alignment/>
      <protection/>
    </xf>
    <xf numFmtId="206" fontId="0" fillId="0" borderId="30" xfId="66" applyNumberFormat="1" applyFont="1" applyFill="1" applyBorder="1">
      <alignment/>
      <protection/>
    </xf>
    <xf numFmtId="185" fontId="0" fillId="0" borderId="31" xfId="66" applyNumberFormat="1" applyFont="1" applyFill="1" applyBorder="1">
      <alignment/>
      <protection/>
    </xf>
    <xf numFmtId="206" fontId="0" fillId="0" borderId="32" xfId="66" applyNumberFormat="1" applyFont="1" applyFill="1" applyBorder="1">
      <alignment/>
      <protection/>
    </xf>
    <xf numFmtId="206" fontId="0" fillId="0" borderId="33" xfId="66" applyNumberFormat="1" applyFont="1" applyFill="1" applyBorder="1">
      <alignment/>
      <protection/>
    </xf>
    <xf numFmtId="0" fontId="0" fillId="0" borderId="34" xfId="66" applyFont="1" applyFill="1" applyBorder="1" applyAlignment="1">
      <alignment vertical="distributed" textRotation="255"/>
      <protection/>
    </xf>
    <xf numFmtId="0" fontId="0" fillId="0" borderId="35" xfId="66" applyFont="1" applyFill="1" applyBorder="1">
      <alignment/>
      <protection/>
    </xf>
    <xf numFmtId="185" fontId="0" fillId="0" borderId="13" xfId="66" applyNumberFormat="1" applyFont="1" applyFill="1" applyBorder="1">
      <alignment/>
      <protection/>
    </xf>
    <xf numFmtId="203" fontId="0" fillId="0" borderId="36" xfId="66" applyNumberFormat="1" applyFont="1" applyFill="1" applyBorder="1">
      <alignment/>
      <protection/>
    </xf>
    <xf numFmtId="206" fontId="0" fillId="0" borderId="36" xfId="66" applyNumberFormat="1" applyFont="1" applyFill="1" applyBorder="1">
      <alignment/>
      <protection/>
    </xf>
    <xf numFmtId="185" fontId="0" fillId="0" borderId="37" xfId="66" applyNumberFormat="1" applyFont="1" applyFill="1" applyBorder="1">
      <alignment/>
      <protection/>
    </xf>
    <xf numFmtId="206" fontId="0" fillId="0" borderId="38" xfId="66" applyNumberFormat="1" applyFont="1" applyFill="1" applyBorder="1">
      <alignment/>
      <protection/>
    </xf>
    <xf numFmtId="206" fontId="0" fillId="0" borderId="39" xfId="66" applyNumberFormat="1" applyFont="1" applyFill="1" applyBorder="1">
      <alignment/>
      <protection/>
    </xf>
    <xf numFmtId="185" fontId="0" fillId="0" borderId="40" xfId="66" applyNumberFormat="1" applyFont="1" applyFill="1" applyBorder="1">
      <alignment/>
      <protection/>
    </xf>
    <xf numFmtId="185" fontId="0" fillId="0" borderId="41" xfId="66" applyNumberFormat="1" applyFont="1" applyFill="1" applyBorder="1">
      <alignment/>
      <protection/>
    </xf>
    <xf numFmtId="185" fontId="0" fillId="0" borderId="36" xfId="66" applyNumberFormat="1" applyFont="1" applyFill="1" applyBorder="1">
      <alignment/>
      <protection/>
    </xf>
    <xf numFmtId="185" fontId="0" fillId="0" borderId="42" xfId="66" applyNumberFormat="1" applyFont="1" applyFill="1" applyBorder="1">
      <alignment/>
      <protection/>
    </xf>
    <xf numFmtId="0" fontId="0" fillId="0" borderId="43" xfId="66" applyFont="1" applyFill="1" applyBorder="1">
      <alignment/>
      <protection/>
    </xf>
    <xf numFmtId="203" fontId="0" fillId="0" borderId="24" xfId="66" applyNumberFormat="1" applyFont="1" applyFill="1" applyBorder="1">
      <alignment/>
      <protection/>
    </xf>
    <xf numFmtId="206" fontId="0" fillId="0" borderId="24" xfId="66" applyNumberFormat="1" applyFont="1" applyFill="1" applyBorder="1">
      <alignment/>
      <protection/>
    </xf>
    <xf numFmtId="206" fontId="0" fillId="0" borderId="26" xfId="66" applyNumberFormat="1" applyFont="1" applyFill="1" applyBorder="1">
      <alignment/>
      <protection/>
    </xf>
    <xf numFmtId="206" fontId="0" fillId="0" borderId="27" xfId="66" applyNumberFormat="1" applyFont="1" applyFill="1" applyBorder="1">
      <alignment/>
      <protection/>
    </xf>
    <xf numFmtId="0" fontId="0" fillId="0" borderId="44" xfId="66" applyFont="1" applyFill="1" applyBorder="1" applyAlignment="1">
      <alignment vertical="distributed" textRotation="255"/>
      <protection/>
    </xf>
    <xf numFmtId="0" fontId="0" fillId="0" borderId="45" xfId="66" applyFont="1" applyFill="1" applyBorder="1">
      <alignment/>
      <protection/>
    </xf>
    <xf numFmtId="185" fontId="0" fillId="0" borderId="10" xfId="66" applyNumberFormat="1" applyFont="1" applyFill="1" applyBorder="1">
      <alignment/>
      <protection/>
    </xf>
    <xf numFmtId="206" fontId="0" fillId="0" borderId="10" xfId="66" applyNumberFormat="1" applyFont="1" applyFill="1" applyBorder="1">
      <alignment/>
      <protection/>
    </xf>
    <xf numFmtId="185" fontId="0" fillId="0" borderId="46" xfId="66" applyNumberFormat="1" applyFont="1" applyFill="1" applyBorder="1">
      <alignment/>
      <protection/>
    </xf>
    <xf numFmtId="206" fontId="0" fillId="0" borderId="47" xfId="66" applyNumberFormat="1" applyFont="1" applyFill="1" applyBorder="1">
      <alignment/>
      <protection/>
    </xf>
    <xf numFmtId="206" fontId="0" fillId="0" borderId="48" xfId="66" applyNumberFormat="1" applyFont="1" applyFill="1" applyBorder="1">
      <alignment/>
      <protection/>
    </xf>
    <xf numFmtId="0" fontId="0" fillId="0" borderId="11" xfId="66" applyFont="1" applyFill="1" applyBorder="1" applyAlignment="1">
      <alignment horizontal="center"/>
      <protection/>
    </xf>
    <xf numFmtId="0" fontId="0" fillId="0" borderId="49" xfId="66" applyFont="1" applyFill="1" applyBorder="1">
      <alignment/>
      <protection/>
    </xf>
    <xf numFmtId="0" fontId="0" fillId="0" borderId="11" xfId="66" applyFont="1" applyFill="1" applyBorder="1">
      <alignment/>
      <protection/>
    </xf>
    <xf numFmtId="0" fontId="0" fillId="0" borderId="50" xfId="66" applyFont="1" applyFill="1" applyBorder="1" applyAlignment="1">
      <alignment horizontal="center" vertical="distributed" textRotation="255"/>
      <protection/>
    </xf>
    <xf numFmtId="206" fontId="0" fillId="0" borderId="12" xfId="66" applyNumberFormat="1" applyFont="1" applyFill="1" applyBorder="1">
      <alignment/>
      <protection/>
    </xf>
    <xf numFmtId="206" fontId="0" fillId="0" borderId="51" xfId="66" applyNumberFormat="1" applyFont="1" applyFill="1" applyBorder="1">
      <alignment/>
      <protection/>
    </xf>
    <xf numFmtId="185" fontId="0" fillId="0" borderId="12" xfId="66" applyNumberFormat="1" applyFont="1" applyFill="1" applyBorder="1">
      <alignment/>
      <protection/>
    </xf>
    <xf numFmtId="206" fontId="0" fillId="0" borderId="17" xfId="66" applyNumberFormat="1" applyFont="1" applyFill="1" applyBorder="1">
      <alignment/>
      <protection/>
    </xf>
    <xf numFmtId="206" fontId="0" fillId="0" borderId="52" xfId="66" applyNumberFormat="1" applyFont="1" applyFill="1" applyBorder="1">
      <alignment/>
      <protection/>
    </xf>
    <xf numFmtId="0" fontId="0" fillId="0" borderId="53" xfId="66" applyFont="1" applyFill="1" applyBorder="1" applyAlignment="1">
      <alignment horizontal="center" vertical="distributed" textRotation="255"/>
      <protection/>
    </xf>
    <xf numFmtId="206" fontId="0" fillId="0" borderId="13" xfId="66" applyNumberFormat="1" applyFont="1" applyFill="1" applyBorder="1">
      <alignment/>
      <protection/>
    </xf>
    <xf numFmtId="206" fontId="0" fillId="0" borderId="54" xfId="66" applyNumberFormat="1" applyFont="1" applyFill="1" applyBorder="1">
      <alignment/>
      <protection/>
    </xf>
    <xf numFmtId="177" fontId="0" fillId="0" borderId="40" xfId="66" applyNumberFormat="1" applyFont="1" applyFill="1" applyBorder="1">
      <alignment/>
      <protection/>
    </xf>
    <xf numFmtId="203" fontId="0" fillId="0" borderId="36" xfId="66" applyNumberFormat="1" applyFont="1" applyFill="1" applyBorder="1" applyAlignment="1">
      <alignment horizontal="right"/>
      <protection/>
    </xf>
    <xf numFmtId="177" fontId="0" fillId="0" borderId="41" xfId="66" applyNumberFormat="1" applyFont="1" applyFill="1" applyBorder="1">
      <alignment/>
      <protection/>
    </xf>
    <xf numFmtId="203" fontId="0" fillId="0" borderId="38" xfId="66" applyNumberFormat="1" applyFont="1" applyFill="1" applyBorder="1" applyAlignment="1">
      <alignment horizontal="right"/>
      <protection/>
    </xf>
    <xf numFmtId="203" fontId="0" fillId="0" borderId="39" xfId="66" applyNumberFormat="1" applyFont="1" applyFill="1" applyBorder="1" applyAlignment="1">
      <alignment horizontal="right"/>
      <protection/>
    </xf>
    <xf numFmtId="0" fontId="0" fillId="0" borderId="55" xfId="66" applyFont="1" applyFill="1" applyBorder="1" applyAlignment="1">
      <alignment horizontal="center" vertical="distributed" textRotation="255"/>
      <protection/>
    </xf>
    <xf numFmtId="0" fontId="0" fillId="0" borderId="0" xfId="64" applyFont="1" applyFill="1">
      <alignment/>
      <protection/>
    </xf>
    <xf numFmtId="0" fontId="0" fillId="0" borderId="0" xfId="65" applyFont="1" applyFill="1">
      <alignment/>
      <protection/>
    </xf>
    <xf numFmtId="177" fontId="0" fillId="0" borderId="0" xfId="65" applyNumberFormat="1" applyFont="1" applyFill="1">
      <alignment/>
      <protection/>
    </xf>
    <xf numFmtId="203" fontId="0" fillId="0" borderId="0" xfId="65" applyNumberFormat="1" applyFont="1" applyFill="1">
      <alignment/>
      <protection/>
    </xf>
    <xf numFmtId="206" fontId="0" fillId="0" borderId="0" xfId="65" applyNumberFormat="1" applyFont="1" applyFill="1">
      <alignment/>
      <protection/>
    </xf>
    <xf numFmtId="0" fontId="0" fillId="0" borderId="56" xfId="65" applyFont="1" applyFill="1" applyBorder="1">
      <alignment/>
      <protection/>
    </xf>
    <xf numFmtId="206" fontId="0" fillId="0" borderId="0" xfId="65" applyNumberFormat="1" applyFont="1" applyFill="1" applyAlignment="1" quotePrefix="1">
      <alignment horizontal="right"/>
      <protection/>
    </xf>
    <xf numFmtId="177" fontId="0" fillId="0" borderId="0" xfId="64" applyNumberFormat="1" applyFont="1" applyFill="1">
      <alignment/>
      <protection/>
    </xf>
    <xf numFmtId="203" fontId="0" fillId="0" borderId="0" xfId="64" applyNumberFormat="1" applyFont="1" applyFill="1">
      <alignment/>
      <protection/>
    </xf>
    <xf numFmtId="206" fontId="0" fillId="0" borderId="0" xfId="64" applyNumberFormat="1" applyFont="1" applyFill="1">
      <alignment/>
      <protection/>
    </xf>
    <xf numFmtId="185" fontId="0" fillId="0" borderId="0" xfId="64" applyNumberFormat="1" applyFont="1" applyFill="1">
      <alignment/>
      <protection/>
    </xf>
    <xf numFmtId="40" fontId="0" fillId="0" borderId="0" xfId="50" applyNumberFormat="1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財政状況の推移" xfId="62"/>
    <cellStyle name="標準_2　財政　23～31" xfId="63"/>
    <cellStyle name="標準_6　介護保険特別会計" xfId="64"/>
    <cellStyle name="標準_6　介護保険特別会計_（６）介護保険決算状況" xfId="65"/>
    <cellStyle name="標準_6　介護保険特別会計_（６）介護保険決算状況_2-（５）介護保険決算状況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28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3.50390625" style="82" customWidth="1"/>
    <col min="2" max="2" width="21.125" style="82" customWidth="1"/>
    <col min="3" max="3" width="11.125" style="89" bestFit="1" customWidth="1"/>
    <col min="4" max="4" width="7.125" style="90" customWidth="1"/>
    <col min="5" max="5" width="5.25390625" style="91" customWidth="1"/>
    <col min="6" max="6" width="11.375" style="89" bestFit="1" customWidth="1"/>
    <col min="7" max="7" width="7.125" style="90" customWidth="1"/>
    <col min="8" max="8" width="8.50390625" style="91" customWidth="1"/>
    <col min="9" max="9" width="11.25390625" style="82" customWidth="1"/>
    <col min="10" max="10" width="7.25390625" style="82" customWidth="1"/>
    <col min="11" max="11" width="6.25390625" style="82" customWidth="1"/>
    <col min="12" max="12" width="11.00390625" style="82" customWidth="1"/>
    <col min="13" max="13" width="7.125" style="82" customWidth="1"/>
    <col min="14" max="14" width="5.375" style="82" customWidth="1"/>
    <col min="15" max="15" width="11.00390625" style="82" customWidth="1"/>
    <col min="16" max="16" width="7.125" style="82" customWidth="1"/>
    <col min="17" max="17" width="5.75390625" style="82" customWidth="1"/>
    <col min="18" max="16384" width="9.00390625" style="82" customWidth="1"/>
  </cols>
  <sheetData>
    <row r="1" spans="1:6" s="8" customFormat="1" ht="17.25">
      <c r="A1" s="7" t="s">
        <v>28</v>
      </c>
      <c r="D1" s="9"/>
      <c r="F1" s="9"/>
    </row>
    <row r="2" spans="1:17" ht="17.25">
      <c r="A2" s="10" t="s">
        <v>23</v>
      </c>
      <c r="B2" s="10"/>
      <c r="C2" s="10"/>
      <c r="D2" s="10"/>
      <c r="E2" s="11"/>
      <c r="F2" s="12"/>
      <c r="G2" s="13"/>
      <c r="H2" s="11"/>
      <c r="I2" s="14"/>
      <c r="J2" s="14"/>
      <c r="K2" s="14"/>
      <c r="L2" s="14"/>
      <c r="M2" s="14"/>
      <c r="N2" s="14"/>
      <c r="O2" s="14"/>
      <c r="P2" s="14"/>
      <c r="Q2" s="14"/>
    </row>
    <row r="3" spans="1:20" ht="14.25" thickBot="1">
      <c r="A3" s="14"/>
      <c r="B3" s="14"/>
      <c r="C3" s="12"/>
      <c r="D3" s="13"/>
      <c r="E3" s="11"/>
      <c r="F3" s="12"/>
      <c r="G3" s="13"/>
      <c r="H3" s="11"/>
      <c r="I3" s="14"/>
      <c r="J3" s="14"/>
      <c r="K3" s="14"/>
      <c r="L3" s="15"/>
      <c r="M3" s="15"/>
      <c r="N3" s="16"/>
      <c r="O3" s="17" t="s">
        <v>29</v>
      </c>
      <c r="P3" s="17"/>
      <c r="Q3" s="17"/>
      <c r="R3" s="18"/>
      <c r="S3" s="18"/>
      <c r="T3" s="18"/>
    </row>
    <row r="4" spans="1:17" ht="13.5">
      <c r="A4" s="19" t="s">
        <v>0</v>
      </c>
      <c r="B4" s="20"/>
      <c r="C4" s="21" t="s">
        <v>27</v>
      </c>
      <c r="D4" s="22"/>
      <c r="E4" s="23"/>
      <c r="F4" s="22" t="s">
        <v>25</v>
      </c>
      <c r="G4" s="22"/>
      <c r="H4" s="22"/>
      <c r="I4" s="21" t="s">
        <v>26</v>
      </c>
      <c r="J4" s="22"/>
      <c r="K4" s="22"/>
      <c r="L4" s="21" t="s">
        <v>30</v>
      </c>
      <c r="M4" s="22"/>
      <c r="N4" s="24"/>
      <c r="O4" s="21" t="s">
        <v>31</v>
      </c>
      <c r="P4" s="22"/>
      <c r="Q4" s="24"/>
    </row>
    <row r="5" spans="1:17" ht="14.25" thickBot="1">
      <c r="A5" s="25"/>
      <c r="B5" s="26"/>
      <c r="C5" s="27" t="s">
        <v>19</v>
      </c>
      <c r="D5" s="28" t="s">
        <v>20</v>
      </c>
      <c r="E5" s="28" t="s">
        <v>14</v>
      </c>
      <c r="F5" s="29" t="s">
        <v>19</v>
      </c>
      <c r="G5" s="28" t="s">
        <v>20</v>
      </c>
      <c r="H5" s="30" t="s">
        <v>14</v>
      </c>
      <c r="I5" s="27" t="s">
        <v>19</v>
      </c>
      <c r="J5" s="28" t="s">
        <v>20</v>
      </c>
      <c r="K5" s="30" t="s">
        <v>14</v>
      </c>
      <c r="L5" s="27" t="s">
        <v>19</v>
      </c>
      <c r="M5" s="28" t="s">
        <v>20</v>
      </c>
      <c r="N5" s="31" t="s">
        <v>14</v>
      </c>
      <c r="O5" s="27" t="s">
        <v>19</v>
      </c>
      <c r="P5" s="28" t="s">
        <v>20</v>
      </c>
      <c r="Q5" s="31" t="s">
        <v>14</v>
      </c>
    </row>
    <row r="6" spans="1:17" ht="14.25" customHeight="1" thickTop="1">
      <c r="A6" s="32" t="s">
        <v>7</v>
      </c>
      <c r="B6" s="33" t="s">
        <v>12</v>
      </c>
      <c r="C6" s="34">
        <v>2378472</v>
      </c>
      <c r="D6" s="35">
        <v>16.582704046527216</v>
      </c>
      <c r="E6" s="36">
        <v>100.11878854208322</v>
      </c>
      <c r="F6" s="37">
        <v>2382597</v>
      </c>
      <c r="G6" s="35">
        <v>15.643416582685896</v>
      </c>
      <c r="H6" s="36">
        <f>F6/C6*100</f>
        <v>100.17343067313804</v>
      </c>
      <c r="I6" s="34">
        <v>3511456</v>
      </c>
      <c r="J6" s="35">
        <v>20.961509911429275</v>
      </c>
      <c r="K6" s="38">
        <f>I6/C6*100</f>
        <v>147.63495218779116</v>
      </c>
      <c r="L6" s="34">
        <v>3637037</v>
      </c>
      <c r="M6" s="35">
        <v>20.598759114376776</v>
      </c>
      <c r="N6" s="39">
        <f>L6/C6*100</f>
        <v>152.91485457890613</v>
      </c>
      <c r="O6" s="34">
        <v>3771416</v>
      </c>
      <c r="P6" s="35">
        <v>20.3</v>
      </c>
      <c r="Q6" s="39">
        <v>159</v>
      </c>
    </row>
    <row r="7" spans="1:17" ht="13.5">
      <c r="A7" s="40"/>
      <c r="B7" s="41" t="s">
        <v>1</v>
      </c>
      <c r="C7" s="42">
        <v>0</v>
      </c>
      <c r="D7" s="43">
        <v>0</v>
      </c>
      <c r="E7" s="44">
        <v>100</v>
      </c>
      <c r="F7" s="45">
        <v>0</v>
      </c>
      <c r="G7" s="43">
        <v>0</v>
      </c>
      <c r="H7" s="44">
        <v>100</v>
      </c>
      <c r="I7" s="42">
        <v>0</v>
      </c>
      <c r="J7" s="43">
        <v>0</v>
      </c>
      <c r="K7" s="46">
        <v>100</v>
      </c>
      <c r="L7" s="42">
        <v>0</v>
      </c>
      <c r="M7" s="43">
        <v>0</v>
      </c>
      <c r="N7" s="47">
        <v>100</v>
      </c>
      <c r="O7" s="42">
        <v>0</v>
      </c>
      <c r="P7" s="43">
        <v>0</v>
      </c>
      <c r="Q7" s="47">
        <v>100</v>
      </c>
    </row>
    <row r="8" spans="1:17" ht="13.5">
      <c r="A8" s="40"/>
      <c r="B8" s="41" t="s">
        <v>2</v>
      </c>
      <c r="C8" s="42">
        <v>3044201</v>
      </c>
      <c r="D8" s="43">
        <v>21.2241658683147</v>
      </c>
      <c r="E8" s="44">
        <v>100</v>
      </c>
      <c r="F8" s="45">
        <v>3244874</v>
      </c>
      <c r="G8" s="43">
        <v>21.304868486078977</v>
      </c>
      <c r="H8" s="44">
        <f aca="true" t="shared" si="0" ref="H8:H15">F8/C8*100</f>
        <v>106.59197602260824</v>
      </c>
      <c r="I8" s="42">
        <v>3522525</v>
      </c>
      <c r="J8" s="43">
        <v>21.02758590759998</v>
      </c>
      <c r="K8" s="46">
        <f aca="true" t="shared" si="1" ref="K8:K15">I8/C8*100</f>
        <v>115.71262869961609</v>
      </c>
      <c r="L8" s="42">
        <v>3728991</v>
      </c>
      <c r="M8" s="43">
        <v>21.119550708084343</v>
      </c>
      <c r="N8" s="47">
        <f aca="true" t="shared" si="2" ref="N8:N15">L8/C8*100</f>
        <v>122.4949009608761</v>
      </c>
      <c r="O8" s="42">
        <v>3930251</v>
      </c>
      <c r="P8" s="43">
        <v>21.1</v>
      </c>
      <c r="Q8" s="47">
        <v>129</v>
      </c>
    </row>
    <row r="9" spans="1:17" ht="13.5">
      <c r="A9" s="40"/>
      <c r="B9" s="41" t="s">
        <v>11</v>
      </c>
      <c r="C9" s="42">
        <v>3975538</v>
      </c>
      <c r="D9" s="43">
        <v>27.71744636040395</v>
      </c>
      <c r="E9" s="44">
        <v>100</v>
      </c>
      <c r="F9" s="45">
        <v>4196751</v>
      </c>
      <c r="G9" s="43">
        <v>27.55460708915675</v>
      </c>
      <c r="H9" s="44">
        <f t="shared" si="0"/>
        <v>105.56435380569876</v>
      </c>
      <c r="I9" s="42">
        <v>4376986</v>
      </c>
      <c r="J9" s="43">
        <v>26.128260021252487</v>
      </c>
      <c r="K9" s="46">
        <f t="shared" si="1"/>
        <v>110.09795403791888</v>
      </c>
      <c r="L9" s="42">
        <v>4542473</v>
      </c>
      <c r="M9" s="43">
        <v>25.726795496048133</v>
      </c>
      <c r="N9" s="47">
        <f t="shared" si="2"/>
        <v>114.26058561130594</v>
      </c>
      <c r="O9" s="42">
        <v>4776244</v>
      </c>
      <c r="P9" s="43">
        <v>25.7</v>
      </c>
      <c r="Q9" s="47">
        <v>120</v>
      </c>
    </row>
    <row r="10" spans="1:17" ht="13.5">
      <c r="A10" s="40"/>
      <c r="B10" s="41" t="s">
        <v>3</v>
      </c>
      <c r="C10" s="48">
        <v>1991134</v>
      </c>
      <c r="D10" s="43">
        <v>13.882183956329072</v>
      </c>
      <c r="E10" s="44">
        <v>100</v>
      </c>
      <c r="F10" s="49">
        <v>2172348</v>
      </c>
      <c r="G10" s="43">
        <v>14.262984771056347</v>
      </c>
      <c r="H10" s="44">
        <f t="shared" si="0"/>
        <v>109.10104493218438</v>
      </c>
      <c r="I10" s="48">
        <v>2390280</v>
      </c>
      <c r="J10" s="43">
        <v>14.268690227384642</v>
      </c>
      <c r="K10" s="46">
        <f t="shared" si="1"/>
        <v>120.04616464788407</v>
      </c>
      <c r="L10" s="48">
        <v>2345656</v>
      </c>
      <c r="M10" s="43">
        <v>13.28488077223096</v>
      </c>
      <c r="N10" s="47">
        <f t="shared" si="2"/>
        <v>117.80502969664524</v>
      </c>
      <c r="O10" s="48">
        <v>2443070</v>
      </c>
      <c r="P10" s="43">
        <v>13.1</v>
      </c>
      <c r="Q10" s="47">
        <v>123</v>
      </c>
    </row>
    <row r="11" spans="1:17" ht="13.5">
      <c r="A11" s="40"/>
      <c r="B11" s="41" t="s">
        <v>15</v>
      </c>
      <c r="C11" s="50">
        <v>1030</v>
      </c>
      <c r="D11" s="43">
        <v>0.007181158814534302</v>
      </c>
      <c r="E11" s="44">
        <v>100</v>
      </c>
      <c r="F11" s="51">
        <v>532</v>
      </c>
      <c r="G11" s="43">
        <v>0.003492952279377879</v>
      </c>
      <c r="H11" s="44">
        <f t="shared" si="0"/>
        <v>51.6504854368932</v>
      </c>
      <c r="I11" s="50">
        <v>229</v>
      </c>
      <c r="J11" s="43">
        <v>0.0013670072385122591</v>
      </c>
      <c r="K11" s="46">
        <f t="shared" si="1"/>
        <v>22.233009708737864</v>
      </c>
      <c r="L11" s="50">
        <v>217</v>
      </c>
      <c r="M11" s="43">
        <v>0.0012290033694514957</v>
      </c>
      <c r="N11" s="47">
        <f t="shared" si="2"/>
        <v>21.067961165048544</v>
      </c>
      <c r="O11" s="50">
        <v>350</v>
      </c>
      <c r="P11" s="43">
        <v>0</v>
      </c>
      <c r="Q11" s="47">
        <v>34</v>
      </c>
    </row>
    <row r="12" spans="1:17" ht="13.5">
      <c r="A12" s="40"/>
      <c r="B12" s="41" t="s">
        <v>16</v>
      </c>
      <c r="C12" s="48">
        <v>2735189</v>
      </c>
      <c r="D12" s="43">
        <v>19.069734559968218</v>
      </c>
      <c r="E12" s="44">
        <v>100</v>
      </c>
      <c r="F12" s="49">
        <v>3047839</v>
      </c>
      <c r="G12" s="43">
        <v>20.011195831253374</v>
      </c>
      <c r="H12" s="44">
        <f t="shared" si="0"/>
        <v>111.43065433503865</v>
      </c>
      <c r="I12" s="48">
        <v>2651340</v>
      </c>
      <c r="J12" s="43">
        <v>15.827078479288618</v>
      </c>
      <c r="K12" s="46">
        <f t="shared" si="1"/>
        <v>96.93443487817478</v>
      </c>
      <c r="L12" s="48">
        <v>2811456</v>
      </c>
      <c r="M12" s="43">
        <v>15.922990309053569</v>
      </c>
      <c r="N12" s="47">
        <f t="shared" si="2"/>
        <v>102.78836307107113</v>
      </c>
      <c r="O12" s="48">
        <v>3058395</v>
      </c>
      <c r="P12" s="43">
        <v>16.4</v>
      </c>
      <c r="Q12" s="47">
        <v>112</v>
      </c>
    </row>
    <row r="13" spans="1:17" ht="13.5">
      <c r="A13" s="40"/>
      <c r="B13" s="41" t="s">
        <v>17</v>
      </c>
      <c r="C13" s="50">
        <v>212839</v>
      </c>
      <c r="D13" s="43">
        <v>1.4839132630355987</v>
      </c>
      <c r="E13" s="44">
        <v>100</v>
      </c>
      <c r="F13" s="51">
        <v>184692</v>
      </c>
      <c r="G13" s="43">
        <v>1.2126322225241715</v>
      </c>
      <c r="H13" s="44">
        <f>F13/C13*100</f>
        <v>86.77544998801912</v>
      </c>
      <c r="I13" s="50">
        <v>297889</v>
      </c>
      <c r="J13" s="43">
        <v>1.7782376387475036</v>
      </c>
      <c r="K13" s="46">
        <f t="shared" si="1"/>
        <v>139.95978180690568</v>
      </c>
      <c r="L13" s="50">
        <v>589766</v>
      </c>
      <c r="M13" s="43">
        <v>3.4</v>
      </c>
      <c r="N13" s="47">
        <f t="shared" si="2"/>
        <v>277.09489332312216</v>
      </c>
      <c r="O13" s="50">
        <v>622508</v>
      </c>
      <c r="P13" s="43">
        <v>3.4</v>
      </c>
      <c r="Q13" s="47">
        <v>292</v>
      </c>
    </row>
    <row r="14" spans="1:17" ht="14.25" thickBot="1">
      <c r="A14" s="40"/>
      <c r="B14" s="52" t="s">
        <v>4</v>
      </c>
      <c r="C14" s="48">
        <v>4686</v>
      </c>
      <c r="D14" s="53">
        <v>0.032670786606706546</v>
      </c>
      <c r="E14" s="54">
        <v>100</v>
      </c>
      <c r="F14" s="49">
        <v>1036</v>
      </c>
      <c r="G14" s="53">
        <v>0.006802064965104291</v>
      </c>
      <c r="H14" s="54">
        <f t="shared" si="0"/>
        <v>22.10840802390098</v>
      </c>
      <c r="I14" s="48">
        <v>1218</v>
      </c>
      <c r="J14" s="53">
        <v>0.007270807058986601</v>
      </c>
      <c r="K14" s="55">
        <f t="shared" si="1"/>
        <v>25.992317541613318</v>
      </c>
      <c r="L14" s="48">
        <v>987</v>
      </c>
      <c r="M14" s="53">
        <v>0.00558998306750519</v>
      </c>
      <c r="N14" s="56">
        <f t="shared" si="2"/>
        <v>21.062740076824586</v>
      </c>
      <c r="O14" s="48">
        <v>1179</v>
      </c>
      <c r="P14" s="53">
        <v>0</v>
      </c>
      <c r="Q14" s="56">
        <v>25</v>
      </c>
    </row>
    <row r="15" spans="1:17" ht="15" thickBot="1" thickTop="1">
      <c r="A15" s="57"/>
      <c r="B15" s="58" t="s">
        <v>9</v>
      </c>
      <c r="C15" s="59">
        <v>14343089</v>
      </c>
      <c r="D15" s="1">
        <v>100</v>
      </c>
      <c r="E15" s="60">
        <v>100</v>
      </c>
      <c r="F15" s="61">
        <v>15230669</v>
      </c>
      <c r="G15" s="1">
        <v>100</v>
      </c>
      <c r="H15" s="38">
        <f t="shared" si="0"/>
        <v>106.18820673845084</v>
      </c>
      <c r="I15" s="59">
        <v>16751923</v>
      </c>
      <c r="J15" s="1">
        <v>100</v>
      </c>
      <c r="K15" s="62">
        <f t="shared" si="1"/>
        <v>116.79438787558244</v>
      </c>
      <c r="L15" s="59">
        <v>17656583</v>
      </c>
      <c r="M15" s="1">
        <v>100</v>
      </c>
      <c r="N15" s="63">
        <f t="shared" si="2"/>
        <v>123.10167635437527</v>
      </c>
      <c r="O15" s="59">
        <v>18603413</v>
      </c>
      <c r="P15" s="1">
        <v>100</v>
      </c>
      <c r="Q15" s="63">
        <v>130</v>
      </c>
    </row>
    <row r="16" spans="1:17" ht="14.25" thickBot="1">
      <c r="A16" s="64"/>
      <c r="B16" s="15"/>
      <c r="C16" s="65"/>
      <c r="D16" s="2"/>
      <c r="E16" s="66"/>
      <c r="F16" s="66"/>
      <c r="G16" s="2"/>
      <c r="H16" s="66"/>
      <c r="I16" s="66"/>
      <c r="J16" s="2"/>
      <c r="K16" s="66"/>
      <c r="L16" s="66"/>
      <c r="M16" s="2"/>
      <c r="N16" s="66"/>
      <c r="O16" s="66"/>
      <c r="P16" s="2"/>
      <c r="Q16" s="66"/>
    </row>
    <row r="17" spans="1:17" ht="13.5" customHeight="1">
      <c r="A17" s="67" t="s">
        <v>8</v>
      </c>
      <c r="B17" s="33" t="s">
        <v>5</v>
      </c>
      <c r="C17" s="42">
        <v>550798</v>
      </c>
      <c r="D17" s="4">
        <v>3.8902565106589035</v>
      </c>
      <c r="E17" s="68">
        <v>100</v>
      </c>
      <c r="F17" s="45">
        <v>558833</v>
      </c>
      <c r="G17" s="4">
        <v>3.7423236837130336</v>
      </c>
      <c r="H17" s="69">
        <f>F17/C17*100</f>
        <v>101.45879251558647</v>
      </c>
      <c r="I17" s="70">
        <v>548041</v>
      </c>
      <c r="J17" s="4">
        <v>3.390890213478312</v>
      </c>
      <c r="K17" s="71">
        <f>I17/C17*100</f>
        <v>99.49945352016529</v>
      </c>
      <c r="L17" s="70">
        <v>535222</v>
      </c>
      <c r="M17" s="3">
        <v>3.2</v>
      </c>
      <c r="N17" s="72">
        <f>L17/C17*100</f>
        <v>97.17210302143435</v>
      </c>
      <c r="O17" s="70">
        <v>569565</v>
      </c>
      <c r="P17" s="3">
        <v>3.2</v>
      </c>
      <c r="Q17" s="72">
        <v>103</v>
      </c>
    </row>
    <row r="18" spans="1:17" ht="13.5">
      <c r="A18" s="73"/>
      <c r="B18" s="41" t="s">
        <v>10</v>
      </c>
      <c r="C18" s="42">
        <v>13059663</v>
      </c>
      <c r="D18" s="4">
        <v>92.23969406708301</v>
      </c>
      <c r="E18" s="74">
        <v>100</v>
      </c>
      <c r="F18" s="45">
        <v>13843570</v>
      </c>
      <c r="G18" s="4">
        <v>92.70590655551702</v>
      </c>
      <c r="H18" s="69">
        <f>F18/C18*100</f>
        <v>106.00250557767072</v>
      </c>
      <c r="I18" s="42">
        <v>14812903</v>
      </c>
      <c r="J18" s="4">
        <v>91.65177024329117</v>
      </c>
      <c r="K18" s="69">
        <f>I18/C18*100</f>
        <v>113.4248487116398</v>
      </c>
      <c r="L18" s="42">
        <v>15532967</v>
      </c>
      <c r="M18" s="4">
        <v>91.18761123291924</v>
      </c>
      <c r="N18" s="75">
        <f>L18/C18*100</f>
        <v>118.93849787701261</v>
      </c>
      <c r="O18" s="42">
        <v>16322267</v>
      </c>
      <c r="P18" s="4">
        <v>91.1</v>
      </c>
      <c r="Q18" s="75">
        <v>125</v>
      </c>
    </row>
    <row r="19" spans="1:17" ht="13.5">
      <c r="A19" s="73"/>
      <c r="B19" s="41" t="s">
        <v>21</v>
      </c>
      <c r="C19" s="50">
        <v>339297</v>
      </c>
      <c r="D19" s="4">
        <v>2.396436376488357</v>
      </c>
      <c r="E19" s="74">
        <v>100</v>
      </c>
      <c r="F19" s="51">
        <v>351013</v>
      </c>
      <c r="G19" s="4">
        <v>2.3506204236170074</v>
      </c>
      <c r="H19" s="69">
        <f>F19/C19*100</f>
        <v>103.4530219836898</v>
      </c>
      <c r="I19" s="50">
        <v>359804</v>
      </c>
      <c r="J19" s="4">
        <v>2.2262127511816647</v>
      </c>
      <c r="K19" s="69">
        <f>I19/C19*100</f>
        <v>106.04396737961137</v>
      </c>
      <c r="L19" s="50">
        <v>381063</v>
      </c>
      <c r="M19" s="4">
        <v>2.2370629319723596</v>
      </c>
      <c r="N19" s="75">
        <f>L19/C19*100</f>
        <v>112.30956949221478</v>
      </c>
      <c r="O19" s="50">
        <v>407854</v>
      </c>
      <c r="P19" s="4">
        <v>2.3</v>
      </c>
      <c r="Q19" s="75">
        <v>120</v>
      </c>
    </row>
    <row r="20" spans="1:17" ht="13.5">
      <c r="A20" s="73"/>
      <c r="B20" s="41" t="s">
        <v>13</v>
      </c>
      <c r="C20" s="48">
        <v>0</v>
      </c>
      <c r="D20" s="4">
        <v>0</v>
      </c>
      <c r="E20" s="74">
        <v>100</v>
      </c>
      <c r="F20" s="49">
        <v>0</v>
      </c>
      <c r="G20" s="4">
        <v>0</v>
      </c>
      <c r="H20" s="69">
        <v>100</v>
      </c>
      <c r="I20" s="48">
        <v>0</v>
      </c>
      <c r="J20" s="4">
        <v>0</v>
      </c>
      <c r="K20" s="69">
        <v>100</v>
      </c>
      <c r="L20" s="48">
        <v>0</v>
      </c>
      <c r="M20" s="4">
        <v>0</v>
      </c>
      <c r="N20" s="75">
        <v>100</v>
      </c>
      <c r="O20" s="48">
        <v>0</v>
      </c>
      <c r="P20" s="4">
        <v>0</v>
      </c>
      <c r="Q20" s="75">
        <v>100</v>
      </c>
    </row>
    <row r="21" spans="1:17" ht="13.5">
      <c r="A21" s="73"/>
      <c r="B21" s="41" t="s">
        <v>6</v>
      </c>
      <c r="C21" s="50">
        <v>208640</v>
      </c>
      <c r="D21" s="4">
        <v>1.4736130457697263</v>
      </c>
      <c r="E21" s="74">
        <v>100</v>
      </c>
      <c r="F21" s="51">
        <v>179365</v>
      </c>
      <c r="G21" s="4">
        <v>1.201149337152939</v>
      </c>
      <c r="H21" s="69">
        <f>F21/C21*100</f>
        <v>85.9686541411043</v>
      </c>
      <c r="I21" s="50">
        <v>441409</v>
      </c>
      <c r="J21" s="4">
        <v>2.7311267920488587</v>
      </c>
      <c r="K21" s="69">
        <f>I21/C21*100</f>
        <v>211.56489647239263</v>
      </c>
      <c r="L21" s="50">
        <v>584824</v>
      </c>
      <c r="M21" s="4">
        <v>3.4332593091635846</v>
      </c>
      <c r="N21" s="75">
        <f>L21/C21*100</f>
        <v>280.30291411042947</v>
      </c>
      <c r="O21" s="50">
        <v>617571</v>
      </c>
      <c r="P21" s="4">
        <v>3.4</v>
      </c>
      <c r="Q21" s="75">
        <v>296</v>
      </c>
    </row>
    <row r="22" spans="1:17" ht="14.25" thickBot="1">
      <c r="A22" s="73"/>
      <c r="B22" s="52" t="s">
        <v>18</v>
      </c>
      <c r="C22" s="76">
        <v>-3113</v>
      </c>
      <c r="D22" s="5" t="s">
        <v>24</v>
      </c>
      <c r="E22" s="77" t="s">
        <v>24</v>
      </c>
      <c r="F22" s="78">
        <v>0</v>
      </c>
      <c r="G22" s="5" t="s">
        <v>24</v>
      </c>
      <c r="H22" s="79" t="s">
        <v>24</v>
      </c>
      <c r="I22" s="76">
        <v>-800</v>
      </c>
      <c r="J22" s="5" t="s">
        <v>24</v>
      </c>
      <c r="K22" s="79" t="s">
        <v>24</v>
      </c>
      <c r="L22" s="76">
        <v>0</v>
      </c>
      <c r="M22" s="5" t="s">
        <v>24</v>
      </c>
      <c r="N22" s="80" t="s">
        <v>24</v>
      </c>
      <c r="O22" s="76">
        <v>0</v>
      </c>
      <c r="P22" s="5" t="s">
        <v>22</v>
      </c>
      <c r="Q22" s="80" t="s">
        <v>22</v>
      </c>
    </row>
    <row r="23" spans="1:17" ht="15" thickBot="1" thickTop="1">
      <c r="A23" s="81"/>
      <c r="B23" s="58" t="s">
        <v>9</v>
      </c>
      <c r="C23" s="59">
        <v>14158398</v>
      </c>
      <c r="D23" s="6">
        <v>100</v>
      </c>
      <c r="E23" s="60">
        <v>106.06262163279558</v>
      </c>
      <c r="F23" s="61">
        <v>14932781</v>
      </c>
      <c r="G23" s="6">
        <v>100</v>
      </c>
      <c r="H23" s="62">
        <f>F23/C23*100</f>
        <v>105.46942528384919</v>
      </c>
      <c r="I23" s="59">
        <v>16162157</v>
      </c>
      <c r="J23" s="6">
        <v>100</v>
      </c>
      <c r="K23" s="62">
        <v>121.07307215553895</v>
      </c>
      <c r="L23" s="59">
        <v>17034076</v>
      </c>
      <c r="M23" s="6">
        <v>100</v>
      </c>
      <c r="N23" s="63">
        <f>L23/C23*100</f>
        <v>120.31075832166889</v>
      </c>
      <c r="O23" s="59">
        <v>17917257</v>
      </c>
      <c r="P23" s="6">
        <v>100</v>
      </c>
      <c r="Q23" s="63">
        <v>127</v>
      </c>
    </row>
    <row r="24" spans="1:17" ht="13.5">
      <c r="A24" s="83"/>
      <c r="B24" s="83"/>
      <c r="C24" s="84"/>
      <c r="D24" s="85"/>
      <c r="E24" s="86"/>
      <c r="F24" s="84"/>
      <c r="G24" s="85"/>
      <c r="H24" s="86"/>
      <c r="I24" s="83"/>
      <c r="J24" s="85"/>
      <c r="K24" s="83"/>
      <c r="L24" s="87"/>
      <c r="M24" s="85"/>
      <c r="N24" s="83"/>
      <c r="O24" s="87"/>
      <c r="P24" s="85"/>
      <c r="Q24" s="83"/>
    </row>
    <row r="25" spans="1:17" ht="13.5">
      <c r="A25" s="83"/>
      <c r="B25" s="83"/>
      <c r="C25" s="84"/>
      <c r="D25" s="85"/>
      <c r="E25" s="86"/>
      <c r="F25" s="84"/>
      <c r="G25" s="85"/>
      <c r="H25" s="88"/>
      <c r="I25" s="83"/>
      <c r="J25" s="83"/>
      <c r="K25" s="83"/>
      <c r="L25" s="88"/>
      <c r="M25" s="83"/>
      <c r="N25" s="83"/>
      <c r="O25" s="88"/>
      <c r="P25" s="83"/>
      <c r="Q25" s="83"/>
    </row>
    <row r="28" spans="12:14" ht="13.5">
      <c r="L28" s="92"/>
      <c r="N28" s="93"/>
    </row>
  </sheetData>
  <sheetProtection/>
  <mergeCells count="11">
    <mergeCell ref="O4:Q4"/>
    <mergeCell ref="R3:T3"/>
    <mergeCell ref="O3:Q3"/>
    <mergeCell ref="A2:D2"/>
    <mergeCell ref="C4:E4"/>
    <mergeCell ref="A17:A23"/>
    <mergeCell ref="A4:B5"/>
    <mergeCell ref="A6:A15"/>
    <mergeCell ref="L4:N4"/>
    <mergeCell ref="I4:K4"/>
    <mergeCell ref="F4:H4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2015-08-21T08:07:09Z</cp:lastPrinted>
  <dcterms:created xsi:type="dcterms:W3CDTF">2002-09-20T08:50:30Z</dcterms:created>
  <dcterms:modified xsi:type="dcterms:W3CDTF">2016-03-02T01:11:34Z</dcterms:modified>
  <cp:category/>
  <cp:version/>
  <cp:contentType/>
  <cp:contentStatus/>
</cp:coreProperties>
</file>