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4\"/>
    </mc:Choice>
  </mc:AlternateContent>
  <bookViews>
    <workbookView tabRatio="899" windowHeight="8060" windowWidth="20510" xWindow="0" yWindow="20"/>
  </bookViews>
  <sheets>
    <sheet name="10-（１）事業所等" r:id="rId1" sheetId="9"/>
    <sheet name="10-（２）主たる産業の規模別事業所等" r:id="rId2" sheetId="10"/>
    <sheet name="10-（３）規模別工場数" r:id="rId3" sheetId="11"/>
    <sheet name="10-（４）業種別工場数" r:id="rId4" sheetId="12"/>
    <sheet name="10-（５）規模別商店数" r:id="rId5" sheetId="13"/>
    <sheet name="10-（６）業種別商店数" r:id="rId6" sheetId="14"/>
    <sheet name="10-（７）労働力人口・非労働力人口" r:id="rId7" sheetId="15"/>
    <sheet name="10-（８）産業別就業者数" r:id="rId8" sheetId="16"/>
    <sheet name="10-（９）従業上の地位" r:id="rId9" sheetId="17"/>
    <sheet name="10-（１０）区民所得" r:id="rId10" sheetId="18"/>
    <sheet name="10-（１１）区内金融機関数" r:id="rId11" sheetId="19"/>
    <sheet name="10-（１２）商工業融資等状況" r:id="rId12" sheetId="25"/>
    <sheet name="10-（１３）すみだビジネスサポートセンター相談件数" r:id="rId13" sheetId="20"/>
    <sheet name="10-（１４）すみだビジネスサポートセンター機器利用件数" r:id="rId14" sheetId="21"/>
    <sheet name="10-（１５）すみだ就職相談室取扱状況" r:id="rId15" sheetId="31"/>
    <sheet name="10-（１６）産業振興施設" r:id="rId16" sheetId="26"/>
    <sheet name="10-（１７）消費者センター" r:id="rId17" sheetId="30"/>
    <sheet name="消費者相談内訳" r:id="rId18" sheetId="24"/>
    <sheet name="10-（１８）勤労者福祉施設" r:id="rId19" sheetId="28"/>
  </sheets>
  <calcPr calcId="162913"/>
</workbook>
</file>

<file path=xl/calcChain.xml><?xml version="1.0" encoding="utf-8"?>
<calcChain xmlns="http://schemas.openxmlformats.org/spreadsheetml/2006/main">
  <c i="24" l="1" r="F12"/>
  <c i="24" r="G12"/>
  <c i="24" l="1" r="E12"/>
  <c i="24" r="D12"/>
  <c i="24" r="C12"/>
  <c i="9" l="1" r="H8"/>
  <c i="9" r="G8"/>
  <c i="9" l="1" r="M8"/>
</calcChain>
</file>

<file path=xl/sharedStrings.xml><?xml version="1.0" encoding="utf-8"?>
<sst xmlns="http://schemas.openxmlformats.org/spreadsheetml/2006/main" count="892" uniqueCount="409">
  <si>
    <t>鉱業，採石業，砂利採取業</t>
    <rPh eb="5" sb="3">
      <t>サイセキ</t>
    </rPh>
    <rPh eb="6" sb="5">
      <t>ギョウ</t>
    </rPh>
    <rPh eb="9" sb="7">
      <t>ジャリ</t>
    </rPh>
    <rPh eb="11" sb="9">
      <t>サイシュ</t>
    </rPh>
    <rPh eb="12" sb="11">
      <t>ギョウ</t>
    </rPh>
    <phoneticPr fontId="8"/>
  </si>
  <si>
    <t>金融業，保険業</t>
    <rPh eb="3" sb="2">
      <t>ギョウ</t>
    </rPh>
    <phoneticPr fontId="8"/>
  </si>
  <si>
    <t>－</t>
    <phoneticPr fontId="8"/>
  </si>
  <si>
    <t>派遣従業者のみ</t>
    <rPh eb="2" sb="0">
      <t>ハケン</t>
    </rPh>
    <rPh eb="5" sb="2">
      <t>ジュウギョウシャ</t>
    </rPh>
    <phoneticPr fontId="8"/>
  </si>
  <si>
    <t>平成21年</t>
    <rPh eb="5" sb="4">
      <t>ネン</t>
    </rPh>
    <phoneticPr fontId="8"/>
  </si>
  <si>
    <t>卸・小売業</t>
    <rPh eb="1" sb="0">
      <t>オロシ</t>
    </rPh>
    <rPh eb="4" sb="2">
      <t>コウリ</t>
    </rPh>
    <rPh eb="5" sb="4">
      <t>ギョウ</t>
    </rPh>
    <phoneticPr fontId="8"/>
  </si>
  <si>
    <t>サービス業</t>
    <rPh eb="5" sb="4">
      <t>ギョウ</t>
    </rPh>
    <phoneticPr fontId="8"/>
  </si>
  <si>
    <t>（1）  事業所等</t>
    <rPh eb="8" sb="5">
      <t>ジギョウショ</t>
    </rPh>
    <rPh eb="9" sb="8">
      <t>ナド</t>
    </rPh>
    <phoneticPr fontId="8"/>
  </si>
  <si>
    <t>（2）  主たる産業の規模別事業所等</t>
    <rPh eb="6" sb="5">
      <t>シュ</t>
    </rPh>
    <rPh eb="10" sb="8">
      <t>サンギョウ</t>
    </rPh>
    <rPh eb="14" sb="11">
      <t>キボベツ</t>
    </rPh>
    <rPh eb="17" sb="14">
      <t>ジギョウショ</t>
    </rPh>
    <rPh eb="18" sb="17">
      <t>ナド</t>
    </rPh>
    <phoneticPr fontId="8"/>
  </si>
  <si>
    <t>東京都計</t>
  </si>
  <si>
    <t>区部計</t>
  </si>
  <si>
    <t>合計</t>
  </si>
  <si>
    <t>鉱業</t>
  </si>
  <si>
    <t>－</t>
  </si>
  <si>
    <t>建設業</t>
  </si>
  <si>
    <t>製造業</t>
  </si>
  <si>
    <t>不動産業</t>
  </si>
  <si>
    <t>公務</t>
  </si>
  <si>
    <t>墨田区</t>
    <rPh eb="3" sb="0">
      <t>スミダク</t>
    </rPh>
    <phoneticPr fontId="8"/>
  </si>
  <si>
    <t>電気･ガス・熱供給・水道業</t>
    <rPh eb="2" sb="0">
      <t>デンキ</t>
    </rPh>
    <rPh eb="7" sb="6">
      <t>ネツ</t>
    </rPh>
    <rPh eb="9" sb="7">
      <t>キョウキュウ</t>
    </rPh>
    <phoneticPr fontId="8"/>
  </si>
  <si>
    <t>区分</t>
  </si>
  <si>
    <t>年</t>
  </si>
  <si>
    <t>1～4人</t>
  </si>
  <si>
    <t>5～9人</t>
  </si>
  <si>
    <t>総数</t>
  </si>
  <si>
    <t>サービス業</t>
  </si>
  <si>
    <t>事業所数（か所）</t>
    <rPh eb="7" sb="6">
      <t>ショ</t>
    </rPh>
    <phoneticPr fontId="8"/>
  </si>
  <si>
    <t>従業者数（人）</t>
    <rPh eb="6" sb="5">
      <t>ヒト</t>
    </rPh>
    <phoneticPr fontId="8"/>
  </si>
  <si>
    <t>500人以上</t>
    <rPh eb="4" sb="3">
      <t>ニン</t>
    </rPh>
    <phoneticPr fontId="8"/>
  </si>
  <si>
    <t>規模別</t>
  </si>
  <si>
    <t>1～3人</t>
  </si>
  <si>
    <t>1000人以上</t>
  </si>
  <si>
    <t>4～9人</t>
    <rPh eb="4" sb="3">
      <t>ニン</t>
    </rPh>
    <phoneticPr fontId="8"/>
  </si>
  <si>
    <t>10～19人</t>
    <rPh eb="6" sb="5">
      <t>ニン</t>
    </rPh>
    <phoneticPr fontId="8"/>
  </si>
  <si>
    <t>20～29人</t>
    <rPh eb="6" sb="5">
      <t>ニン</t>
    </rPh>
    <phoneticPr fontId="8"/>
  </si>
  <si>
    <t>30～49人</t>
    <rPh eb="6" sb="5">
      <t>ニン</t>
    </rPh>
    <phoneticPr fontId="8"/>
  </si>
  <si>
    <t>50～99人</t>
    <rPh eb="6" sb="5">
      <t>ニン</t>
    </rPh>
    <phoneticPr fontId="8"/>
  </si>
  <si>
    <t>100～199人</t>
    <rPh eb="8" sb="7">
      <t>ニン</t>
    </rPh>
    <phoneticPr fontId="8"/>
  </si>
  <si>
    <t>200～299人</t>
    <rPh eb="8" sb="7">
      <t>ニン</t>
    </rPh>
    <phoneticPr fontId="8"/>
  </si>
  <si>
    <t>300～499人</t>
    <rPh eb="8" sb="7">
      <t>ニン</t>
    </rPh>
    <phoneticPr fontId="8"/>
  </si>
  <si>
    <t>500～999人</t>
    <rPh eb="8" sb="7">
      <t>ニン</t>
    </rPh>
    <phoneticPr fontId="8"/>
  </si>
  <si>
    <t>業種別</t>
  </si>
  <si>
    <t>食料品</t>
  </si>
  <si>
    <t>鉄鋼業</t>
  </si>
  <si>
    <t>その他</t>
  </si>
  <si>
    <t>1～2人</t>
  </si>
  <si>
    <t>100人以上</t>
  </si>
  <si>
    <t>区分</t>
    <rPh eb="2" sb="0">
      <t>クブン</t>
    </rPh>
    <phoneticPr fontId="8"/>
  </si>
  <si>
    <t>平成11年</t>
    <rPh eb="2" sb="0">
      <t>ヘイセイ</t>
    </rPh>
    <rPh eb="5" sb="4">
      <t>ネン</t>
    </rPh>
    <phoneticPr fontId="8"/>
  </si>
  <si>
    <t>3～4人</t>
    <rPh eb="4" sb="3">
      <t>ニン</t>
    </rPh>
    <phoneticPr fontId="8"/>
  </si>
  <si>
    <t>5～9人</t>
    <rPh eb="4" sb="3">
      <t>ニン</t>
    </rPh>
    <phoneticPr fontId="8"/>
  </si>
  <si>
    <t>卸売業</t>
  </si>
  <si>
    <t>小売業</t>
  </si>
  <si>
    <t>飲食料品</t>
  </si>
  <si>
    <t>自動車・自転車</t>
  </si>
  <si>
    <t>内訳</t>
    <rPh eb="2" sb="0">
      <t>ウチワケ</t>
    </rPh>
    <phoneticPr fontId="8"/>
  </si>
  <si>
    <t>織物・衣服・身の回り品</t>
    <rPh eb="2" sb="0">
      <t>オリモノ</t>
    </rPh>
    <rPh eb="5" sb="3">
      <t>イフク</t>
    </rPh>
    <rPh eb="7" sb="6">
      <t>ミ</t>
    </rPh>
    <rPh eb="9" sb="8">
      <t>マワ</t>
    </rPh>
    <rPh eb="11" sb="10">
      <t>ヒン</t>
    </rPh>
    <phoneticPr fontId="8"/>
  </si>
  <si>
    <t>各種商品小売</t>
    <rPh eb="6" sb="4">
      <t>コウリ</t>
    </rPh>
    <phoneticPr fontId="8"/>
  </si>
  <si>
    <t>(百貨店 ※内数）</t>
    <rPh eb="4" sb="1">
      <t>ヒャッカテン</t>
    </rPh>
    <rPh eb="7" sb="6">
      <t>ウチ</t>
    </rPh>
    <rPh eb="8" sb="7">
      <t>スウ</t>
    </rPh>
    <phoneticPr fontId="8"/>
  </si>
  <si>
    <t>家具・じゅう器・家庭用機械器具</t>
    <rPh eb="7" sb="6">
      <t>キ</t>
    </rPh>
    <rPh eb="11" sb="8">
      <t>カテイヨウ</t>
    </rPh>
    <rPh eb="13" sb="11">
      <t>キカイ</t>
    </rPh>
    <rPh eb="15" sb="13">
      <t>キグ</t>
    </rPh>
    <phoneticPr fontId="8"/>
  </si>
  <si>
    <t>15歳以上人口</t>
  </si>
  <si>
    <t>就業者</t>
  </si>
  <si>
    <t>(内・おもに仕事)</t>
  </si>
  <si>
    <t>完全失業者</t>
  </si>
  <si>
    <t>小計</t>
  </si>
  <si>
    <t>非労働力</t>
  </si>
  <si>
    <t>不詳</t>
  </si>
  <si>
    <t>単位：人  各年10月1日現在</t>
    <rPh eb="2" sb="0">
      <t>タンイ</t>
    </rPh>
    <rPh eb="4" sb="3">
      <t>ヒト</t>
    </rPh>
    <phoneticPr fontId="8"/>
  </si>
  <si>
    <t>平成12年</t>
    <rPh eb="2" sb="0">
      <t>ヘイセイ</t>
    </rPh>
    <rPh eb="5" sb="4">
      <t>ネン</t>
    </rPh>
    <phoneticPr fontId="8"/>
  </si>
  <si>
    <t>労働力</t>
    <rPh eb="3" sb="0">
      <t>ロウドウリョク</t>
    </rPh>
    <phoneticPr fontId="8"/>
  </si>
  <si>
    <t>農・林業</t>
  </si>
  <si>
    <t>漁・水産業</t>
  </si>
  <si>
    <t>金融保険業</t>
  </si>
  <si>
    <t>運輸通信業</t>
  </si>
  <si>
    <t>電気・ガス・水道業</t>
  </si>
  <si>
    <t>分類不能のもの</t>
  </si>
  <si>
    <t>計</t>
  </si>
  <si>
    <t>卸・小売業、飲食店</t>
    <rPh eb="8" sb="6">
      <t>インショク</t>
    </rPh>
    <rPh eb="9" sb="8">
      <t>テン</t>
    </rPh>
    <phoneticPr fontId="8"/>
  </si>
  <si>
    <t>雇用者</t>
  </si>
  <si>
    <t>役員</t>
  </si>
  <si>
    <t>雇人のある業主</t>
  </si>
  <si>
    <t>雇人のない業主</t>
  </si>
  <si>
    <t>家族従業者</t>
  </si>
  <si>
    <t>普通銀行</t>
    <rPh eb="4" sb="0">
      <t>フツウギンコウ</t>
    </rPh>
    <phoneticPr fontId="8"/>
  </si>
  <si>
    <t>信託銀行</t>
    <rPh eb="2" sb="0">
      <t>シンタク</t>
    </rPh>
    <rPh eb="4" sb="2">
      <t>ギンコウ</t>
    </rPh>
    <phoneticPr fontId="8"/>
  </si>
  <si>
    <t>信用金庫</t>
    <rPh eb="2" sb="0">
      <t>シンヨウ</t>
    </rPh>
    <rPh eb="4" sb="2">
      <t>キンコ</t>
    </rPh>
    <phoneticPr fontId="8"/>
  </si>
  <si>
    <t>信用組合</t>
    <rPh eb="2" sb="0">
      <t>シンヨウ</t>
    </rPh>
    <rPh eb="4" sb="2">
      <t>クミアイ</t>
    </rPh>
    <phoneticPr fontId="8"/>
  </si>
  <si>
    <t>商工組合中央金庫</t>
    <rPh eb="2" sb="0">
      <t>ショウコウ</t>
    </rPh>
    <rPh eb="4" sb="2">
      <t>クミアイ</t>
    </rPh>
    <rPh eb="6" sb="4">
      <t>チュウオウ</t>
    </rPh>
    <rPh eb="8" sb="6">
      <t>キンコ</t>
    </rPh>
    <phoneticPr fontId="8"/>
  </si>
  <si>
    <t>総数</t>
    <rPh eb="2" sb="0">
      <t>ソウスウ</t>
    </rPh>
    <phoneticPr fontId="8"/>
  </si>
  <si>
    <t>その他</t>
    <rPh eb="3" sb="2">
      <t>タ</t>
    </rPh>
    <phoneticPr fontId="8"/>
  </si>
  <si>
    <t>食品関係</t>
    <rPh eb="2" sb="0">
      <t>ショクヒン</t>
    </rPh>
    <rPh eb="4" sb="2">
      <t>カンケイ</t>
    </rPh>
    <phoneticPr fontId="8"/>
  </si>
  <si>
    <t>家庭用品</t>
    <rPh eb="2" sb="0">
      <t>カテイ</t>
    </rPh>
    <rPh eb="4" sb="2">
      <t>ヨウヒン</t>
    </rPh>
    <phoneticPr fontId="8"/>
  </si>
  <si>
    <t>衣料品</t>
    <rPh eb="2" sb="0">
      <t>イリョウ</t>
    </rPh>
    <rPh eb="3" sb="2">
      <t>ヒン</t>
    </rPh>
    <phoneticPr fontId="8"/>
  </si>
  <si>
    <t>合計</t>
    <rPh eb="2" sb="0">
      <t>ゴウケイ</t>
    </rPh>
    <phoneticPr fontId="8"/>
  </si>
  <si>
    <t>年度</t>
  </si>
  <si>
    <t>申込み</t>
  </si>
  <si>
    <t>融資(貸付)</t>
  </si>
  <si>
    <t>件数</t>
  </si>
  <si>
    <t>金額</t>
  </si>
  <si>
    <t>限度額</t>
  </si>
  <si>
    <t>返済期間</t>
  </si>
  <si>
    <t>年利率</t>
  </si>
  <si>
    <t>運転資金</t>
  </si>
  <si>
    <t>設備資金</t>
    <rPh eb="2" sb="0">
      <t>セツビ</t>
    </rPh>
    <rPh eb="4" sb="2">
      <t>シキン</t>
    </rPh>
    <phoneticPr fontId="8"/>
  </si>
  <si>
    <t>公害防止資金</t>
    <rPh eb="6" sb="4">
      <t>シキン</t>
    </rPh>
    <phoneticPr fontId="8"/>
  </si>
  <si>
    <t>施設名</t>
  </si>
  <si>
    <t>所在地</t>
  </si>
  <si>
    <t>開設年月日</t>
  </si>
  <si>
    <t>施設内容</t>
  </si>
  <si>
    <t>敷地</t>
  </si>
  <si>
    <t>延床</t>
  </si>
  <si>
    <t>すみだ産業会館</t>
  </si>
  <si>
    <t>江東橋3-9-10</t>
  </si>
  <si>
    <t>第1会議室</t>
    <rPh eb="5" sb="2">
      <t>カイギシツ</t>
    </rPh>
    <phoneticPr fontId="8"/>
  </si>
  <si>
    <t>第2会議室</t>
    <rPh eb="5" sb="2">
      <t>カイギシツ</t>
    </rPh>
    <phoneticPr fontId="8"/>
  </si>
  <si>
    <t>第3会議室</t>
    <rPh eb="5" sb="2">
      <t>カイギシツ</t>
    </rPh>
    <phoneticPr fontId="8"/>
  </si>
  <si>
    <t>第4会議室</t>
    <rPh eb="5" sb="2">
      <t>カイギシツ</t>
    </rPh>
    <phoneticPr fontId="8"/>
  </si>
  <si>
    <t>東墨田2-12-9</t>
  </si>
  <si>
    <t>講習室</t>
  </si>
  <si>
    <t>談話室</t>
  </si>
  <si>
    <t>娯楽室</t>
  </si>
  <si>
    <t>家庭内職者</t>
    <rPh eb="2" sb="0">
      <t>カテイ</t>
    </rPh>
    <rPh eb="4" sb="2">
      <t>ナイショク</t>
    </rPh>
    <rPh eb="5" sb="4">
      <t>シャ</t>
    </rPh>
    <phoneticPr fontId="8"/>
  </si>
  <si>
    <t>事業内容</t>
  </si>
  <si>
    <t>消費者相談件数</t>
  </si>
  <si>
    <t>農業</t>
    <rPh eb="2" sb="0">
      <t>ノウギョウ</t>
    </rPh>
    <phoneticPr fontId="8"/>
  </si>
  <si>
    <t>（3）  規模別工場数</t>
    <rPh eb="7" sb="5">
      <t>キボ</t>
    </rPh>
    <rPh eb="10" sb="7">
      <t>ベツコウジョウ</t>
    </rPh>
    <rPh eb="11" sb="10">
      <t>カズ</t>
    </rPh>
    <phoneticPr fontId="8"/>
  </si>
  <si>
    <t>（4）  業種別工場数</t>
    <rPh eb="7" sb="5">
      <t>ギョウシュ</t>
    </rPh>
    <rPh eb="10" sb="7">
      <t>ベツコウジョウ</t>
    </rPh>
    <rPh eb="11" sb="10">
      <t>カズ</t>
    </rPh>
    <phoneticPr fontId="8"/>
  </si>
  <si>
    <t>（5）  規模別商店数</t>
    <rPh eb="8" sb="5">
      <t>キボベツ</t>
    </rPh>
    <rPh eb="11" sb="8">
      <t>ショウテンスウ</t>
    </rPh>
    <phoneticPr fontId="8"/>
  </si>
  <si>
    <t>（6）  業種別商店数</t>
    <rPh eb="7" sb="5">
      <t>ギョウシュ</t>
    </rPh>
    <rPh eb="8" sb="7">
      <t>ベツ</t>
    </rPh>
    <rPh eb="11" sb="8">
      <t>ショウテンスウ</t>
    </rPh>
    <phoneticPr fontId="8"/>
  </si>
  <si>
    <t>（7）  労働力人口・非労働力人口</t>
    <rPh eb="8" sb="5">
      <t>ロウドウリョク</t>
    </rPh>
    <rPh eb="10" sb="8">
      <t>ジンコウ</t>
    </rPh>
    <rPh eb="12" sb="11">
      <t>ヒ</t>
    </rPh>
    <rPh eb="15" sb="12">
      <t>ロウドウリョク</t>
    </rPh>
    <rPh eb="17" sb="15">
      <t>ジンコウ</t>
    </rPh>
    <phoneticPr fontId="8"/>
  </si>
  <si>
    <t>（8）  産業別就業者数</t>
    <rPh eb="7" sb="5">
      <t>サンギョウ</t>
    </rPh>
    <rPh eb="8" sb="7">
      <t>ベツ</t>
    </rPh>
    <rPh eb="11" sb="8">
      <t>シュウギョウシャ</t>
    </rPh>
    <rPh eb="12" sb="11">
      <t>スウ</t>
    </rPh>
    <phoneticPr fontId="8"/>
  </si>
  <si>
    <t>（9） 従業上の地位</t>
    <rPh eb="6" sb="4">
      <t>ジュウギョウ</t>
    </rPh>
    <rPh eb="7" sb="6">
      <t>ジョウ</t>
    </rPh>
    <rPh eb="10" sb="8">
      <t>チイ</t>
    </rPh>
    <phoneticPr fontId="8"/>
  </si>
  <si>
    <t>（10）  区民所得</t>
    <rPh eb="8" sb="6">
      <t>クミン</t>
    </rPh>
    <rPh eb="10" sb="8">
      <t>ショトク</t>
    </rPh>
    <phoneticPr fontId="8"/>
  </si>
  <si>
    <t>（11）  区内金融機関数（本・支店を含む）</t>
    <rPh eb="8" sb="6">
      <t>クナイ</t>
    </rPh>
    <rPh eb="10" sb="8">
      <t>キンユウ</t>
    </rPh>
    <rPh eb="12" sb="10">
      <t>キカン</t>
    </rPh>
    <rPh eb="13" sb="12">
      <t>カズ</t>
    </rPh>
    <rPh eb="15" sb="14">
      <t>ホン</t>
    </rPh>
    <rPh eb="18" sb="16">
      <t>シテン</t>
    </rPh>
    <rPh eb="20" sb="19">
      <t>フク</t>
    </rPh>
    <phoneticPr fontId="8"/>
  </si>
  <si>
    <t>（12）  商工業融資等状況</t>
    <rPh eb="9" sb="6">
      <t>ショウコウギョウ</t>
    </rPh>
    <rPh eb="12" sb="9">
      <t>ユウシナド</t>
    </rPh>
    <rPh eb="14" sb="12">
      <t>ジョウキョウ</t>
    </rPh>
    <phoneticPr fontId="8"/>
  </si>
  <si>
    <t>(注）国勢調査報告による。</t>
    <rPh eb="2" sb="1">
      <t>チュウ</t>
    </rPh>
    <phoneticPr fontId="8"/>
  </si>
  <si>
    <t>土地・建物・設備</t>
    <rPh eb="2" sb="0">
      <t>トチ</t>
    </rPh>
    <rPh eb="5" sb="3">
      <t>タテモノ</t>
    </rPh>
    <rPh eb="8" sb="6">
      <t>セツビ</t>
    </rPh>
    <phoneticPr fontId="8"/>
  </si>
  <si>
    <t>運輸・通信サービス</t>
    <rPh eb="2" sb="0">
      <t>ウンユ</t>
    </rPh>
    <rPh eb="5" sb="3">
      <t>ツウシン</t>
    </rPh>
    <phoneticPr fontId="8"/>
  </si>
  <si>
    <t>平成16年</t>
    <rPh eb="2" sb="0">
      <t>ヘイセイ</t>
    </rPh>
    <rPh eb="5" sb="4">
      <t>ネン</t>
    </rPh>
    <phoneticPr fontId="8"/>
  </si>
  <si>
    <t>従業者数（人）</t>
    <rPh eb="1" sb="0">
      <t>ジュウ</t>
    </rPh>
    <rPh eb="4" sb="1">
      <t>ギョウシャスウ</t>
    </rPh>
    <rPh eb="6" sb="5">
      <t>ヒト</t>
    </rPh>
    <phoneticPr fontId="8"/>
  </si>
  <si>
    <t>公務</t>
    <rPh eb="2" sb="0">
      <t>コウム</t>
    </rPh>
    <phoneticPr fontId="8"/>
  </si>
  <si>
    <t>サ－ビス業（他に分類されないもの）</t>
    <rPh eb="7" sb="6">
      <t>タ</t>
    </rPh>
    <rPh eb="10" sb="8">
      <t>ブンルイ</t>
    </rPh>
    <phoneticPr fontId="8"/>
  </si>
  <si>
    <t>事業所数（か所）</t>
    <rPh eb="3" sb="0">
      <t>ジギョウショ</t>
    </rPh>
    <rPh eb="4" sb="3">
      <t>スウ</t>
    </rPh>
    <rPh eb="7" sb="6">
      <t>ショ</t>
    </rPh>
    <phoneticPr fontId="8"/>
  </si>
  <si>
    <t>平成14年</t>
    <rPh eb="2" sb="0">
      <t>ヘイセイ</t>
    </rPh>
    <rPh eb="5" sb="4">
      <t>ネン</t>
    </rPh>
    <phoneticPr fontId="8"/>
  </si>
  <si>
    <t>平成18年</t>
    <rPh eb="2" sb="0">
      <t>ヘイセイ</t>
    </rPh>
    <rPh eb="5" sb="4">
      <t>ネン</t>
    </rPh>
    <phoneticPr fontId="8"/>
  </si>
  <si>
    <t>平成19年</t>
    <rPh eb="2" sb="0">
      <t>ヘイセイ</t>
    </rPh>
    <rPh eb="5" sb="4">
      <t>ネン</t>
    </rPh>
    <phoneticPr fontId="8"/>
  </si>
  <si>
    <t>産業支援資金（設備近代化）</t>
    <rPh eb="2" sb="0">
      <t>サンギョウ</t>
    </rPh>
    <rPh eb="4" sb="2">
      <t>シエン</t>
    </rPh>
    <rPh eb="6" sb="4">
      <t>シキン</t>
    </rPh>
    <rPh eb="9" sb="7">
      <t>セツビ</t>
    </rPh>
    <rPh eb="12" sb="9">
      <t>キンダイカ</t>
    </rPh>
    <phoneticPr fontId="8"/>
  </si>
  <si>
    <t>産業支援資金（店舗改善）</t>
    <rPh eb="2" sb="0">
      <t>サンギョウ</t>
    </rPh>
    <rPh eb="4" sb="2">
      <t>シエン</t>
    </rPh>
    <rPh eb="6" sb="4">
      <t>シキン</t>
    </rPh>
    <rPh eb="9" sb="7">
      <t>テンポ</t>
    </rPh>
    <rPh eb="11" sb="9">
      <t>カイゼン</t>
    </rPh>
    <phoneticPr fontId="8"/>
  </si>
  <si>
    <t>経営安定資金</t>
    <rPh eb="2" sb="0">
      <t>ケイエイ</t>
    </rPh>
    <rPh eb="4" sb="2">
      <t>アンテイ</t>
    </rPh>
    <rPh eb="6" sb="4">
      <t>シキン</t>
    </rPh>
    <phoneticPr fontId="8"/>
  </si>
  <si>
    <t>第5会議室</t>
    <rPh eb="5" sb="2">
      <t>カイギシツ</t>
    </rPh>
    <phoneticPr fontId="8"/>
  </si>
  <si>
    <t>平成21年</t>
    <rPh eb="2" sb="0">
      <t>ヘイセイ</t>
    </rPh>
    <rPh eb="5" sb="4">
      <t>ネン</t>
    </rPh>
    <phoneticPr fontId="8"/>
  </si>
  <si>
    <t>平成22年</t>
    <rPh eb="2" sb="0">
      <t>ヘイセイ</t>
    </rPh>
    <rPh eb="5" sb="4">
      <t>ネン</t>
    </rPh>
    <phoneticPr fontId="8"/>
  </si>
  <si>
    <t>利用者数</t>
    <rPh eb="2" sb="0">
      <t>リヨウ</t>
    </rPh>
    <rPh eb="3" sb="2">
      <t>シャ</t>
    </rPh>
    <rPh eb="4" sb="3">
      <t>スウ</t>
    </rPh>
    <phoneticPr fontId="8"/>
  </si>
  <si>
    <t>X</t>
  </si>
  <si>
    <t>人口１人当たり</t>
    <rPh eb="2" sb="0">
      <t>ジンコウ</t>
    </rPh>
    <rPh eb="4" sb="3">
      <t>ヒト</t>
    </rPh>
    <rPh eb="5" sb="4">
      <t>ア</t>
    </rPh>
    <phoneticPr fontId="8"/>
  </si>
  <si>
    <t>管理</t>
    <rPh eb="2" sb="0">
      <t>カンリ</t>
    </rPh>
    <phoneticPr fontId="8"/>
  </si>
  <si>
    <t>1,500万円</t>
    <rPh eb="7" sb="5">
      <t>マンエン</t>
    </rPh>
    <phoneticPr fontId="8"/>
  </si>
  <si>
    <t>2.2％
(補助　1.0％）</t>
    <rPh eb="8" sb="6">
      <t>ホジョ</t>
    </rPh>
    <phoneticPr fontId="8"/>
  </si>
  <si>
    <t>2,000万円</t>
    <rPh eb="7" sb="5">
      <t>マンエン</t>
    </rPh>
    <phoneticPr fontId="8"/>
  </si>
  <si>
    <t>3,000万円</t>
    <rPh eb="7" sb="5">
      <t>マンエン</t>
    </rPh>
    <phoneticPr fontId="8"/>
  </si>
  <si>
    <t>2.2％
(補助　2.0％）</t>
    <rPh eb="8" sb="6">
      <t>ホジョ</t>
    </rPh>
    <phoneticPr fontId="8"/>
  </si>
  <si>
    <t>2,500万円</t>
    <rPh eb="7" sb="5">
      <t>マンエン</t>
    </rPh>
    <phoneticPr fontId="8"/>
  </si>
  <si>
    <t>2.2％
(補助　2.2％）</t>
    <rPh eb="8" sb="6">
      <t>ホジョ</t>
    </rPh>
    <phoneticPr fontId="8"/>
  </si>
  <si>
    <t>8,000万円</t>
    <rPh eb="7" sb="5">
      <t>マンエン</t>
    </rPh>
    <phoneticPr fontId="8"/>
  </si>
  <si>
    <t>1,000万円</t>
    <rPh eb="7" sb="5">
      <t>マンエン</t>
    </rPh>
    <phoneticPr fontId="8"/>
  </si>
  <si>
    <t>2.0％
(補助　1.8％）</t>
    <rPh eb="8" sb="6">
      <t>ホジョ</t>
    </rPh>
    <phoneticPr fontId="8"/>
  </si>
  <si>
    <t>2.0％
(補助　1.0％）</t>
    <rPh eb="8" sb="6">
      <t>ホジョ</t>
    </rPh>
    <phoneticPr fontId="8"/>
  </si>
  <si>
    <t>年末短期運転
資金</t>
    <rPh eb="2" sb="0">
      <t>ネンマツ</t>
    </rPh>
    <rPh eb="4" sb="2">
      <t>タンキ</t>
    </rPh>
    <rPh eb="6" sb="4">
      <t>ウンテン</t>
    </rPh>
    <rPh eb="9" sb="7">
      <t>シキン</t>
    </rPh>
    <phoneticPr fontId="8"/>
  </si>
  <si>
    <t>未定</t>
    <rPh eb="2" sb="0">
      <t>ミテイ</t>
    </rPh>
    <phoneticPr fontId="8"/>
  </si>
  <si>
    <t>平成24年</t>
    <rPh eb="2" sb="0">
      <t>ヘイセイ</t>
    </rPh>
    <rPh eb="5" sb="4">
      <t>ネン</t>
    </rPh>
    <phoneticPr fontId="8"/>
  </si>
  <si>
    <t xml:space="preserve">             各年度中</t>
    <phoneticPr fontId="8"/>
  </si>
  <si>
    <t>面積(㎡)</t>
    <phoneticPr fontId="8"/>
  </si>
  <si>
    <t>6732.02の10分の1</t>
    <phoneticPr fontId="8"/>
  </si>
  <si>
    <t>チャレンジ（旧創業）支援資金</t>
    <rPh eb="7" sb="6">
      <t>キュウ</t>
    </rPh>
    <rPh eb="9" sb="7">
      <t>ソウギョウ</t>
    </rPh>
    <rPh eb="12" sb="10">
      <t>シエン</t>
    </rPh>
    <rPh eb="14" sb="12">
      <t>シキン</t>
    </rPh>
    <phoneticPr fontId="8"/>
  </si>
  <si>
    <t>面積(㎡)</t>
    <phoneticPr fontId="8"/>
  </si>
  <si>
    <t>平成17年</t>
    <rPh eb="2" sb="0">
      <t>ヘイセイ</t>
    </rPh>
    <rPh eb="5" sb="4">
      <t>ネン</t>
    </rPh>
    <phoneticPr fontId="8"/>
  </si>
  <si>
    <t>10～19人</t>
    <phoneticPr fontId="8"/>
  </si>
  <si>
    <t>20～29人</t>
    <phoneticPr fontId="8"/>
  </si>
  <si>
    <t>30～49人</t>
    <phoneticPr fontId="8"/>
  </si>
  <si>
    <t>50～99人</t>
    <phoneticPr fontId="8"/>
  </si>
  <si>
    <t>100～299人</t>
    <phoneticPr fontId="8"/>
  </si>
  <si>
    <t>300～499人</t>
    <phoneticPr fontId="8"/>
  </si>
  <si>
    <t>10～19人</t>
    <phoneticPr fontId="8"/>
  </si>
  <si>
    <t>20～29人</t>
    <phoneticPr fontId="8"/>
  </si>
  <si>
    <t>30～49人</t>
    <phoneticPr fontId="8"/>
  </si>
  <si>
    <t>50～99人</t>
    <phoneticPr fontId="8"/>
  </si>
  <si>
    <t>100～299人</t>
    <phoneticPr fontId="8"/>
  </si>
  <si>
    <t>300～499人</t>
    <phoneticPr fontId="8"/>
  </si>
  <si>
    <t>製造業</t>
    <phoneticPr fontId="8"/>
  </si>
  <si>
    <t>（注）1 製造品出荷額等は、100万円未満四捨五入のため内訳の合計は必ずしも総数と一致しない。</t>
    <phoneticPr fontId="8"/>
  </si>
  <si>
    <t>（注）2 統計表中の[X]は、秘匿数値である。（該等工場数が2以下の場合、その内容数値を秘匿とした。）</t>
    <phoneticPr fontId="8"/>
  </si>
  <si>
    <t>（注）3　統計表中の[X]は秘匿数値である。（該当商店数が2以下の場合、その内容数値を秘匿とした。）</t>
    <rPh eb="2" sb="1">
      <t>チュウ</t>
    </rPh>
    <rPh eb="7" sb="5">
      <t>トウケイ</t>
    </rPh>
    <rPh eb="9" sb="7">
      <t>ヒョウチュウ</t>
    </rPh>
    <rPh eb="16" sb="14">
      <t>ヒトク</t>
    </rPh>
    <rPh eb="18" sb="16">
      <t>スウチ</t>
    </rPh>
    <rPh eb="25" sb="23">
      <t>ガイトウ</t>
    </rPh>
    <rPh eb="27" sb="25">
      <t>ショウテン</t>
    </rPh>
    <rPh eb="28" sb="27">
      <t>スウ</t>
    </rPh>
    <rPh eb="32" sb="30">
      <t>イカ</t>
    </rPh>
    <rPh eb="35" sb="33">
      <t>バアイ</t>
    </rPh>
    <rPh eb="40" sb="38">
      <t>ナイヨウ</t>
    </rPh>
    <rPh eb="42" sb="40">
      <t>スウチ</t>
    </rPh>
    <rPh eb="45" sb="43">
      <t>ヒトク</t>
    </rPh>
    <phoneticPr fontId="8"/>
  </si>
  <si>
    <t>単位:件</t>
    <phoneticPr fontId="8"/>
  </si>
  <si>
    <t>所管課</t>
    <rPh eb="2" sb="0">
      <t>ショカン</t>
    </rPh>
    <rPh eb="3" sb="2">
      <t>カ</t>
    </rPh>
    <phoneticPr fontId="8"/>
  </si>
  <si>
    <t>タイトル</t>
    <phoneticPr fontId="8"/>
  </si>
  <si>
    <t>注記</t>
    <rPh eb="1" sb="0">
      <t>チュウ</t>
    </rPh>
    <rPh eb="2" sb="1">
      <t>キ</t>
    </rPh>
    <phoneticPr fontId="8"/>
  </si>
  <si>
    <t>税務課</t>
    <rPh eb="2" sb="0">
      <t>ゼイム</t>
    </rPh>
    <rPh eb="3" sb="2">
      <t>カ</t>
    </rPh>
    <phoneticPr fontId="8"/>
  </si>
  <si>
    <t>会計管理室</t>
    <rPh eb="2" sb="0">
      <t>カイケイ</t>
    </rPh>
    <rPh eb="5" sb="2">
      <t>カンリシツ</t>
    </rPh>
    <phoneticPr fontId="8"/>
  </si>
  <si>
    <t>《消費者相談内訳》</t>
    <rPh eb="4" sb="1">
      <t>ショウヒシャ</t>
    </rPh>
    <rPh eb="6" sb="4">
      <t>ソウダン</t>
    </rPh>
    <rPh eb="8" sb="6">
      <t>ウチワケ</t>
    </rPh>
    <phoneticPr fontId="8"/>
  </si>
  <si>
    <t>5年以内
(据置6か月以内を含む）</t>
    <rPh eb="2" sb="1">
      <t>ネン</t>
    </rPh>
    <rPh eb="4" sb="2">
      <t>イナイ</t>
    </rPh>
    <rPh eb="8" sb="6">
      <t>スエオキ</t>
    </rPh>
    <rPh eb="11" sb="10">
      <t>ゲツ</t>
    </rPh>
    <rPh eb="13" sb="11">
      <t>イナイ</t>
    </rPh>
    <rPh eb="15" sb="14">
      <t>フク</t>
    </rPh>
    <phoneticPr fontId="8"/>
  </si>
  <si>
    <t>9年以内                                                                                                                                              (据置12か月以内を含む）</t>
    <rPh eb="2" sb="1">
      <t>ネン</t>
    </rPh>
    <rPh eb="4" sb="2">
      <t>イナイ</t>
    </rPh>
    <rPh eb="149" sb="147">
      <t>スエオキ</t>
    </rPh>
    <rPh eb="153" sb="152">
      <t>ゲツ</t>
    </rPh>
    <rPh eb="157" sb="156">
      <t>フク</t>
    </rPh>
    <phoneticPr fontId="8"/>
  </si>
  <si>
    <t>9年以内
(据置12か月以内を含む）</t>
    <rPh eb="2" sb="1">
      <t>ネン</t>
    </rPh>
    <rPh eb="4" sb="2">
      <t>イナイ</t>
    </rPh>
    <rPh eb="8" sb="6">
      <t>スエオキ</t>
    </rPh>
    <rPh eb="12" sb="11">
      <t>ゲツ</t>
    </rPh>
    <rPh eb="16" sb="15">
      <t>フク</t>
    </rPh>
    <phoneticPr fontId="8"/>
  </si>
  <si>
    <t>9年以内
（据置12か月以内を含む）</t>
    <rPh eb="2" sb="1">
      <t>ネン</t>
    </rPh>
    <rPh eb="4" sb="2">
      <t>イナイ</t>
    </rPh>
    <rPh eb="8" sb="6">
      <t>スエオキ</t>
    </rPh>
    <rPh eb="12" sb="11">
      <t>ツキ</t>
    </rPh>
    <rPh eb="16" sb="15">
      <t>フク</t>
    </rPh>
    <phoneticPr fontId="8"/>
  </si>
  <si>
    <t>10年以内
(据置12か月以内を含む）</t>
    <rPh eb="3" sb="2">
      <t>ネン</t>
    </rPh>
    <rPh eb="5" sb="3">
      <t>イナイ</t>
    </rPh>
    <rPh eb="9" sb="7">
      <t>スエオキ</t>
    </rPh>
    <rPh eb="13" sb="12">
      <t>ゲツ</t>
    </rPh>
    <rPh eb="17" sb="16">
      <t>フク</t>
    </rPh>
    <phoneticPr fontId="8"/>
  </si>
  <si>
    <t>金融・保険サービス</t>
    <rPh eb="2" sb="0">
      <t>キンユウ</t>
    </rPh>
    <rPh eb="5" sb="3">
      <t>ホケン</t>
    </rPh>
    <phoneticPr fontId="8"/>
  </si>
  <si>
    <t>平成24年</t>
    <rPh eb="5" sb="4">
      <t>ネン</t>
    </rPh>
    <phoneticPr fontId="8"/>
  </si>
  <si>
    <t>-</t>
  </si>
  <si>
    <t>平成27年</t>
    <rPh eb="2" sb="0">
      <t>ヘイセイ</t>
    </rPh>
    <rPh eb="5" sb="4">
      <t>ネン</t>
    </rPh>
    <phoneticPr fontId="8"/>
  </si>
  <si>
    <t>事業所数（か所）</t>
    <phoneticPr fontId="8"/>
  </si>
  <si>
    <t>従業者数（人）</t>
    <rPh eb="3" sb="0">
      <t>ジュウギョウシャ</t>
    </rPh>
    <rPh eb="4" sb="3">
      <t>スウ</t>
    </rPh>
    <rPh eb="6" sb="5">
      <t>ヒト</t>
    </rPh>
    <phoneticPr fontId="8"/>
  </si>
  <si>
    <t>－</t>
    <phoneticPr fontId="8"/>
  </si>
  <si>
    <t>平成26年</t>
    <rPh eb="2" sb="0">
      <t>ヘイセイ</t>
    </rPh>
    <rPh eb="5" sb="4">
      <t>ネン</t>
    </rPh>
    <phoneticPr fontId="8"/>
  </si>
  <si>
    <t>タイトル</t>
  </si>
  <si>
    <t>－</t>
    <phoneticPr fontId="8"/>
  </si>
  <si>
    <t>卸売業，小売業　</t>
    <rPh eb="2" sb="1">
      <t>ウ</t>
    </rPh>
    <rPh eb="3" sb="2">
      <t>ギョウ</t>
    </rPh>
    <rPh eb="7" sb="6">
      <t>ギョウ</t>
    </rPh>
    <phoneticPr fontId="8"/>
  </si>
  <si>
    <t>運輸業　</t>
    <rPh eb="2" sb="0">
      <t>ウンユ</t>
    </rPh>
    <rPh eb="3" sb="2">
      <t>ギョウ</t>
    </rPh>
    <phoneticPr fontId="8"/>
  </si>
  <si>
    <t>情報通信業　</t>
    <rPh eb="2" sb="0">
      <t>ジョウホウ</t>
    </rPh>
    <rPh eb="4" sb="2">
      <t>ツウシン</t>
    </rPh>
    <rPh eb="5" sb="4">
      <t>ギョウ</t>
    </rPh>
    <phoneticPr fontId="8"/>
  </si>
  <si>
    <t>飲食店・宿泊業　</t>
    <rPh eb="2" sb="0">
      <t>インショク</t>
    </rPh>
    <rPh eb="3" sb="2">
      <t>ミセ</t>
    </rPh>
    <rPh eb="6" sb="4">
      <t>シュクハク</t>
    </rPh>
    <rPh eb="7" sb="6">
      <t>ワザ</t>
    </rPh>
    <phoneticPr fontId="8"/>
  </si>
  <si>
    <t>教育、学習支援業　</t>
    <rPh eb="2" sb="0">
      <t>キョウイク</t>
    </rPh>
    <rPh eb="5" sb="3">
      <t>ガクシュウ</t>
    </rPh>
    <rPh eb="7" sb="5">
      <t>シエン</t>
    </rPh>
    <rPh eb="8" sb="7">
      <t>ワザ</t>
    </rPh>
    <phoneticPr fontId="8"/>
  </si>
  <si>
    <t>医療、福祉　</t>
    <rPh eb="2" sb="0">
      <t>イリョウ</t>
    </rPh>
    <rPh eb="5" sb="3">
      <t>フクシ</t>
    </rPh>
    <phoneticPr fontId="8"/>
  </si>
  <si>
    <t>複合サービス事業　</t>
    <rPh eb="2" sb="0">
      <t>フクゴウ</t>
    </rPh>
    <rPh eb="7" sb="6">
      <t>コト</t>
    </rPh>
    <rPh eb="8" sb="7">
      <t>ギョウ</t>
    </rPh>
    <phoneticPr fontId="8"/>
  </si>
  <si>
    <t>生活関連サービス業，娯楽業　※</t>
    <rPh eb="2" sb="0">
      <t>セイカツ</t>
    </rPh>
    <rPh eb="4" sb="2">
      <t>カンレン</t>
    </rPh>
    <rPh eb="9" sb="8">
      <t>ギョウ</t>
    </rPh>
    <rPh eb="12" sb="10">
      <t>ゴラク</t>
    </rPh>
    <rPh eb="13" sb="12">
      <t>ギョウ</t>
    </rPh>
    <phoneticPr fontId="8"/>
  </si>
  <si>
    <t>宿泊業，飲食サービス業　※</t>
    <rPh eb="2" sb="0">
      <t>シュクハク</t>
    </rPh>
    <rPh eb="3" sb="2">
      <t>ギョウ</t>
    </rPh>
    <rPh eb="6" sb="4">
      <t>インショク</t>
    </rPh>
    <rPh eb="11" sb="10">
      <t>ギョウ</t>
    </rPh>
    <phoneticPr fontId="8"/>
  </si>
  <si>
    <t>学術研究，専門・技術サービス業　※</t>
    <rPh eb="2" sb="0">
      <t>ガクジュツ</t>
    </rPh>
    <rPh eb="4" sb="2">
      <t>ケンキュウ</t>
    </rPh>
    <rPh eb="7" sb="5">
      <t>センモン</t>
    </rPh>
    <rPh eb="10" sb="8">
      <t>ギジュツ</t>
    </rPh>
    <rPh eb="15" sb="14">
      <t>ギョウ</t>
    </rPh>
    <phoneticPr fontId="8"/>
  </si>
  <si>
    <t>不動産業，物品賃貸業　※</t>
    <rPh eb="7" sb="5">
      <t>ブッピン</t>
    </rPh>
    <rPh eb="10" sb="7">
      <t>チンタイギョウ</t>
    </rPh>
    <phoneticPr fontId="8"/>
  </si>
  <si>
    <t>運輸業，郵便業　※</t>
    <rPh eb="2" sb="0">
      <t>ウンユ</t>
    </rPh>
    <rPh eb="3" sb="2">
      <t>ギョウ</t>
    </rPh>
    <rPh eb="6" sb="4">
      <t>ユウビン</t>
    </rPh>
    <rPh eb="7" sb="6">
      <t>ギョウ</t>
    </rPh>
    <phoneticPr fontId="8"/>
  </si>
  <si>
    <t>農業，林業　※</t>
    <rPh eb="2" sb="0">
      <t>ノウギョウ</t>
    </rPh>
    <rPh eb="5" sb="3">
      <t>リンギョウ</t>
    </rPh>
    <phoneticPr fontId="8"/>
  </si>
  <si>
    <t>(注）1 平成19年に「日本標準産業分類」が改定され、「農業」「運輸業」「不動産業」「飲食店・宿泊業」が削除され、※印の業種が追加された。</t>
    <rPh eb="2" sb="1">
      <t>チュウ</t>
    </rPh>
    <phoneticPr fontId="8"/>
  </si>
  <si>
    <t>　　　　 また、「鉱業」が「鉱業、採石業、砂利採取業」へと名称変更した。</t>
    <phoneticPr fontId="8"/>
  </si>
  <si>
    <t xml:space="preserve">　　　2 平成16年は簡易調査のため、「公務」は調査対象外となっている。 </t>
    <rPh eb="7" sb="5">
      <t>ヘイセイ</t>
    </rPh>
    <rPh eb="10" sb="9">
      <t>ネン</t>
    </rPh>
    <rPh eb="13" sb="11">
      <t>カンイ</t>
    </rPh>
    <rPh eb="15" sb="13">
      <t>チョウサ</t>
    </rPh>
    <rPh eb="22" sb="20">
      <t>コウム</t>
    </rPh>
    <rPh eb="26" sb="24">
      <t>チョウサ</t>
    </rPh>
    <rPh eb="28" sb="26">
      <t>タイショウ</t>
    </rPh>
    <rPh eb="29" sb="28">
      <t>ガイ</t>
    </rPh>
    <phoneticPr fontId="8"/>
  </si>
  <si>
    <t>家具・装備品製造業</t>
    <rPh eb="9" sb="6">
      <t>セイゾウギョウ</t>
    </rPh>
    <phoneticPr fontId="8"/>
  </si>
  <si>
    <t>印刷・同関連業</t>
    <rPh eb="2" sb="0">
      <t>インサツ</t>
    </rPh>
    <rPh eb="4" sb="3">
      <t>ドウ</t>
    </rPh>
    <rPh eb="6" sb="4">
      <t>カンレン</t>
    </rPh>
    <rPh eb="7" sb="6">
      <t>ギョウ</t>
    </rPh>
    <phoneticPr fontId="8"/>
  </si>
  <si>
    <t>石油製品・石炭製品製造業</t>
    <rPh eb="7" sb="5">
      <t>セキタン</t>
    </rPh>
    <rPh eb="9" sb="7">
      <t>セイヒン</t>
    </rPh>
    <rPh eb="12" sb="9">
      <t>セイゾウギョウ</t>
    </rPh>
    <phoneticPr fontId="8"/>
  </si>
  <si>
    <t>プラスチック製品製造業</t>
    <rPh eb="11" sb="8">
      <t>セイゾウギョウ</t>
    </rPh>
    <phoneticPr fontId="8"/>
  </si>
  <si>
    <t>ゴム製品製造業</t>
    <rPh eb="7" sb="4">
      <t>セイゾウギョウ</t>
    </rPh>
    <phoneticPr fontId="8"/>
  </si>
  <si>
    <t>なめし革・同製品､毛皮製造業</t>
    <rPh eb="11" sb="9">
      <t>ケガワ</t>
    </rPh>
    <phoneticPr fontId="8"/>
  </si>
  <si>
    <t>非鉄金属製造業</t>
    <phoneticPr fontId="8"/>
  </si>
  <si>
    <t>金属製品製造業</t>
    <phoneticPr fontId="8"/>
  </si>
  <si>
    <t>（注）3 従業者4人以上の事業所を調査対象としている。</t>
    <rPh eb="8" sb="5">
      <t>ジュウギョウシャ</t>
    </rPh>
    <rPh eb="12" sb="9">
      <t>ニンイジョウ</t>
    </rPh>
    <rPh eb="16" sb="13">
      <t>ジギョウショ</t>
    </rPh>
    <rPh eb="19" sb="17">
      <t>チョウサ</t>
    </rPh>
    <rPh eb="21" sb="19">
      <t>タイショウ</t>
    </rPh>
    <phoneticPr fontId="8"/>
  </si>
  <si>
    <t>その他</t>
    <phoneticPr fontId="8"/>
  </si>
  <si>
    <t>輸送用機械器具製造業</t>
    <phoneticPr fontId="8"/>
  </si>
  <si>
    <t>情報通信機械器具製造業</t>
    <rPh eb="2" sb="0">
      <t>ジョウホウ</t>
    </rPh>
    <rPh eb="4" sb="2">
      <t>ツウシン</t>
    </rPh>
    <rPh eb="6" sb="4">
      <t>キカイ</t>
    </rPh>
    <rPh eb="8" sb="6">
      <t>キグ</t>
    </rPh>
    <phoneticPr fontId="8"/>
  </si>
  <si>
    <t>電気機械器具製造業</t>
    <phoneticPr fontId="8"/>
  </si>
  <si>
    <t>化学工業</t>
  </si>
  <si>
    <t>繊維工業</t>
  </si>
  <si>
    <t>木材・木製品製造業</t>
    <rPh eb="9" sb="6">
      <t>セイゾウギョウ</t>
    </rPh>
    <phoneticPr fontId="8"/>
  </si>
  <si>
    <t>パルプ・紙・紙加工品製造業</t>
    <rPh eb="13" sb="10">
      <t>セイゾウギョウ</t>
    </rPh>
    <phoneticPr fontId="8"/>
  </si>
  <si>
    <t>はん用機械器具製造業</t>
    <rPh eb="3" sb="2">
      <t>ヨウ</t>
    </rPh>
    <rPh eb="5" sb="3">
      <t>キカイ</t>
    </rPh>
    <rPh eb="7" sb="5">
      <t>キグ</t>
    </rPh>
    <phoneticPr fontId="8"/>
  </si>
  <si>
    <t>生産用機械器具製造業</t>
    <rPh eb="2" sb="0">
      <t>セイサン</t>
    </rPh>
    <rPh eb="3" sb="2">
      <t>ヨウ</t>
    </rPh>
    <rPh eb="5" sb="3">
      <t>キカイ</t>
    </rPh>
    <rPh eb="7" sb="5">
      <t>キグ</t>
    </rPh>
    <phoneticPr fontId="8"/>
  </si>
  <si>
    <t>業務用機械器具製造業</t>
    <rPh eb="3" sb="0">
      <t>ギョウムヨウ</t>
    </rPh>
    <rPh eb="5" sb="3">
      <t>キカイ</t>
    </rPh>
    <rPh eb="7" sb="5">
      <t>キグ</t>
    </rPh>
    <phoneticPr fontId="8"/>
  </si>
  <si>
    <t>電子部品・デバイス・電子回路製造業</t>
    <rPh eb="2" sb="0">
      <t>デンシ</t>
    </rPh>
    <rPh eb="4" sb="2">
      <t>ブヒン</t>
    </rPh>
    <rPh eb="12" sb="10">
      <t>デンシ</t>
    </rPh>
    <rPh eb="14" sb="12">
      <t>カイロ</t>
    </rPh>
    <phoneticPr fontId="8"/>
  </si>
  <si>
    <t>製造品出荷額等（百万円）</t>
    <rPh eb="2" sb="0">
      <t>セイゾウ</t>
    </rPh>
    <rPh eb="3" sb="2">
      <t>ヒン</t>
    </rPh>
    <rPh eb="5" sb="3">
      <t>シュッカ</t>
    </rPh>
    <rPh eb="6" sb="5">
      <t>ガク</t>
    </rPh>
    <rPh eb="7" sb="6">
      <t>トウ</t>
    </rPh>
    <rPh eb="9" sb="8">
      <t>ヒャク</t>
    </rPh>
    <rPh eb="10" sb="9">
      <t>マン</t>
    </rPh>
    <rPh eb="11" sb="10">
      <t>エン</t>
    </rPh>
    <phoneticPr fontId="8"/>
  </si>
  <si>
    <t>製造品出荷額等(百万円)</t>
    <rPh eb="9" sb="8">
      <t>ヒャク</t>
    </rPh>
    <phoneticPr fontId="8"/>
  </si>
  <si>
    <t>（注）2 統計表中の[X]は秘匿数字である。（当該工場数が２以下の場合、その内容数値を秘匿とした。）</t>
    <rPh eb="8" sb="5">
      <t>トウケイヒョウ</t>
    </rPh>
    <rPh eb="9" sb="8">
      <t>チュウ</t>
    </rPh>
    <rPh eb="25" sb="23">
      <t>トウガイ</t>
    </rPh>
    <rPh eb="27" sb="25">
      <t>コウジョウ</t>
    </rPh>
    <rPh eb="28" sb="27">
      <t>スウ</t>
    </rPh>
    <rPh eb="32" sb="30">
      <t>イカ</t>
    </rPh>
    <rPh eb="35" sb="33">
      <t>バアイ</t>
    </rPh>
    <rPh eb="40" sb="38">
      <t>ナイヨウ</t>
    </rPh>
    <rPh eb="42" sb="40">
      <t>スウチ</t>
    </rPh>
    <rPh eb="45" sb="43">
      <t>ヒトク</t>
    </rPh>
    <phoneticPr fontId="8"/>
  </si>
  <si>
    <t>商　店　数　（箇所）</t>
    <rPh eb="1" sb="0">
      <t>ショウ</t>
    </rPh>
    <rPh eb="3" sb="2">
      <t>ミセ</t>
    </rPh>
    <rPh eb="5" sb="4">
      <t>カズ</t>
    </rPh>
    <rPh eb="9" sb="7">
      <t>カショ</t>
    </rPh>
    <phoneticPr fontId="8"/>
  </si>
  <si>
    <t>従　業　者　数　（人）</t>
    <rPh eb="1" sb="0">
      <t>ジュウ</t>
    </rPh>
    <rPh eb="3" sb="2">
      <t>ギョウ</t>
    </rPh>
    <rPh eb="5" sb="4">
      <t>モノ</t>
    </rPh>
    <rPh eb="7" sb="6">
      <t>スウ</t>
    </rPh>
    <rPh eb="10" sb="9">
      <t>ニン</t>
    </rPh>
    <phoneticPr fontId="8"/>
  </si>
  <si>
    <t>販　売　額　（単位：百万円）</t>
    <rPh eb="1" sb="0">
      <t>ハン</t>
    </rPh>
    <rPh eb="3" sb="2">
      <t>バイ</t>
    </rPh>
    <rPh eb="5" sb="4">
      <t>ガク</t>
    </rPh>
    <rPh eb="9" sb="7">
      <t>タンイ</t>
    </rPh>
    <rPh eb="13" sb="10">
      <t>ヒャクマンエン</t>
    </rPh>
    <phoneticPr fontId="8"/>
  </si>
  <si>
    <t>飲料・たばこ・飼料製造業</t>
    <rPh eb="9" sb="7">
      <t>シリョウ</t>
    </rPh>
    <rPh eb="12" sb="9">
      <t>セイゾウギョウ</t>
    </rPh>
    <phoneticPr fontId="8"/>
  </si>
  <si>
    <t>窯業・土石製品製造業</t>
    <phoneticPr fontId="8"/>
  </si>
  <si>
    <t>（注）3  平成6年以降の数値は卸売業・小売業のものであり、飲食店は含まれていない。また調査では、販売額を一万円単位で集計したが、</t>
    <rPh eb="2" sb="1">
      <t>チュウ</t>
    </rPh>
    <phoneticPr fontId="8"/>
  </si>
  <si>
    <t>　　　　　百万円単位（10万円以下四捨五入）表示したため、総額と内訳額は一致しない。</t>
    <phoneticPr fontId="8"/>
  </si>
  <si>
    <t>産業振興課</t>
    <rPh eb="2" sb="0">
      <t>サンギョウ</t>
    </rPh>
    <rPh eb="4" sb="2">
      <t>シンコウ</t>
    </rPh>
    <rPh eb="5" sb="4">
      <t>カ</t>
    </rPh>
    <phoneticPr fontId="8"/>
  </si>
  <si>
    <t>経営支援課</t>
    <rPh eb="2" sb="0">
      <t>ケイエイ</t>
    </rPh>
    <rPh eb="4" sb="2">
      <t>シエン</t>
    </rPh>
    <rPh eb="5" sb="4">
      <t>カ</t>
    </rPh>
    <phoneticPr fontId="8"/>
  </si>
  <si>
    <t>産業振興課</t>
    <rPh eb="2" sb="0">
      <t>サンギョウ</t>
    </rPh>
    <rPh eb="5" sb="2">
      <t>シンコウカ</t>
    </rPh>
    <phoneticPr fontId="8"/>
  </si>
  <si>
    <t>平成26年</t>
    <rPh eb="2" sb="0">
      <t>ヘイセイ</t>
    </rPh>
    <rPh eb="5" sb="4">
      <t>ネン</t>
    </rPh>
    <phoneticPr fontId="8"/>
  </si>
  <si>
    <t xml:space="preserve">  　</t>
    <phoneticPr fontId="8"/>
  </si>
  <si>
    <t>　　</t>
    <phoneticPr fontId="8"/>
  </si>
  <si>
    <t>平成26年</t>
    <rPh eb="2" sb="0">
      <t>ヘイセイ</t>
    </rPh>
    <rPh eb="5" sb="4">
      <t>ネン</t>
    </rPh>
    <phoneticPr fontId="8"/>
  </si>
  <si>
    <t>（注）1  平成11年、26年の調査は各年7月1日現在である。</t>
    <rPh eb="2" sb="1">
      <t>チュウ</t>
    </rPh>
    <rPh eb="8" sb="6">
      <t>ヘイセイ</t>
    </rPh>
    <rPh eb="11" sb="10">
      <t>ネン</t>
    </rPh>
    <rPh eb="15" sb="14">
      <t>ネン</t>
    </rPh>
    <rPh eb="20" sb="19">
      <t>カク</t>
    </rPh>
    <rPh eb="21" sb="20">
      <t>ネン</t>
    </rPh>
    <rPh eb="27" sb="25">
      <t>ゲンザイ</t>
    </rPh>
    <phoneticPr fontId="8"/>
  </si>
  <si>
    <t>（注）2  平成14年、16年、19年の調査は各年6月1日現在である。</t>
    <rPh eb="2" sb="1">
      <t>チュウ</t>
    </rPh>
    <rPh eb="8" sb="6">
      <t>ヘイセイ</t>
    </rPh>
    <rPh eb="11" sb="10">
      <t>ネン</t>
    </rPh>
    <rPh eb="15" sb="14">
      <t>ネン</t>
    </rPh>
    <rPh eb="19" sb="18">
      <t>ネン</t>
    </rPh>
    <rPh eb="25" sb="23">
      <t>カクトシ</t>
    </rPh>
    <rPh eb="31" sb="29">
      <t>ゲンザイ</t>
    </rPh>
    <phoneticPr fontId="8"/>
  </si>
  <si>
    <t>（注）2  平成14年、16年、19年の調査は各年6月1日現在である。</t>
    <rPh eb="2" sb="1">
      <t>チュウ</t>
    </rPh>
    <rPh eb="8" sb="6">
      <t>ヘイセイ</t>
    </rPh>
    <rPh eb="11" sb="10">
      <t>ネン</t>
    </rPh>
    <rPh eb="15" sb="14">
      <t>ネン</t>
    </rPh>
    <rPh eb="19" sb="18">
      <t>ネン</t>
    </rPh>
    <rPh eb="24" sb="23">
      <t>カク</t>
    </rPh>
    <rPh eb="31" sb="29">
      <t>ゲンザイ</t>
    </rPh>
    <phoneticPr fontId="8"/>
  </si>
  <si>
    <t>（注）5　平成26年の調査のうち、内訳（産業小分類）ごとの販売額は経済産業省の平成26年商業統計より引用した。</t>
    <rPh eb="2" sb="1">
      <t>チュウ</t>
    </rPh>
    <rPh eb="7" sb="5">
      <t>ヘイセイ</t>
    </rPh>
    <rPh eb="10" sb="9">
      <t>ネン</t>
    </rPh>
    <rPh eb="13" sb="11">
      <t>チョウサ</t>
    </rPh>
    <rPh eb="19" sb="17">
      <t>ウチワケ</t>
    </rPh>
    <rPh eb="22" sb="20">
      <t>サンギョウ</t>
    </rPh>
    <rPh eb="25" sb="22">
      <t>ショウブンルイ</t>
    </rPh>
    <rPh eb="31" sb="29">
      <t>ハンバイ</t>
    </rPh>
    <rPh eb="32" sb="31">
      <t>ガク</t>
    </rPh>
    <rPh eb="35" sb="33">
      <t>ケイザイ</t>
    </rPh>
    <rPh eb="38" sb="35">
      <t>サンギョウショウ</t>
    </rPh>
    <rPh eb="41" sb="39">
      <t>ヘイセイ</t>
    </rPh>
    <rPh eb="44" sb="43">
      <t>ネン</t>
    </rPh>
    <rPh eb="46" sb="44">
      <t>ショウギョウ</t>
    </rPh>
    <rPh eb="48" sb="46">
      <t>トウケイ</t>
    </rPh>
    <rPh eb="52" sb="50">
      <t>インヨウ</t>
    </rPh>
    <phoneticPr fontId="8"/>
  </si>
  <si>
    <t>平成28年</t>
    <rPh eb="2" sb="0">
      <t>ヘイセイ</t>
    </rPh>
    <rPh eb="5" sb="4">
      <t>ネン</t>
    </rPh>
    <phoneticPr fontId="8"/>
  </si>
  <si>
    <t>（X）</t>
  </si>
  <si>
    <t>(X）</t>
  </si>
  <si>
    <t>(X)</t>
  </si>
  <si>
    <t>（注）4 平成27年は、工業統計調査が中止となり、平成28年経済センサスより引用しているため、数の増減について単純比較はできない。</t>
    <rPh eb="2" sb="1">
      <t>チュウ</t>
    </rPh>
    <rPh eb="7" sb="5">
      <t>ヘイセイ</t>
    </rPh>
    <rPh eb="10" sb="9">
      <t>ネン</t>
    </rPh>
    <rPh eb="14" sb="12">
      <t>コウギョウ</t>
    </rPh>
    <rPh eb="16" sb="14">
      <t>トウケイ</t>
    </rPh>
    <rPh eb="18" sb="16">
      <t>チョウサ</t>
    </rPh>
    <rPh eb="21" sb="19">
      <t>チュウシ</t>
    </rPh>
    <rPh eb="27" sb="25">
      <t>ヘイセイ</t>
    </rPh>
    <rPh eb="30" sb="29">
      <t>ネン</t>
    </rPh>
    <rPh eb="32" sb="30">
      <t>ケイザイ</t>
    </rPh>
    <rPh eb="40" sb="38">
      <t>インヨウ</t>
    </rPh>
    <rPh eb="48" sb="47">
      <t>カズ</t>
    </rPh>
    <rPh eb="51" sb="49">
      <t>ゾウゲン</t>
    </rPh>
    <rPh eb="57" sb="55">
      <t>タンジュン</t>
    </rPh>
    <rPh eb="59" sb="57">
      <t>ヒカク</t>
    </rPh>
    <phoneticPr fontId="8"/>
  </si>
  <si>
    <t>平成27年
（参考）</t>
    <rPh eb="2" sb="0">
      <t>ヘイセイ</t>
    </rPh>
    <rPh eb="5" sb="4">
      <t>ネン</t>
    </rPh>
    <rPh eb="9" sb="7">
      <t>サンコウ</t>
    </rPh>
    <phoneticPr fontId="8"/>
  </si>
  <si>
    <t>（注）4 平成27年は、工業統計調査が中止となり、平成28年経済センサスより引用しているため、数の増減について単純比較はできない。</t>
    <phoneticPr fontId="8"/>
  </si>
  <si>
    <t>（注）1 製造品出荷額等は、100万円未満を四捨五入した数値であるため、内訳の合計は必ずしも総数と一致しない。</t>
    <rPh eb="30" sb="28">
      <t>スウチ</t>
    </rPh>
    <rPh eb="38" sb="36">
      <t>ウチワケ</t>
    </rPh>
    <rPh eb="41" sb="39">
      <t>ゴウケイ</t>
    </rPh>
    <rPh eb="43" sb="42">
      <t>カナラ</t>
    </rPh>
    <rPh eb="48" sb="46">
      <t>ソウスウ</t>
    </rPh>
    <rPh eb="51" sb="49">
      <t>イッチ</t>
    </rPh>
    <phoneticPr fontId="8"/>
  </si>
  <si>
    <t>（注）1  26年の調査は各年7月1日現在である。</t>
    <rPh eb="2" sb="1">
      <t>チュウ</t>
    </rPh>
    <rPh eb="9" sb="8">
      <t>ネン</t>
    </rPh>
    <rPh eb="14" sb="13">
      <t>カク</t>
    </rPh>
    <rPh eb="15" sb="14">
      <t>トシ</t>
    </rPh>
    <rPh eb="21" sb="19">
      <t>ゲンザイ</t>
    </rPh>
    <phoneticPr fontId="8"/>
  </si>
  <si>
    <t>（注）6　平成28年は経済センサスより引用しているため、数値の単純比較はできない可能性がある。</t>
    <rPh eb="2" sb="1">
      <t>チュウ</t>
    </rPh>
    <rPh eb="7" sb="5">
      <t>ヘイセイ</t>
    </rPh>
    <rPh eb="10" sb="9">
      <t>ネン</t>
    </rPh>
    <rPh eb="13" sb="11">
      <t>ケイザイ</t>
    </rPh>
    <rPh eb="21" sb="19">
      <t>インヨウ</t>
    </rPh>
    <rPh eb="30" sb="28">
      <t>スウチ</t>
    </rPh>
    <rPh eb="33" sb="31">
      <t>タンジュン</t>
    </rPh>
    <rPh eb="35" sb="33">
      <t>ヒカク</t>
    </rPh>
    <rPh eb="43" sb="40">
      <t>カノウセイ</t>
    </rPh>
    <phoneticPr fontId="8"/>
  </si>
  <si>
    <t>（13）  すみだビジネスサポートセンター相談件数</t>
    <rPh eb="23" sb="21">
      <t>ソウダン</t>
    </rPh>
    <rPh eb="25" sb="23">
      <t>ケンスウ</t>
    </rPh>
    <phoneticPr fontId="8"/>
  </si>
  <si>
    <t>相談内容</t>
    <rPh eb="2" sb="0">
      <t>ソウダン</t>
    </rPh>
    <rPh eb="4" sb="2">
      <t>ナイヨウ</t>
    </rPh>
    <phoneticPr fontId="8"/>
  </si>
  <si>
    <t>区内</t>
    <rPh eb="2" sb="0">
      <t>クナイ</t>
    </rPh>
    <phoneticPr fontId="8"/>
  </si>
  <si>
    <t>区外</t>
    <rPh eb="1" sb="0">
      <t>ク</t>
    </rPh>
    <rPh eb="2" sb="1">
      <t>ガイ</t>
    </rPh>
    <phoneticPr fontId="8"/>
  </si>
  <si>
    <t>計</t>
    <rPh eb="1" sb="0">
      <t>ケイ</t>
    </rPh>
    <phoneticPr fontId="8"/>
  </si>
  <si>
    <t>経営相談</t>
    <rPh eb="2" sb="0">
      <t>ケイエイ</t>
    </rPh>
    <rPh eb="4" sb="2">
      <t>ソウダン</t>
    </rPh>
    <phoneticPr fontId="8"/>
  </si>
  <si>
    <t>現況調査</t>
    <rPh eb="2" sb="0">
      <t>ゲンキョウ</t>
    </rPh>
    <rPh eb="4" sb="2">
      <t>チョウサ</t>
    </rPh>
    <phoneticPr fontId="8"/>
  </si>
  <si>
    <t>受発注関連</t>
    <rPh eb="3" sb="0">
      <t>ジュハッチュウ</t>
    </rPh>
    <rPh eb="5" sb="3">
      <t>カンレン</t>
    </rPh>
    <phoneticPr fontId="8"/>
  </si>
  <si>
    <t>販路開拓</t>
    <rPh eb="2" sb="0">
      <t>ハンロ</t>
    </rPh>
    <rPh eb="4" sb="2">
      <t>カイタク</t>
    </rPh>
    <phoneticPr fontId="8"/>
  </si>
  <si>
    <t>情報提供</t>
    <rPh eb="2" sb="0">
      <t>ジョウホウ</t>
    </rPh>
    <rPh eb="4" sb="2">
      <t>テイキョウ</t>
    </rPh>
    <phoneticPr fontId="8"/>
  </si>
  <si>
    <t>産学官連携</t>
    <rPh eb="3" sb="0">
      <t>サンガクカン</t>
    </rPh>
    <rPh eb="5" sb="3">
      <t>レンケイ</t>
    </rPh>
    <phoneticPr fontId="8"/>
  </si>
  <si>
    <t>ＩＴ関連</t>
    <rPh eb="4" sb="2">
      <t>カンレン</t>
    </rPh>
    <phoneticPr fontId="8"/>
  </si>
  <si>
    <t>調査</t>
    <rPh eb="2" sb="0">
      <t>チョウサ</t>
    </rPh>
    <phoneticPr fontId="8"/>
  </si>
  <si>
    <t>指導（操作講習）</t>
    <rPh eb="2" sb="0">
      <t>シドウ</t>
    </rPh>
    <rPh eb="5" sb="3">
      <t>ソウサ</t>
    </rPh>
    <rPh eb="7" sb="5">
      <t>コウシュウ</t>
    </rPh>
    <phoneticPr fontId="8"/>
  </si>
  <si>
    <t>加工</t>
    <rPh eb="2" sb="0">
      <t>カコウ</t>
    </rPh>
    <phoneticPr fontId="8"/>
  </si>
  <si>
    <t>計測相談</t>
    <rPh eb="2" sb="0">
      <t>ケイソク</t>
    </rPh>
    <rPh eb="4" sb="2">
      <t>ソウダン</t>
    </rPh>
    <phoneticPr fontId="8"/>
  </si>
  <si>
    <t>電機関連</t>
    <rPh eb="2" sb="0">
      <t>デンキ</t>
    </rPh>
    <rPh eb="4" sb="2">
      <t>カンレン</t>
    </rPh>
    <phoneticPr fontId="8"/>
  </si>
  <si>
    <t>設計・製図</t>
    <rPh eb="2" sb="0">
      <t>セッケイ</t>
    </rPh>
    <rPh eb="5" sb="3">
      <t>セイズ</t>
    </rPh>
    <phoneticPr fontId="8"/>
  </si>
  <si>
    <t>（14）  すみだビジネスサポートセンター機器利用件数</t>
    <rPh eb="23" sb="21">
      <t>キキ</t>
    </rPh>
    <rPh eb="25" sb="23">
      <t>リヨウ</t>
    </rPh>
    <rPh eb="27" sb="25">
      <t>ケンスウ</t>
    </rPh>
    <phoneticPr fontId="8"/>
  </si>
  <si>
    <t>CAD/CAM関連</t>
    <rPh eb="9" sb="7">
      <t>カンレン</t>
    </rPh>
    <phoneticPr fontId="8"/>
  </si>
  <si>
    <t>機器名</t>
    <rPh eb="2" sb="0">
      <t>キキ</t>
    </rPh>
    <rPh eb="3" sb="2">
      <t>メイ</t>
    </rPh>
    <phoneticPr fontId="8"/>
  </si>
  <si>
    <t>三次元測定機</t>
    <rPh eb="3" sb="0">
      <t>サンジゲン</t>
    </rPh>
    <rPh eb="5" sb="3">
      <t>ソクテイ</t>
    </rPh>
    <rPh eb="6" sb="5">
      <t>キ</t>
    </rPh>
    <phoneticPr fontId="8"/>
  </si>
  <si>
    <t>表面粗さ測定器</t>
    <rPh eb="2" sb="0">
      <t>ヒョウメン</t>
    </rPh>
    <rPh eb="3" sb="2">
      <t>アラ</t>
    </rPh>
    <rPh eb="6" sb="4">
      <t>ソクテイ</t>
    </rPh>
    <rPh eb="7" sb="6">
      <t>キ</t>
    </rPh>
    <phoneticPr fontId="8"/>
  </si>
  <si>
    <t>蛍光Ｘ線分析装置</t>
    <rPh eb="2" sb="0">
      <t>ケイコウ</t>
    </rPh>
    <rPh eb="4" sb="3">
      <t>セン</t>
    </rPh>
    <rPh eb="6" sb="4">
      <t>ブンセキ</t>
    </rPh>
    <rPh eb="8" sb="6">
      <t>ソウチ</t>
    </rPh>
    <phoneticPr fontId="8"/>
  </si>
  <si>
    <t>測定顕微鏡</t>
    <rPh eb="2" sb="0">
      <t>ソクテイ</t>
    </rPh>
    <rPh eb="5" sb="2">
      <t>ケンビキョウ</t>
    </rPh>
    <phoneticPr fontId="8"/>
  </si>
  <si>
    <t>ロックウェル硬度計</t>
    <rPh eb="9" sb="6">
      <t>コウドケイ</t>
    </rPh>
    <phoneticPr fontId="8"/>
  </si>
  <si>
    <t>マイクロビッカース硬度計</t>
    <rPh eb="12" sb="9">
      <t>コウドケイ</t>
    </rPh>
    <phoneticPr fontId="8"/>
  </si>
  <si>
    <t>開設年月日</t>
    <rPh eb="2" sb="0">
      <t>カイセツ</t>
    </rPh>
    <rPh eb="5" sb="2">
      <t>ネンガッピ</t>
    </rPh>
    <phoneticPr fontId="8"/>
  </si>
  <si>
    <t>就職支援コーナーすみだ</t>
    <rPh eb="2" sb="0">
      <t>シュウショク</t>
    </rPh>
    <rPh eb="4" sb="2">
      <t>シエン</t>
    </rPh>
    <phoneticPr fontId="8"/>
  </si>
  <si>
    <t>平成16年4月12日</t>
    <rPh eb="2" sb="0">
      <t>ヘイセイ</t>
    </rPh>
    <rPh eb="5" sb="4">
      <t>ネン</t>
    </rPh>
    <rPh eb="7" sb="6">
      <t>ガツ</t>
    </rPh>
    <rPh eb="10" sb="9">
      <t>ニチ</t>
    </rPh>
    <phoneticPr fontId="8"/>
  </si>
  <si>
    <t>新規求職者数</t>
    <rPh eb="2" sb="0">
      <t>シンキ</t>
    </rPh>
    <rPh eb="4" sb="2">
      <t>キュウショク</t>
    </rPh>
    <rPh eb="5" sb="4">
      <t>シャ</t>
    </rPh>
    <rPh eb="6" sb="5">
      <t>スウ</t>
    </rPh>
    <phoneticPr fontId="8"/>
  </si>
  <si>
    <t>紹介者数</t>
    <rPh eb="3" sb="0">
      <t>ショウカイシャ</t>
    </rPh>
    <rPh eb="4" sb="3">
      <t>スウ</t>
    </rPh>
    <phoneticPr fontId="8"/>
  </si>
  <si>
    <t>就職者数</t>
    <rPh eb="2" sb="0">
      <t>シュウショク</t>
    </rPh>
    <rPh eb="3" sb="2">
      <t>シャ</t>
    </rPh>
    <rPh eb="4" sb="3">
      <t>スウ</t>
    </rPh>
    <phoneticPr fontId="8"/>
  </si>
  <si>
    <t>求人票閲覧者数</t>
    <rPh eb="3" sb="0">
      <t>キュウジンヒョウ</t>
    </rPh>
    <rPh eb="5" sb="3">
      <t>エツラン</t>
    </rPh>
    <rPh eb="6" sb="5">
      <t>シャ</t>
    </rPh>
    <rPh eb="7" sb="6">
      <t>スウ</t>
    </rPh>
    <phoneticPr fontId="8"/>
  </si>
  <si>
    <t>検索機利用者数</t>
    <rPh eb="2" sb="0">
      <t>ケンサク</t>
    </rPh>
    <rPh eb="3" sb="2">
      <t>キ</t>
    </rPh>
    <rPh eb="6" sb="3">
      <t>リヨウシャ</t>
    </rPh>
    <rPh eb="7" sb="6">
      <t>スウ</t>
    </rPh>
    <phoneticPr fontId="8"/>
  </si>
  <si>
    <t>来所者数</t>
    <rPh eb="2" sb="0">
      <t>ライショ</t>
    </rPh>
    <rPh eb="3" sb="2">
      <t>シャ</t>
    </rPh>
    <rPh eb="4" sb="3">
      <t>スウ</t>
    </rPh>
    <phoneticPr fontId="8"/>
  </si>
  <si>
    <t>個別相談利用者数</t>
    <rPh eb="2" sb="0">
      <t>コベツ</t>
    </rPh>
    <rPh eb="4" sb="2">
      <t>ソウダン</t>
    </rPh>
    <rPh eb="6" sb="4">
      <t>リヨウ</t>
    </rPh>
    <rPh eb="7" sb="6">
      <t>シャ</t>
    </rPh>
    <rPh eb="8" sb="7">
      <t>スウ</t>
    </rPh>
    <phoneticPr fontId="8"/>
  </si>
  <si>
    <t>（1５） すみだ就職相談室取扱状況</t>
    <rPh eb="10" sb="8">
      <t>シュウショク</t>
    </rPh>
    <rPh eb="12" sb="10">
      <t>ソウダン</t>
    </rPh>
    <rPh eb="13" sb="12">
      <t>シツ</t>
    </rPh>
    <rPh eb="15" sb="13">
      <t>トリアツカイ</t>
    </rPh>
    <rPh eb="17" sb="15">
      <t>ジョウキョウ</t>
    </rPh>
    <phoneticPr fontId="8"/>
  </si>
  <si>
    <t>（１６）  産業振興施設</t>
    <rPh eb="8" sb="6">
      <t>サンギョウ</t>
    </rPh>
    <rPh eb="10" sb="8">
      <t>シンコウ</t>
    </rPh>
    <rPh eb="12" sb="10">
      <t>シセツ</t>
    </rPh>
    <phoneticPr fontId="8"/>
  </si>
  <si>
    <t>（17）  すみだ消費者センター</t>
    <rPh eb="12" sb="9">
      <t>ショウヒシャ</t>
    </rPh>
    <phoneticPr fontId="8"/>
  </si>
  <si>
    <t>（18）  勤労者福祉施設</t>
    <rPh eb="9" sb="6">
      <t>キンロウシャ</t>
    </rPh>
    <rPh eb="11" sb="9">
      <t>フクシ</t>
    </rPh>
    <rPh eb="13" sb="11">
      <t>シセツ</t>
    </rPh>
    <phoneticPr fontId="8"/>
  </si>
  <si>
    <t>（注）4　平成6年以降の数値は卸売業・小売業のものであり、飲食店は含まれていない。また調査では、販売額を一万円単位</t>
    <rPh eb="2" sb="1">
      <t>チュウ</t>
    </rPh>
    <rPh eb="7" sb="5">
      <t>ヘイセイ</t>
    </rPh>
    <rPh eb="11" sb="9">
      <t>イコウ</t>
    </rPh>
    <rPh eb="14" sb="12">
      <t>スウチ</t>
    </rPh>
    <phoneticPr fontId="8"/>
  </si>
  <si>
    <t>　　　　　で集計したが、百万円単位（10万円以下四捨五入）で表示したため、総額と内訳額は一致しない。</t>
    <rPh eb="8" sb="6">
      <t>シュウケイ</t>
    </rPh>
    <phoneticPr fontId="8"/>
  </si>
  <si>
    <t>各年12月31日現在</t>
    <phoneticPr fontId="8"/>
  </si>
  <si>
    <t>アスベスト対策資金(平成17年9月12日から）</t>
    <rPh eb="7" sb="5">
      <t>タイサク</t>
    </rPh>
    <rPh eb="9" sb="7">
      <t>シキン</t>
    </rPh>
    <phoneticPr fontId="8"/>
  </si>
  <si>
    <r>
      <t>小規模企業資金（平成19年10月から）</t>
    </r>
    <r>
      <rPr>
        <sz val="11"/>
        <rFont val="ＭＳ Ｐゴシック"/>
        <family val="3"/>
        <charset val="128"/>
      </rPr>
      <t/>
    </r>
    <rPh eb="3" sb="0">
      <t>ショウキボ</t>
    </rPh>
    <rPh eb="5" sb="3">
      <t>キギョウ</t>
    </rPh>
    <rPh eb="7" sb="5">
      <t>シキン</t>
    </rPh>
    <rPh eb="10" sb="8">
      <t>ヘイセイ</t>
    </rPh>
    <rPh eb="13" sb="12">
      <t>ネン</t>
    </rPh>
    <rPh eb="16" sb="15">
      <t>ガツ</t>
    </rPh>
    <phoneticPr fontId="8"/>
  </si>
  <si>
    <t>事業共同化資金（平成20年度から）</t>
    <rPh eb="2" sb="0">
      <t>ジギョウ</t>
    </rPh>
    <rPh eb="5" sb="2">
      <t>キョウドウカ</t>
    </rPh>
    <rPh eb="7" sb="5">
      <t>シキン</t>
    </rPh>
    <rPh eb="10" sb="8">
      <t>ヘイセイ</t>
    </rPh>
    <rPh eb="14" sb="12">
      <t>ネンド</t>
    </rPh>
    <phoneticPr fontId="8"/>
  </si>
  <si>
    <t>平成29年度</t>
  </si>
  <si>
    <t>平成30年度</t>
  </si>
  <si>
    <t>令和元年度</t>
    <rPh eb="2" sb="0">
      <t>レイワ</t>
    </rPh>
    <rPh eb="4" sb="2">
      <t>ガンネン</t>
    </rPh>
    <rPh eb="5" sb="4">
      <t>ド</t>
    </rPh>
    <phoneticPr fontId="8"/>
  </si>
  <si>
    <t>平成30年</t>
  </si>
  <si>
    <t>令和２年</t>
    <rPh eb="2" sb="0">
      <t>レイワ</t>
    </rPh>
    <rPh eb="4" sb="3">
      <t>ネン</t>
    </rPh>
    <phoneticPr fontId="8"/>
  </si>
  <si>
    <t>令和元年</t>
    <rPh eb="2" sb="0">
      <t>レイワ</t>
    </rPh>
    <rPh eb="3" sb="2">
      <t>ガン</t>
    </rPh>
    <phoneticPr fontId="8"/>
  </si>
  <si>
    <t>令和元年度</t>
    <rPh eb="2" sb="0">
      <t>レイワ</t>
    </rPh>
    <rPh eb="3" sb="2">
      <t>ガン</t>
    </rPh>
    <rPh eb="4" sb="3">
      <t>ネン</t>
    </rPh>
    <phoneticPr fontId="8"/>
  </si>
  <si>
    <t>H29</t>
  </si>
  <si>
    <t>H30</t>
  </si>
  <si>
    <t>R1</t>
  </si>
  <si>
    <t>区内</t>
  </si>
  <si>
    <t>区外</t>
  </si>
  <si>
    <t>展示室</t>
    <phoneticPr fontId="8"/>
  </si>
  <si>
    <t>指定管理者　　　
株式会社    　　　  丸井　　　　　　　　　（令和元年度より）　　　　　　　　　</t>
    <rPh eb="2" sb="0">
      <t>シテイ</t>
    </rPh>
    <rPh eb="5" sb="2">
      <t>カンリシャ</t>
    </rPh>
    <rPh eb="11" sb="9">
      <t>カブシキ</t>
    </rPh>
    <rPh eb="13" sb="11">
      <t>カイシャ</t>
    </rPh>
    <rPh eb="24" sb="22">
      <t>マルイ</t>
    </rPh>
    <rPh eb="36" sb="34">
      <t>レイワ</t>
    </rPh>
    <rPh eb="38" sb="36">
      <t>ガンネン</t>
    </rPh>
    <rPh eb="39" sb="38">
      <t>ド</t>
    </rPh>
    <phoneticPr fontId="8"/>
  </si>
  <si>
    <t>令和2年度</t>
    <rPh eb="2" sb="0">
      <t>レイワ</t>
    </rPh>
    <rPh eb="5" sb="3">
      <t>ネンド</t>
    </rPh>
    <rPh eb="5" sb="4">
      <t>ド</t>
    </rPh>
    <phoneticPr fontId="8"/>
  </si>
  <si>
    <t>令和３年</t>
    <rPh eb="2" sb="0">
      <t>レイワ</t>
    </rPh>
    <rPh eb="4" sb="3">
      <t>ネン</t>
    </rPh>
    <phoneticPr fontId="8"/>
  </si>
  <si>
    <t>令和２年度</t>
    <rPh eb="2" sb="0">
      <t>レイワ</t>
    </rPh>
    <rPh eb="5" sb="3">
      <t>ネンド</t>
    </rPh>
    <rPh eb="5" sb="4">
      <t>ド</t>
    </rPh>
    <phoneticPr fontId="8"/>
  </si>
  <si>
    <t>令和元年度</t>
    <rPh eb="2" sb="0">
      <t>レイワ</t>
    </rPh>
    <rPh eb="3" sb="2">
      <t>ガン</t>
    </rPh>
    <phoneticPr fontId="8"/>
  </si>
  <si>
    <t>令和２年度</t>
    <rPh eb="2" sb="0">
      <t>レイワ</t>
    </rPh>
    <rPh eb="4" sb="3">
      <t>ネン</t>
    </rPh>
    <phoneticPr fontId="8"/>
  </si>
  <si>
    <t>平成30年</t>
    <rPh eb="2" sb="0">
      <t>ヘイセイ</t>
    </rPh>
    <rPh eb="5" sb="4">
      <t>ネン</t>
    </rPh>
    <phoneticPr fontId="8"/>
  </si>
  <si>
    <t>産業振興課</t>
    <rPh eb="5" sb="0">
      <t>サンギョウシンコウカ</t>
    </rPh>
    <phoneticPr fontId="8"/>
  </si>
  <si>
    <t>単位:千円　各年度中</t>
  </si>
  <si>
    <t>商工業融資</t>
  </si>
  <si>
    <t>R2</t>
  </si>
  <si>
    <t>9年以内                                                                                                                                              (据置12か月以内を含む）</t>
  </si>
  <si>
    <t>2.2％
(補助　2.2％）</t>
  </si>
  <si>
    <t>6年以内
(据置6か月以内を含む）　　　　　　　　　　　　　　　　　　　　　　　　　　　　　　　　　　　　　　　　　　　　　　　　　　　　　　　　　　　　　　　　　　　　　設備のみの場合　　　　　　　　　　　　　　　　　　　　　　　　　　　　　　　　　　　　　　　　　　　　　　　　　　　　　　　　　　　　　　　　　　　　　　　　10年以内　　　　　　　　　　　　　　　　　　　　　　　　　　　　　　　　　　　　　　　　　　　　　　　　　　　　　　　　　　　　　　　　　　　　　　　　(据置12か月以内を含む）　</t>
  </si>
  <si>
    <t>1,000万円</t>
  </si>
  <si>
    <t>6年以内
(据置12か月以内を含む）</t>
  </si>
  <si>
    <t>5年以内
(据置6か月以内を含む）　　　　　　　　　　　　　　　　　　　　　　　　　　　　　　　　　　　　　　　　　　　　　　　　　　　　　　　　　　　　　　　　　　　　　設備のみの場合　　　　　　　　　　　　　　　　　　　　　　　　　　　　　　　　　　　　　　　　　　　　　　　　　　　　　　　　　　　　　　　　　　　　　　　　9年以内　　　　　　　　　　　　　　　　　　　　　　　　　　　　　　　　　　　　　　　　　　　　　　　　　　　　　　　　　　　　　　　　　　　　　　　　(据置12か月以内を含む）　</t>
  </si>
  <si>
    <t>9年以内　　　　　　　　　　（据置12か月以内を含む）</t>
  </si>
  <si>
    <t>設備・環境改善資金</t>
    <rPh eb="2" sb="0">
      <t>セツビ</t>
    </rPh>
    <rPh eb="5" sb="3">
      <t>カンキョウ</t>
    </rPh>
    <rPh eb="7" sb="5">
      <t>カイゼン</t>
    </rPh>
    <rPh eb="9" sb="7">
      <t>シキン</t>
    </rPh>
    <phoneticPr fontId="8"/>
  </si>
  <si>
    <t>新型コロナウイルス感染症緊急対策資金</t>
    <rPh eb="2" sb="0">
      <t>シンガタ</t>
    </rPh>
    <rPh eb="12" sb="9">
      <t>カンセンショウ</t>
    </rPh>
    <rPh eb="14" sb="12">
      <t>キンキュウ</t>
    </rPh>
    <rPh eb="16" sb="14">
      <t>タイサク</t>
    </rPh>
    <rPh eb="18" sb="16">
      <t>シキン</t>
    </rPh>
    <phoneticPr fontId="8"/>
  </si>
  <si>
    <t>環境改善資金</t>
    <rPh eb="2" sb="0">
      <t>カンキョウ</t>
    </rPh>
    <rPh eb="4" sb="2">
      <t>カイゼン</t>
    </rPh>
    <rPh eb="6" sb="4">
      <t>シキン</t>
    </rPh>
    <phoneticPr fontId="8"/>
  </si>
  <si>
    <t>事業承継支援資金</t>
    <rPh eb="2" sb="0">
      <t>ジギョウ</t>
    </rPh>
    <rPh eb="4" sb="2">
      <t>ショウケイ</t>
    </rPh>
    <rPh eb="6" sb="4">
      <t>シエン</t>
    </rPh>
    <rPh eb="8" sb="6">
      <t>シキン</t>
    </rPh>
    <phoneticPr fontId="8"/>
  </si>
  <si>
    <t>平成29年</t>
    <rPh eb="2" sb="0">
      <t>ヘイセイ</t>
    </rPh>
    <rPh eb="5" sb="4">
      <t>ネン</t>
    </rPh>
    <phoneticPr fontId="8"/>
  </si>
  <si>
    <t>押上2－12－7 -215</t>
    <phoneticPr fontId="8"/>
  </si>
  <si>
    <t>1,750万円</t>
    <rPh eb="7" sb="5">
      <t>マンエン</t>
    </rPh>
    <phoneticPr fontId="8"/>
  </si>
  <si>
    <t>令和４年</t>
    <rPh eb="2" sb="0">
      <t>レイワ</t>
    </rPh>
    <rPh eb="4" sb="3">
      <t>ネン</t>
    </rPh>
    <phoneticPr fontId="8"/>
  </si>
  <si>
    <t>令和３年度</t>
    <rPh eb="2" sb="0">
      <t>レイワ</t>
    </rPh>
    <rPh eb="5" sb="3">
      <t>ネンド</t>
    </rPh>
    <rPh eb="5" sb="4">
      <t>ド</t>
    </rPh>
    <phoneticPr fontId="8"/>
  </si>
  <si>
    <t>令和元年度</t>
    <rPh eb="2" sb="0">
      <t>レイワ</t>
    </rPh>
    <rPh eb="3" sb="2">
      <t>モト</t>
    </rPh>
    <rPh eb="4" sb="3">
      <t>ネン</t>
    </rPh>
    <rPh eb="5" sb="4">
      <t>ド</t>
    </rPh>
    <phoneticPr fontId="8"/>
  </si>
  <si>
    <t>令和元年度</t>
    <rPh eb="2" sb="0">
      <t>レイワ</t>
    </rPh>
    <rPh eb="4" sb="2">
      <t>ガンネン</t>
    </rPh>
    <rPh eb="4" sb="3">
      <t>ネン</t>
    </rPh>
    <rPh eb="5" sb="4">
      <t>ド</t>
    </rPh>
    <phoneticPr fontId="8"/>
  </si>
  <si>
    <t>令和３年度</t>
    <rPh eb="2" sb="0">
      <t>レイワ</t>
    </rPh>
    <rPh eb="4" sb="3">
      <t>ネン</t>
    </rPh>
    <phoneticPr fontId="8"/>
  </si>
  <si>
    <t>単位:円（千円未満四捨五入）</t>
    <rPh eb="7" sb="5">
      <t>センエン</t>
    </rPh>
    <rPh eb="9" sb="7">
      <t>ミマン</t>
    </rPh>
    <rPh eb="13" sb="9">
      <t>シシャゴニュウ</t>
    </rPh>
    <phoneticPr fontId="8"/>
  </si>
  <si>
    <t>納税義務者1人当たり</t>
    <rPh eb="2" sb="0">
      <t>ノウゼイ</t>
    </rPh>
    <rPh eb="5" sb="2">
      <t>ギムシャ</t>
    </rPh>
    <rPh eb="7" sb="5">
      <t>ヒトリ</t>
    </rPh>
    <rPh eb="8" sb="7">
      <t>ア</t>
    </rPh>
    <phoneticPr fontId="8"/>
  </si>
  <si>
    <t>令和3年度</t>
    <rPh eb="2" sb="0">
      <t>レイワ</t>
    </rPh>
    <rPh eb="5" sb="3">
      <t>ネンド</t>
    </rPh>
    <rPh eb="5" sb="4">
      <t>ド</t>
    </rPh>
    <phoneticPr fontId="8"/>
  </si>
  <si>
    <t>４　令和4年度版の行政基礎資料集から「申告者1人当たり」の平均所得を「納税義務者1人当たり」のものに変更し掲載している。</t>
    <rPh eb="4" sb="2">
      <t>レイワ</t>
    </rPh>
    <rPh eb="7" sb="5">
      <t>ネンド</t>
    </rPh>
    <rPh eb="8" sb="7">
      <t>バン</t>
    </rPh>
    <rPh eb="11" sb="9">
      <t>ギョウセイ</t>
    </rPh>
    <rPh eb="13" sb="11">
      <t>キソ</t>
    </rPh>
    <rPh eb="15" sb="13">
      <t>シリョウ</t>
    </rPh>
    <rPh eb="16" sb="15">
      <t>シュウ</t>
    </rPh>
    <rPh eb="21" sb="19">
      <t>シンコク</t>
    </rPh>
    <rPh eb="22" sb="21">
      <t>シャ</t>
    </rPh>
    <rPh eb="24" sb="23">
      <t>ニン</t>
    </rPh>
    <rPh eb="25" sb="24">
      <t>ア</t>
    </rPh>
    <rPh eb="31" sb="29">
      <t>ヘイキン</t>
    </rPh>
    <rPh eb="33" sb="31">
      <t>ショトク</t>
    </rPh>
    <rPh eb="37" sb="35">
      <t>ノウゼイ</t>
    </rPh>
    <rPh eb="40" sb="37">
      <t>ギムシャ</t>
    </rPh>
    <rPh eb="42" sb="40">
      <t>ヒトリ</t>
    </rPh>
    <rPh eb="43" sb="42">
      <t>ア</t>
    </rPh>
    <rPh eb="52" sb="50">
      <t>ヘンコウ</t>
    </rPh>
    <rPh eb="55" sb="53">
      <t>ケイサイ</t>
    </rPh>
    <phoneticPr fontId="8"/>
  </si>
  <si>
    <t>２　納税義務者の平均所得は、総務省による「市町村課税状況等の調」より算出。（非課税者及び均等割のみの課税者は含まない。）</t>
    <rPh eb="4" sb="2">
      <t>ノウゼイ</t>
    </rPh>
    <rPh eb="7" sb="4">
      <t>ギムシャ</t>
    </rPh>
    <rPh eb="10" sb="8">
      <t>ヘイキン</t>
    </rPh>
    <rPh eb="12" sb="10">
      <t>ショトク</t>
    </rPh>
    <rPh eb="17" sb="14">
      <t>ソウムショウ</t>
    </rPh>
    <rPh eb="24" sb="21">
      <t>シチョウソン</t>
    </rPh>
    <rPh eb="26" sb="24">
      <t>カゼイ</t>
    </rPh>
    <rPh eb="28" sb="26">
      <t>ジョウキョウ</t>
    </rPh>
    <rPh eb="29" sb="28">
      <t>トウ</t>
    </rPh>
    <rPh eb="31" sb="30">
      <t>シラ</t>
    </rPh>
    <rPh eb="36" sb="34">
      <t>サンシュツ</t>
    </rPh>
    <rPh eb="41" sb="38">
      <t>ヒカゼイ</t>
    </rPh>
    <rPh eb="42" sb="41">
      <t>シャ</t>
    </rPh>
    <rPh eb="43" sb="42">
      <t>オヨ</t>
    </rPh>
    <rPh eb="47" sb="44">
      <t>キントウワリ</t>
    </rPh>
    <rPh eb="52" sb="50">
      <t>カゼイ</t>
    </rPh>
    <rPh eb="53" sb="52">
      <t>シャ</t>
    </rPh>
    <rPh eb="55" sb="54">
      <t>フク</t>
    </rPh>
    <phoneticPr fontId="8"/>
  </si>
  <si>
    <t>３　人口1人当たりの平均所得は、全申告者の所得の合計を基に算出。（非課税者及び均等割のみの課税者を含む。）</t>
    <rPh eb="4" sb="2">
      <t>ジンコウ</t>
    </rPh>
    <rPh eb="6" sb="5">
      <t>ニン</t>
    </rPh>
    <rPh eb="7" sb="6">
      <t>ア</t>
    </rPh>
    <rPh eb="12" sb="10">
      <t>ヘイキン</t>
    </rPh>
    <rPh eb="14" sb="12">
      <t>ショトク</t>
    </rPh>
    <rPh eb="17" sb="16">
      <t>ゼン</t>
    </rPh>
    <rPh eb="20" sb="17">
      <t>シンコクシャ</t>
    </rPh>
    <rPh eb="23" sb="21">
      <t>ショトク</t>
    </rPh>
    <rPh eb="26" sb="24">
      <t>ゴウケイ</t>
    </rPh>
    <rPh eb="28" sb="27">
      <t>モト</t>
    </rPh>
    <rPh eb="31" sb="29">
      <t>サンシュツ</t>
    </rPh>
    <rPh eb="36" sb="33">
      <t>ヒカゼイ</t>
    </rPh>
    <rPh eb="37" sb="36">
      <t>シャ</t>
    </rPh>
    <rPh eb="38" sb="37">
      <t>オヨ</t>
    </rPh>
    <rPh eb="42" sb="39">
      <t>キントウワリ</t>
    </rPh>
    <rPh eb="47" sb="45">
      <t>カゼイ</t>
    </rPh>
    <rPh eb="48" sb="47">
      <t>シャ</t>
    </rPh>
    <rPh eb="50" sb="49">
      <t>フク</t>
    </rPh>
    <phoneticPr fontId="8"/>
  </si>
  <si>
    <t>R3</t>
  </si>
  <si>
    <t>7年以内
(据置12か月以内を含む）</t>
  </si>
  <si>
    <t>7年以内　　　　　　　　　　（据置12か月以内を含む）</t>
    <rPh eb="2" sb="1">
      <t>ネン</t>
    </rPh>
    <rPh eb="4" sb="2">
      <t>イナイ</t>
    </rPh>
    <rPh eb="17" sb="15">
      <t>スエオキ</t>
    </rPh>
    <rPh eb="21" sb="20">
      <t>ゲツ</t>
    </rPh>
    <rPh eb="23" sb="21">
      <t>イナイ</t>
    </rPh>
    <rPh eb="25" sb="24">
      <t>フク</t>
    </rPh>
    <phoneticPr fontId="8"/>
  </si>
  <si>
    <t>2.0％
(補助　1.8％）</t>
  </si>
  <si>
    <t>2.0％
(補助　2.0％）</t>
  </si>
  <si>
    <t>ビジネス</t>
  </si>
  <si>
    <t>ものづくり</t>
  </si>
  <si>
    <t>万能試験機100Kｎ</t>
    <rPh eb="2" sb="0">
      <t>バンノウ</t>
    </rPh>
    <rPh eb="5" sb="2">
      <t>シケンキ</t>
    </rPh>
    <phoneticPr fontId="8"/>
  </si>
  <si>
    <t>小型卓上試験機5Kｎ</t>
    <rPh eb="2" sb="0">
      <t>コガタ</t>
    </rPh>
    <rPh eb="4" sb="2">
      <t>タクジョウ</t>
    </rPh>
    <rPh eb="7" sb="4">
      <t>シケンキ</t>
    </rPh>
    <phoneticPr fontId="8"/>
  </si>
  <si>
    <t>マイクロスコープ</t>
  </si>
  <si>
    <t>３Ｄプリンタ</t>
  </si>
  <si>
    <t>就職・仕事カウンセリングルーム</t>
  </si>
  <si>
    <t>単位：人</t>
  </si>
  <si>
    <t>面積(㎡)</t>
  </si>
  <si>
    <t>東墨田会館</t>
  </si>
  <si>
    <t>現行融資(貸付)条件(令和4年4月1日現在)</t>
    <rPh eb="13" sb="11">
      <t>レイワ</t>
    </rPh>
    <rPh eb="15" sb="14">
      <t>ネン</t>
    </rPh>
    <rPh eb="16" sb="15">
      <t>ヘイネン</t>
    </rPh>
    <phoneticPr fontId="8"/>
  </si>
  <si>
    <t>（注） １　令和2年度から「設備資金」「産業支援資金(店舗改善)」「環境改善資金」を統合し、「設備・環境改善資金」とした。</t>
    <phoneticPr fontId="8"/>
  </si>
  <si>
    <t xml:space="preserve">    　 ２　「新型コロナウイルス感染症緊急対策資金」は、令和3年8月から限度額2,000万円、返済期間7年以内に変更。</t>
    <phoneticPr fontId="8"/>
  </si>
  <si>
    <t>（注）１　年度は住民税賦課年度（前年の１月１日から１２月３１日までの所得額）</t>
    <rPh eb="2" sb="1">
      <t>チュウ</t>
    </rPh>
    <rPh eb="7" sb="5">
      <t>ネンド</t>
    </rPh>
    <rPh eb="11" sb="8">
      <t>ジュウミンゼイ</t>
    </rPh>
    <rPh eb="13" sb="11">
      <t>フカ</t>
    </rPh>
    <rPh eb="15" sb="13">
      <t>ネンド</t>
    </rPh>
    <rPh eb="18" sb="16">
      <t>ゼンネン</t>
    </rPh>
    <rPh eb="21" sb="20">
      <t>ガツ</t>
    </rPh>
    <rPh eb="23" sb="22">
      <t>ニチ</t>
    </rPh>
    <rPh eb="28" sb="27">
      <t>ガツ</t>
    </rPh>
    <rPh eb="31" sb="30">
      <t>ニチ</t>
    </rPh>
    <rPh eb="37" sb="34">
      <t>ショトクガク</t>
    </rPh>
    <phoneticPr fontId="8"/>
  </si>
  <si>
    <t>令和元年</t>
    <rPh eb="2" sb="0">
      <t>レイワ</t>
    </rPh>
    <rPh eb="4" sb="2">
      <t>ガンネン</t>
    </rPh>
    <phoneticPr fontId="8"/>
  </si>
  <si>
    <t>令和2年</t>
    <rPh eb="2" sb="0">
      <t>レイワ</t>
    </rPh>
    <rPh eb="4" sb="3">
      <t>ネン</t>
    </rPh>
    <phoneticPr fontId="8"/>
  </si>
  <si>
    <t>平成12年</t>
  </si>
  <si>
    <t>平成17年</t>
  </si>
  <si>
    <t>平成22年</t>
  </si>
  <si>
    <t>平成27年</t>
  </si>
  <si>
    <t>令和2年</t>
    <rPh eb="2" sb="0">
      <t>レイワ</t>
    </rPh>
    <phoneticPr fontId="8"/>
  </si>
  <si>
    <t>産業振興課</t>
    <rPh eb="5" sb="0">
      <t>サンギョウシンコウカ</t>
    </rPh>
    <phoneticPr fontId="8"/>
  </si>
  <si>
    <r>
      <t>利用状況（件数　注</t>
    </r>
    <r>
      <rPr>
        <sz val="11"/>
        <color theme="1"/>
        <rFont val="ＭＳ Ｐゴシック"/>
        <family val="3"/>
        <charset val="128"/>
      </rPr>
      <t>）</t>
    </r>
    <rPh eb="2" sb="0">
      <t>リヨウ</t>
    </rPh>
    <rPh eb="4" sb="2">
      <t>ジョウキョウ</t>
    </rPh>
    <rPh eb="7" sb="5">
      <t>ケンスウ</t>
    </rPh>
    <rPh eb="9" sb="8">
      <t>チュウ</t>
    </rPh>
    <phoneticPr fontId="8"/>
  </si>
  <si>
    <t xml:space="preserve">     </t>
    <phoneticPr fontId="8"/>
  </si>
  <si>
    <t xml:space="preserve">  　  </t>
    <phoneticPr fontId="8"/>
  </si>
  <si>
    <t>（注）令和元年度より、産業会館（展示室）分割使用のカウントは、２件で集計していたが、１件に変更。</t>
    <rPh eb="2" sb="1">
      <t>チュウ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</si>
</sst>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\(#,##0\)"/>
    <numFmt numFmtId="177" formatCode="#,##0.0_);\(#,##0.0\)"/>
    <numFmt numFmtId="178" formatCode="#,##0_);[Red]\(#,##0\)"/>
    <numFmt numFmtId="179" formatCode="0_);\(0\)"/>
    <numFmt numFmtId="180" formatCode="#,##0_ "/>
    <numFmt numFmtId="181" formatCode="0_);[Red]\(0\)"/>
    <numFmt numFmtId="182" formatCode="0.0_);[Red]\(0.0\)"/>
    <numFmt numFmtId="183" formatCode="&quot;－&quot;@&quot;－&quot;"/>
    <numFmt numFmtId="184" formatCode="###,###,###,##0;&quot;△&quot;###,###,###,##0;&quot;－&quot;;@"/>
    <numFmt numFmtId="185" formatCode="#,##0;\-#,##0;&quot;-&quot;"/>
    <numFmt numFmtId="186" formatCode="#,##0_ ;[Red]\-#,##0\ "/>
  </numFmts>
  <fonts count="6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trike/>
      <sz val="11"/>
      <color theme="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0">
    <xf borderId="0" fillId="0" fontId="0" numFmtId="0">
      <alignment vertical="center"/>
    </xf>
    <xf applyAlignment="0" applyBorder="0" applyNumberFormat="0" applyProtection="0" borderId="0" fillId="2" fontId="10" numFmtId="0">
      <alignment vertical="center"/>
    </xf>
    <xf applyAlignment="0" applyBorder="0" applyNumberFormat="0" applyProtection="0" borderId="0" fillId="24" fontId="31" numFmtId="0">
      <alignment vertical="center"/>
    </xf>
    <xf applyAlignment="0" applyBorder="0" applyNumberFormat="0" applyProtection="0" borderId="0" fillId="3" fontId="10" numFmtId="0">
      <alignment vertical="center"/>
    </xf>
    <xf applyAlignment="0" applyBorder="0" applyNumberFormat="0" applyProtection="0" borderId="0" fillId="25" fontId="31" numFmtId="0">
      <alignment vertical="center"/>
    </xf>
    <xf applyAlignment="0" applyBorder="0" applyNumberFormat="0" applyProtection="0" borderId="0" fillId="4" fontId="10" numFmtId="0">
      <alignment vertical="center"/>
    </xf>
    <xf applyAlignment="0" applyBorder="0" applyNumberFormat="0" applyProtection="0" borderId="0" fillId="26" fontId="31" numFmtId="0">
      <alignment vertical="center"/>
    </xf>
    <xf applyAlignment="0" applyBorder="0" applyNumberFormat="0" applyProtection="0" borderId="0" fillId="5" fontId="10" numFmtId="0">
      <alignment vertical="center"/>
    </xf>
    <xf applyAlignment="0" applyBorder="0" applyNumberFormat="0" applyProtection="0" borderId="0" fillId="27" fontId="31" numFmtId="0">
      <alignment vertical="center"/>
    </xf>
    <xf applyAlignment="0" applyBorder="0" applyNumberFormat="0" applyProtection="0" borderId="0" fillId="6" fontId="10" numFmtId="0">
      <alignment vertical="center"/>
    </xf>
    <xf applyAlignment="0" applyBorder="0" applyNumberFormat="0" applyProtection="0" borderId="0" fillId="28" fontId="31" numFmtId="0">
      <alignment vertical="center"/>
    </xf>
    <xf applyAlignment="0" applyBorder="0" applyNumberFormat="0" applyProtection="0" borderId="0" fillId="7" fontId="10" numFmtId="0">
      <alignment vertical="center"/>
    </xf>
    <xf applyAlignment="0" applyBorder="0" applyNumberFormat="0" applyProtection="0" borderId="0" fillId="29" fontId="31" numFmtId="0">
      <alignment vertical="center"/>
    </xf>
    <xf applyAlignment="0" applyBorder="0" applyNumberFormat="0" applyProtection="0" borderId="0" fillId="8" fontId="10" numFmtId="0">
      <alignment vertical="center"/>
    </xf>
    <xf applyAlignment="0" applyBorder="0" applyNumberFormat="0" applyProtection="0" borderId="0" fillId="30" fontId="31" numFmtId="0">
      <alignment vertical="center"/>
    </xf>
    <xf applyAlignment="0" applyBorder="0" applyNumberFormat="0" applyProtection="0" borderId="0" fillId="9" fontId="10" numFmtId="0">
      <alignment vertical="center"/>
    </xf>
    <xf applyAlignment="0" applyBorder="0" applyNumberFormat="0" applyProtection="0" borderId="0" fillId="31" fontId="31" numFmtId="0">
      <alignment vertical="center"/>
    </xf>
    <xf applyAlignment="0" applyBorder="0" applyNumberFormat="0" applyProtection="0" borderId="0" fillId="10" fontId="10" numFmtId="0">
      <alignment vertical="center"/>
    </xf>
    <xf applyAlignment="0" applyBorder="0" applyNumberFormat="0" applyProtection="0" borderId="0" fillId="32" fontId="31" numFmtId="0">
      <alignment vertical="center"/>
    </xf>
    <xf applyAlignment="0" applyBorder="0" applyNumberFormat="0" applyProtection="0" borderId="0" fillId="5" fontId="10" numFmtId="0">
      <alignment vertical="center"/>
    </xf>
    <xf applyAlignment="0" applyBorder="0" applyNumberFormat="0" applyProtection="0" borderId="0" fillId="33" fontId="31" numFmtId="0">
      <alignment vertical="center"/>
    </xf>
    <xf applyAlignment="0" applyBorder="0" applyNumberFormat="0" applyProtection="0" borderId="0" fillId="8" fontId="10" numFmtId="0">
      <alignment vertical="center"/>
    </xf>
    <xf applyAlignment="0" applyBorder="0" applyNumberFormat="0" applyProtection="0" borderId="0" fillId="34" fontId="31" numFmtId="0">
      <alignment vertical="center"/>
    </xf>
    <xf applyAlignment="0" applyBorder="0" applyNumberFormat="0" applyProtection="0" borderId="0" fillId="11" fontId="10" numFmtId="0">
      <alignment vertical="center"/>
    </xf>
    <xf applyAlignment="0" applyBorder="0" applyNumberFormat="0" applyProtection="0" borderId="0" fillId="35" fontId="31" numFmtId="0">
      <alignment vertical="center"/>
    </xf>
    <xf applyAlignment="0" applyBorder="0" applyNumberFormat="0" applyProtection="0" borderId="0" fillId="12" fontId="13" numFmtId="0">
      <alignment vertical="center"/>
    </xf>
    <xf applyAlignment="0" applyBorder="0" applyNumberFormat="0" applyProtection="0" borderId="0" fillId="36" fontId="32" numFmtId="0">
      <alignment vertical="center"/>
    </xf>
    <xf applyAlignment="0" applyBorder="0" applyNumberFormat="0" applyProtection="0" borderId="0" fillId="9" fontId="13" numFmtId="0">
      <alignment vertical="center"/>
    </xf>
    <xf applyAlignment="0" applyBorder="0" applyNumberFormat="0" applyProtection="0" borderId="0" fillId="37" fontId="32" numFmtId="0">
      <alignment vertical="center"/>
    </xf>
    <xf applyAlignment="0" applyBorder="0" applyNumberFormat="0" applyProtection="0" borderId="0" fillId="10" fontId="13" numFmtId="0">
      <alignment vertical="center"/>
    </xf>
    <xf applyAlignment="0" applyBorder="0" applyNumberFormat="0" applyProtection="0" borderId="0" fillId="38" fontId="32" numFmtId="0">
      <alignment vertical="center"/>
    </xf>
    <xf applyAlignment="0" applyBorder="0" applyNumberFormat="0" applyProtection="0" borderId="0" fillId="13" fontId="13" numFmtId="0">
      <alignment vertical="center"/>
    </xf>
    <xf applyAlignment="0" applyBorder="0" applyNumberFormat="0" applyProtection="0" borderId="0" fillId="39" fontId="32" numFmtId="0">
      <alignment vertical="center"/>
    </xf>
    <xf applyAlignment="0" applyBorder="0" applyNumberFormat="0" applyProtection="0" borderId="0" fillId="14" fontId="13" numFmtId="0">
      <alignment vertical="center"/>
    </xf>
    <xf applyAlignment="0" applyBorder="0" applyNumberFormat="0" applyProtection="0" borderId="0" fillId="40" fontId="32" numFmtId="0">
      <alignment vertical="center"/>
    </xf>
    <xf applyAlignment="0" applyBorder="0" applyNumberFormat="0" applyProtection="0" borderId="0" fillId="15" fontId="13" numFmtId="0">
      <alignment vertical="center"/>
    </xf>
    <xf applyAlignment="0" applyBorder="0" applyNumberFormat="0" applyProtection="0" borderId="0" fillId="41" fontId="32" numFmtId="0">
      <alignment vertical="center"/>
    </xf>
    <xf applyAlignment="0" applyBorder="0" applyNumberFormat="0" applyProtection="0" borderId="0" fillId="16" fontId="13" numFmtId="0">
      <alignment vertical="center"/>
    </xf>
    <xf applyAlignment="0" applyBorder="0" applyNumberFormat="0" applyProtection="0" borderId="0" fillId="42" fontId="32" numFmtId="0">
      <alignment vertical="center"/>
    </xf>
    <xf applyAlignment="0" applyBorder="0" applyNumberFormat="0" applyProtection="0" borderId="0" fillId="17" fontId="13" numFmtId="0">
      <alignment vertical="center"/>
    </xf>
    <xf applyAlignment="0" applyBorder="0" applyNumberFormat="0" applyProtection="0" borderId="0" fillId="43" fontId="32" numFmtId="0">
      <alignment vertical="center"/>
    </xf>
    <xf applyAlignment="0" applyBorder="0" applyNumberFormat="0" applyProtection="0" borderId="0" fillId="18" fontId="13" numFmtId="0">
      <alignment vertical="center"/>
    </xf>
    <xf applyAlignment="0" applyBorder="0" applyNumberFormat="0" applyProtection="0" borderId="0" fillId="44" fontId="32" numFmtId="0">
      <alignment vertical="center"/>
    </xf>
    <xf applyAlignment="0" applyBorder="0" applyNumberFormat="0" applyProtection="0" borderId="0" fillId="13" fontId="13" numFmtId="0">
      <alignment vertical="center"/>
    </xf>
    <xf applyAlignment="0" applyBorder="0" applyNumberFormat="0" applyProtection="0" borderId="0" fillId="45" fontId="32" numFmtId="0">
      <alignment vertical="center"/>
    </xf>
    <xf applyAlignment="0" applyBorder="0" applyNumberFormat="0" applyProtection="0" borderId="0" fillId="14" fontId="13" numFmtId="0">
      <alignment vertical="center"/>
    </xf>
    <xf applyAlignment="0" applyBorder="0" applyNumberFormat="0" applyProtection="0" borderId="0" fillId="46" fontId="32" numFmtId="0">
      <alignment vertical="center"/>
    </xf>
    <xf applyAlignment="0" applyBorder="0" applyNumberFormat="0" applyProtection="0" borderId="0" fillId="19" fontId="13" numFmtId="0">
      <alignment vertical="center"/>
    </xf>
    <xf applyAlignment="0" applyBorder="0" applyNumberFormat="0" applyProtection="0" borderId="0" fillId="47" fontId="32" numFmtId="0">
      <alignment vertical="center"/>
    </xf>
    <xf applyAlignment="0" applyBorder="0" applyFill="0" applyNumberFormat="0" applyProtection="0" borderId="0" fillId="0" fontId="16" numFmtId="0">
      <alignment vertical="center"/>
    </xf>
    <xf applyAlignment="0" applyBorder="0" applyFill="0" applyNumberFormat="0" applyProtection="0" borderId="0" fillId="0" fontId="33" numFmtId="0">
      <alignment vertical="center"/>
    </xf>
    <xf applyAlignment="0" applyNumberFormat="0" applyProtection="0" borderId="1" fillId="20" fontId="17" numFmtId="0">
      <alignment vertical="center"/>
    </xf>
    <xf applyAlignment="0" applyNumberFormat="0" applyProtection="0" borderId="122" fillId="48" fontId="34" numFmtId="0">
      <alignment vertical="center"/>
    </xf>
    <xf applyAlignment="0" applyBorder="0" applyNumberFormat="0" applyProtection="0" borderId="0" fillId="21" fontId="18" numFmtId="0">
      <alignment vertical="center"/>
    </xf>
    <xf applyAlignment="0" applyBorder="0" applyNumberFormat="0" applyProtection="0" borderId="0" fillId="49" fontId="35" numFmtId="0">
      <alignment vertical="center"/>
    </xf>
    <xf applyAlignment="0" applyFont="0" applyNumberFormat="0" applyProtection="0" borderId="2" fillId="22" fontId="6" numFmtId="0">
      <alignment vertical="center"/>
    </xf>
    <xf applyAlignment="0" applyFont="0" applyNumberFormat="0" applyProtection="0" borderId="123" fillId="50" fontId="31" numFmtId="0">
      <alignment vertical="center"/>
    </xf>
    <xf applyAlignment="0" applyFont="0" applyNumberFormat="0" applyProtection="0" borderId="2" fillId="22" fontId="7" numFmtId="0">
      <alignment vertical="center"/>
    </xf>
    <xf applyAlignment="0" applyFill="0" applyNumberFormat="0" applyProtection="0" borderId="3" fillId="0" fontId="19" numFmtId="0">
      <alignment vertical="center"/>
    </xf>
    <xf applyAlignment="0" applyFill="0" applyNumberFormat="0" applyProtection="0" borderId="124" fillId="0" fontId="36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51" fontId="37" numFmtId="0">
      <alignment vertical="center"/>
    </xf>
    <xf applyAlignment="0" applyNumberFormat="0" applyProtection="0" borderId="4" fillId="23" fontId="21" numFmtId="0">
      <alignment vertical="center"/>
    </xf>
    <xf applyAlignment="0" applyNumberFormat="0" applyProtection="0" borderId="125" fillId="52" fontId="38" numFmtId="0">
      <alignment vertical="center"/>
    </xf>
    <xf applyAlignment="0" applyBorder="0" applyFill="0" applyNumberFormat="0" applyProtection="0" borderId="0" fillId="0" fontId="11" numFmtId="0">
      <alignment vertical="center"/>
    </xf>
    <xf applyAlignment="0" applyBorder="0" applyFill="0" applyNumberFormat="0" applyProtection="0" borderId="0" fillId="0" fontId="39" numFmtId="0">
      <alignment vertical="center"/>
    </xf>
    <xf applyAlignment="0" applyBorder="0" applyFill="0" applyFont="0" applyProtection="0" borderId="0" fillId="0" fontId="7" numFmtId="38">
      <alignment vertical="center"/>
    </xf>
    <xf applyAlignment="0" applyFill="0" applyNumberFormat="0" applyProtection="0" borderId="5" fillId="0" fontId="22" numFmtId="0">
      <alignment vertical="center"/>
    </xf>
    <xf applyAlignment="0" applyFill="0" applyNumberFormat="0" applyProtection="0" borderId="126" fillId="0" fontId="40" numFmtId="0">
      <alignment vertical="center"/>
    </xf>
    <xf applyAlignment="0" applyFill="0" applyNumberFormat="0" applyProtection="0" borderId="6" fillId="0" fontId="23" numFmtId="0">
      <alignment vertical="center"/>
    </xf>
    <xf applyAlignment="0" applyFill="0" applyNumberFormat="0" applyProtection="0" borderId="127" fillId="0" fontId="41" numFmtId="0">
      <alignment vertical="center"/>
    </xf>
    <xf applyAlignment="0" applyFill="0" applyNumberFormat="0" applyProtection="0" borderId="7" fillId="0" fontId="24" numFmtId="0">
      <alignment vertical="center"/>
    </xf>
    <xf applyAlignment="0" applyFill="0" applyNumberFormat="0" applyProtection="0" borderId="128" fillId="0" fontId="42" numFmtId="0">
      <alignment vertical="center"/>
    </xf>
    <xf applyAlignment="0" applyBorder="0" applyFill="0" applyNumberFormat="0" applyProtection="0" borderId="0" fillId="0" fontId="24" numFmtId="0">
      <alignment vertical="center"/>
    </xf>
    <xf applyAlignment="0" applyBorder="0" applyFill="0" applyNumberFormat="0" applyProtection="0" borderId="0" fillId="0" fontId="42" numFmtId="0">
      <alignment vertical="center"/>
    </xf>
    <xf applyAlignment="0" applyFill="0" applyNumberFormat="0" applyProtection="0" borderId="8" fillId="0" fontId="25" numFmtId="0">
      <alignment vertical="center"/>
    </xf>
    <xf applyAlignment="0" applyFill="0" applyNumberFormat="0" applyProtection="0" borderId="129" fillId="0" fontId="43" numFmtId="0">
      <alignment vertical="center"/>
    </xf>
    <xf applyAlignment="0" applyNumberFormat="0" applyProtection="0" borderId="9" fillId="23" fontId="26" numFmtId="0">
      <alignment vertical="center"/>
    </xf>
    <xf applyAlignment="0" applyNumberFormat="0" applyProtection="0" borderId="130" fillId="52" fontId="44" numFmtId="0">
      <alignment vertical="center"/>
    </xf>
    <xf applyAlignment="0" applyBorder="0" applyFill="0" applyNumberFormat="0" applyProtection="0" borderId="0" fillId="0" fontId="27" numFmtId="0">
      <alignment vertical="center"/>
    </xf>
    <xf applyAlignment="0" applyBorder="0" applyFill="0" applyNumberFormat="0" applyProtection="0" borderId="0" fillId="0" fontId="45" numFmtId="0">
      <alignment vertical="center"/>
    </xf>
    <xf applyAlignment="0" applyNumberFormat="0" applyProtection="0" borderId="4" fillId="7" fontId="28" numFmtId="0">
      <alignment vertical="center"/>
    </xf>
    <xf applyAlignment="0" applyNumberFormat="0" applyProtection="0" borderId="125" fillId="53" fontId="46" numFmtId="0">
      <alignment vertical="center"/>
    </xf>
    <xf borderId="0" fillId="0" fontId="31" numFmtId="0">
      <alignment vertical="center"/>
    </xf>
    <xf borderId="0" fillId="0" fontId="30" numFmtId="0"/>
    <xf borderId="0" fillId="0" fontId="6" numFmtId="0"/>
    <xf borderId="0" fillId="0" fontId="6" numFmtId="0"/>
    <xf borderId="0" fillId="0" fontId="6" numFmtId="0">
      <alignment vertical="center"/>
    </xf>
    <xf borderId="0" fillId="0" fontId="6" numFmtId="0"/>
    <xf borderId="0" fillId="0" fontId="7" numFmtId="0">
      <alignment vertical="center"/>
    </xf>
    <xf borderId="0" fillId="0" fontId="6" numFmtId="0">
      <alignment vertical="center"/>
    </xf>
    <xf borderId="0" fillId="0" fontId="6" numFmtId="0"/>
    <xf borderId="0" fillId="0" fontId="7" numFmtId="0"/>
    <xf borderId="0" fillId="0" fontId="6" numFmtId="0"/>
    <xf borderId="0" fillId="0" fontId="7" numFmtId="0"/>
    <xf borderId="0" fillId="0" fontId="6" numFmtId="0"/>
    <xf borderId="0" fillId="0" fontId="7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7" numFmtId="0"/>
    <xf borderId="0" fillId="0" fontId="7" numFmtId="0"/>
    <xf borderId="0" fillId="0" fontId="6" numFmtId="0"/>
    <xf borderId="0" fillId="0" fontId="7" numFmtId="0"/>
    <xf borderId="0" fillId="0" fontId="6" numFmtId="0"/>
    <xf borderId="0" fillId="0" fontId="7" numFmtId="0"/>
    <xf borderId="0" fillId="0" fontId="6" numFmtId="0"/>
    <xf borderId="0" fillId="0" fontId="7" numFmtId="0"/>
    <xf borderId="0" fillId="0" fontId="7" numFmtId="0"/>
    <xf borderId="0" fillId="0" fontId="6" numFmtId="0"/>
    <xf borderId="0" fillId="0" fontId="6" numFmtId="0"/>
    <xf borderId="0" fillId="0" fontId="7" numFmtId="0"/>
    <xf borderId="0" fillId="0" fontId="6" numFmtId="0"/>
    <xf borderId="0" fillId="0" fontId="7" numFmtId="0"/>
    <xf borderId="0" fillId="0" fontId="6" numFmtId="0"/>
    <xf borderId="0" fillId="0" fontId="7" numFmtId="0"/>
    <xf borderId="0" fillId="0" fontId="6" numFmtId="0"/>
    <xf borderId="0" fillId="0" fontId="7" numFmtId="0"/>
    <xf borderId="0" fillId="0" fontId="7" numFmtId="0"/>
    <xf borderId="0" fillId="0" fontId="6" numFmtId="0"/>
    <xf borderId="0" fillId="0" fontId="7" numFmtId="0"/>
    <xf borderId="0" fillId="0" fontId="6" numFmtId="0"/>
    <xf borderId="0" fillId="0" fontId="6" numFmtId="0"/>
    <xf borderId="0" fillId="0" fontId="7" numFmtId="0"/>
    <xf borderId="0" fillId="0" fontId="6" numFmtId="0"/>
    <xf borderId="0" fillId="0" fontId="7" numFmtId="0"/>
    <xf borderId="0" fillId="0" fontId="6" numFmtId="0"/>
    <xf borderId="0" fillId="0" fontId="7" numFmtId="0"/>
    <xf borderId="0" fillId="0" fontId="7" numFmtId="0"/>
    <xf borderId="0" fillId="0" fontId="6" numFmtId="0"/>
    <xf borderId="0" fillId="0" fontId="7" numFmtId="0"/>
    <xf borderId="0" fillId="0" fontId="7" numFmtId="0"/>
    <xf borderId="0" fillId="0" fontId="6" numFmtId="0"/>
    <xf borderId="0" fillId="0" fontId="7" numFmtId="0"/>
    <xf borderId="0" fillId="0" fontId="7" numFmtId="0"/>
    <xf borderId="0" fillId="0" fontId="6" numFmtId="0"/>
    <xf borderId="0" fillId="0" fontId="7" numFmtId="0">
      <alignment vertical="center"/>
    </xf>
    <xf applyAlignment="0" applyBorder="0" applyNumberFormat="0" applyProtection="0" borderId="0" fillId="4" fontId="29" numFmtId="0">
      <alignment vertical="center"/>
    </xf>
    <xf applyAlignment="0" applyBorder="0" applyNumberFormat="0" applyProtection="0" borderId="0" fillId="54" fontId="47" numFmtId="0">
      <alignment vertical="center"/>
    </xf>
    <xf applyAlignment="0" applyFont="0" applyNumberFormat="0" applyProtection="0" borderId="2" fillId="22" fontId="6" numFmtId="0">
      <alignment vertical="center"/>
    </xf>
    <xf applyAlignment="0" applyBorder="0" applyFill="0" applyFont="0" applyProtection="0" borderId="0" fillId="0" fontId="6" numFmtId="38">
      <alignment vertical="center"/>
    </xf>
    <xf borderId="0" fillId="0" fontId="6" numFmtId="0"/>
    <xf borderId="0" fillId="0" fontId="6" numFmtId="0"/>
    <xf borderId="0" fillId="0" fontId="6" numFmtId="0"/>
    <xf borderId="0" fillId="0" fontId="6" numFmtId="0">
      <alignment vertical="center"/>
    </xf>
    <xf borderId="0" fillId="0" fontId="6" numFmtId="0"/>
    <xf borderId="0" fillId="0" fontId="6" numFmtId="0">
      <alignment vertical="center"/>
    </xf>
    <xf borderId="0" fillId="0" fontId="5" numFmtId="0">
      <alignment vertical="center"/>
    </xf>
    <xf borderId="0" fillId="0" fontId="6" numFmtId="0"/>
    <xf borderId="0" fillId="0" fontId="6" numFmtId="0"/>
    <xf borderId="0" fillId="0" fontId="4" numFmtId="0">
      <alignment vertical="center"/>
    </xf>
    <xf borderId="0" fillId="0" fontId="6" numFmtId="0"/>
    <xf applyAlignment="0" applyBorder="0" applyFill="0" borderId="0" fillId="0" fontId="52" numFmtId="185"/>
    <xf applyAlignment="0" applyNumberFormat="0" applyProtection="0" borderId="179" fillId="0" fontId="53" numFmtId="0">
      <alignment horizontal="left" vertical="center"/>
    </xf>
    <xf borderId="71" fillId="0" fontId="53" numFmtId="0">
      <alignment horizontal="left" vertical="center"/>
    </xf>
    <xf borderId="0" fillId="0" fontId="54" numFmtId="0"/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6" numFmtId="0"/>
    <xf borderId="0" fillId="0" fontId="6" numFmtId="0">
      <alignment vertical="center"/>
    </xf>
    <xf borderId="0" fillId="0" fontId="6" numFmtId="0"/>
    <xf borderId="0" fillId="0" fontId="6" numFmtId="0"/>
    <xf borderId="0" fillId="0" fontId="6" numFmtId="0"/>
    <xf borderId="0" fillId="0" fontId="6" numFmtId="0"/>
    <xf borderId="0" fillId="0" fontId="6" numFmtId="0"/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</cellStyleXfs>
  <cellXfs count="1033">
    <xf borderId="0" fillId="0" fontId="0" numFmtId="0" xfId="0">
      <alignment vertical="center"/>
    </xf>
    <xf applyFont="1" borderId="0" fillId="0" fontId="6" numFmtId="0" xfId="93"/>
    <xf applyFont="1" applyNumberFormat="1" borderId="0" fillId="0" fontId="6" numFmtId="176" xfId="93"/>
    <xf applyFont="1" borderId="0" fillId="0" fontId="15" numFmtId="0" xfId="87">
      <alignment vertical="center"/>
    </xf>
    <xf applyFont="1" borderId="0" fillId="0" fontId="6" numFmtId="0" xfId="125"/>
    <xf applyFont="1" borderId="0" fillId="0" fontId="14" numFmtId="0" xfId="125"/>
    <xf applyAlignment="1" applyFont="1" borderId="0" fillId="0" fontId="14" numFmtId="0" xfId="125">
      <alignment wrapText="1"/>
    </xf>
    <xf applyAlignment="1" applyFont="1" borderId="0" fillId="0" fontId="14" numFmtId="0" xfId="98">
      <alignment wrapText="1"/>
    </xf>
    <xf applyFont="1" borderId="0" fillId="0" fontId="9" numFmtId="0" xfId="100">
      <alignment vertical="center"/>
    </xf>
    <xf applyFont="1" borderId="0" fillId="0" fontId="9" numFmtId="0" xfId="98">
      <alignment vertical="center"/>
    </xf>
    <xf applyFont="1" borderId="0" fillId="0" fontId="9" numFmtId="0" xfId="99">
      <alignment vertical="center"/>
    </xf>
    <xf applyFont="1" applyNumberFormat="1" borderId="0" fillId="0" fontId="9" numFmtId="183" xfId="92"/>
    <xf applyFont="1" borderId="0" fillId="0" fontId="6" numFmtId="0" xfId="92"/>
    <xf applyFont="1" applyNumberFormat="1" borderId="0" fillId="0" fontId="6" numFmtId="176" xfId="92"/>
    <xf applyBorder="1" applyFont="1" borderId="0" fillId="0" fontId="6" numFmtId="0" xfId="93"/>
    <xf applyBorder="1" applyFont="1" applyNumberFormat="1" borderId="0" fillId="0" fontId="6" numFmtId="176" xfId="93"/>
    <xf applyFont="1" borderId="0" fillId="0" fontId="6" numFmtId="0" xfId="0">
      <alignment vertical="center"/>
    </xf>
    <xf applyBorder="1" applyFont="1" borderId="0" fillId="0" fontId="6" numFmtId="0" xfId="92"/>
    <xf applyFont="1" borderId="0" fillId="0" fontId="6" numFmtId="0" xfId="85"/>
    <xf applyBorder="1" applyFont="1" applyNumberFormat="1" borderId="0" fillId="0" fontId="6" numFmtId="177" xfId="93"/>
    <xf applyAlignment="1" applyBorder="1" applyFont="1" applyNumberFormat="1" borderId="0" fillId="0" fontId="6" numFmtId="182" xfId="93">
      <alignment horizontal="right"/>
    </xf>
    <xf applyFont="1" borderId="0" fillId="0" fontId="6" numFmtId="0" xfId="87">
      <alignment vertical="center"/>
    </xf>
    <xf applyFont="1" borderId="0" fillId="0" fontId="6" numFmtId="0" xfId="124"/>
    <xf applyAlignment="1" applyFont="1" borderId="0" fillId="0" fontId="6" numFmtId="0" xfId="125">
      <alignment horizontal="right"/>
    </xf>
    <xf applyFont="1" applyNumberFormat="1" borderId="0" fillId="0" fontId="6" numFmtId="178" xfId="124"/>
    <xf applyBorder="1" applyFont="1" borderId="0" fillId="0" fontId="6" numFmtId="0" xfId="124"/>
    <xf applyBorder="1" applyFont="1" borderId="0" fillId="0" fontId="6" numFmtId="0" xfId="125"/>
    <xf applyBorder="1" applyFont="1" applyNumberFormat="1" borderId="0" fillId="0" fontId="6" numFmtId="178" xfId="125"/>
    <xf applyBorder="1" applyFont="1" applyNumberFormat="1" borderId="49" fillId="0" fontId="6" numFmtId="178" xfId="125"/>
    <xf applyBorder="1" applyFont="1" borderId="49" fillId="0" fontId="6" numFmtId="0" xfId="125"/>
    <xf applyFont="1" applyNumberFormat="1" borderId="0" fillId="0" fontId="6" numFmtId="178" xfId="125"/>
    <xf applyAlignment="1" applyFont="1" borderId="0" fillId="0" fontId="6" numFmtId="0" quotePrefix="1" xfId="125">
      <alignment horizontal="right"/>
    </xf>
    <xf applyFont="1" borderId="0" fillId="0" fontId="6" numFmtId="0" xfId="91"/>
    <xf applyFont="1" borderId="0" fillId="0" fontId="6" numFmtId="0" xfId="128"/>
    <xf applyFont="1" borderId="0" fillId="0" fontId="6" numFmtId="0" xfId="127"/>
    <xf applyBorder="1" applyFont="1" borderId="10" fillId="0" fontId="6" numFmtId="0" xfId="127"/>
    <xf applyAlignment="1" applyBorder="1" applyFont="1" borderId="0" fillId="0" fontId="6" numFmtId="0" xfId="128">
      <alignment horizontal="distributed" justifyLastLine="1" textRotation="255" vertical="distributed"/>
    </xf>
    <xf applyBorder="1" applyFont="1" borderId="0" fillId="0" fontId="6" numFmtId="0" xfId="128"/>
    <xf applyBorder="1" applyFont="1" borderId="49" fillId="0" fontId="6" numFmtId="0" xfId="128"/>
    <xf applyFont="1" borderId="0" fillId="0" fontId="6" numFmtId="0" xfId="126"/>
    <xf applyBorder="1" applyFont="1" borderId="0" fillId="0" fontId="6" numFmtId="0" xfId="126"/>
    <xf applyAlignment="1" applyBorder="1" applyFont="1" applyNumberFormat="1" borderId="0" fillId="0" fontId="6" numFmtId="176" xfId="128">
      <alignment horizontal="right"/>
    </xf>
    <xf applyAlignment="1" applyFont="1" borderId="0" fillId="0" fontId="6" numFmtId="0" xfId="93"/>
    <xf applyAlignment="1" applyFont="1" borderId="0" fillId="0" fontId="6" numFmtId="0" xfId="113"/>
    <xf applyBorder="1" applyFont="1" borderId="89" fillId="0" fontId="6" numFmtId="0" xfId="93"/>
    <xf applyBorder="1" applyFont="1" borderId="68" fillId="0" fontId="6" numFmtId="0" xfId="93"/>
    <xf applyBorder="1" applyFont="1" borderId="109" fillId="0" fontId="6" numFmtId="0" xfId="93"/>
    <xf applyBorder="1" applyFont="1" borderId="96" fillId="0" fontId="6" numFmtId="0" xfId="93"/>
    <xf applyAlignment="1" applyBorder="1" applyFont="1" borderId="61" fillId="0" fontId="6" numFmtId="0" xfId="93">
      <alignment horizontal="center"/>
    </xf>
    <xf applyAlignment="1" applyBorder="1" applyFont="1" borderId="21" fillId="0" fontId="6" numFmtId="0" xfId="93">
      <alignment horizontal="center"/>
    </xf>
    <xf applyAlignment="1" applyBorder="1" applyFont="1" applyNumberFormat="1" borderId="21" fillId="0" fontId="6" numFmtId="176" xfId="93">
      <alignment horizontal="center"/>
    </xf>
    <xf applyAlignment="1" applyBorder="1" applyFont="1" applyNumberFormat="1" borderId="93" fillId="0" fontId="6" numFmtId="176" xfId="93">
      <alignment horizontal="center"/>
    </xf>
    <xf applyAlignment="1" applyBorder="1" applyFont="1" applyNumberFormat="1" borderId="132" fillId="0" fontId="6" numFmtId="178" xfId="93">
      <alignment horizontal="right"/>
    </xf>
    <xf applyAlignment="1" applyBorder="1" applyFont="1" applyNumberFormat="1" borderId="50" fillId="0" fontId="6" numFmtId="178" xfId="93">
      <alignment horizontal="right"/>
    </xf>
    <xf applyAlignment="1" applyBorder="1" applyFont="1" applyNumberFormat="1" borderId="108" fillId="0" fontId="6" numFmtId="178" xfId="93">
      <alignment horizontal="right"/>
    </xf>
    <xf applyAlignment="1" applyBorder="1" applyFont="1" applyNumberFormat="1" borderId="131" fillId="0" fontId="6" numFmtId="178" xfId="93">
      <alignment horizontal="right"/>
    </xf>
    <xf applyAlignment="1" applyBorder="1" applyFont="1" applyNumberFormat="1" borderId="80" fillId="0" fontId="6" numFmtId="178" xfId="93">
      <alignment horizontal="right"/>
    </xf>
    <xf applyAlignment="1" applyBorder="1" applyFont="1" applyNumberFormat="1" borderId="80" fillId="0" fontId="6" numFmtId="178" xfId="86">
      <alignment horizontal="right" vertical="center"/>
    </xf>
    <xf applyAlignment="1" applyBorder="1" applyFont="1" applyNumberFormat="1" borderId="86" fillId="0" fontId="6" numFmtId="178" xfId="86">
      <alignment horizontal="right" vertical="center"/>
    </xf>
    <xf applyAlignment="1" applyBorder="1" applyFont="1" applyNumberFormat="1" borderId="0" fillId="0" fontId="6" numFmtId="178" xfId="86">
      <alignment horizontal="right" vertical="center"/>
    </xf>
    <xf applyAlignment="1" applyBorder="1" applyFont="1" applyNumberFormat="1" borderId="46" fillId="0" fontId="6" numFmtId="178" xfId="86">
      <alignment horizontal="right" vertical="center"/>
    </xf>
    <xf applyAlignment="1" applyBorder="1" applyFont="1" applyNumberFormat="1" borderId="57" fillId="0" fontId="6" numFmtId="178" xfId="86">
      <alignment horizontal="right" vertical="center"/>
    </xf>
    <xf applyBorder="1" applyFont="1" borderId="83" fillId="0" fontId="6" numFmtId="0" xfId="93"/>
    <xf applyAlignment="1" applyBorder="1" applyFont="1" applyNumberFormat="1" borderId="134" fillId="0" fontId="6" numFmtId="178" xfId="86">
      <alignment horizontal="right" vertical="center"/>
    </xf>
    <xf applyBorder="1" applyFont="1" borderId="55" fillId="0" fontId="6" numFmtId="0" xfId="93"/>
    <xf applyAlignment="1" applyBorder="1" applyFont="1" applyNumberFormat="1" borderId="54" fillId="0" fontId="6" numFmtId="178" xfId="93">
      <alignment horizontal="right"/>
    </xf>
    <xf applyAlignment="1" applyBorder="1" applyFont="1" applyNumberFormat="1" borderId="14" fillId="0" fontId="6" numFmtId="178" xfId="93">
      <alignment horizontal="right"/>
    </xf>
    <xf applyAlignment="1" applyBorder="1" applyFont="1" applyNumberFormat="1" borderId="92" fillId="0" fontId="6" numFmtId="178" xfId="93">
      <alignment horizontal="right"/>
    </xf>
    <xf applyAlignment="1" applyBorder="1" applyFont="1" applyNumberFormat="1" borderId="48" fillId="0" fontId="6" numFmtId="178" xfId="93">
      <alignment horizontal="right"/>
    </xf>
    <xf applyAlignment="1" applyBorder="1" applyFont="1" applyNumberFormat="1" borderId="17" fillId="0" fontId="6" numFmtId="178" xfId="93">
      <alignment horizontal="right"/>
    </xf>
    <xf applyBorder="1" applyFont="1" borderId="17" fillId="0" fontId="6" numFmtId="0" xfId="0">
      <alignment vertical="center"/>
    </xf>
    <xf applyBorder="1" applyFont="1" borderId="48" fillId="0" fontId="6" numFmtId="0" xfId="0">
      <alignment vertical="center"/>
    </xf>
    <xf applyAlignment="1" applyBorder="1" applyFont="1" applyNumberFormat="1" borderId="53" fillId="0" fontId="6" numFmtId="178" xfId="93">
      <alignment horizontal="right"/>
    </xf>
    <xf applyBorder="1" applyFont="1" borderId="53" fillId="0" fontId="6" numFmtId="0" xfId="93"/>
    <xf applyAlignment="1" applyBorder="1" applyFont="1" applyNumberFormat="1" borderId="55" fillId="0" fontId="6" numFmtId="178" xfId="93">
      <alignment horizontal="right"/>
    </xf>
    <xf applyBorder="1" applyFont="1" borderId="59" fillId="0" fontId="6" numFmtId="0" xfId="93"/>
    <xf applyAlignment="1" applyBorder="1" applyFont="1" applyNumberFormat="1" borderId="86" fillId="0" fontId="6" numFmtId="178" xfId="93">
      <alignment horizontal="right"/>
    </xf>
    <xf applyAlignment="1" applyBorder="1" applyFont="1" applyNumberFormat="1" borderId="46" fillId="0" fontId="6" numFmtId="178" xfId="93">
      <alignment horizontal="right"/>
    </xf>
    <xf applyAlignment="1" applyBorder="1" applyFont="1" borderId="53" fillId="0" fontId="6" numFmtId="0" xfId="93">
      <alignment shrinkToFit="1"/>
    </xf>
    <xf applyBorder="1" applyFont="1" borderId="100" fillId="0" fontId="6" numFmtId="0" xfId="93"/>
    <xf applyAlignment="1" applyBorder="1" applyFont="1" applyNumberFormat="1" borderId="133" fillId="0" fontId="6" numFmtId="178" xfId="93">
      <alignment horizontal="right"/>
    </xf>
    <xf applyAlignment="1" applyBorder="1" applyFont="1" applyNumberFormat="1" borderId="30" fillId="0" fontId="6" numFmtId="178" xfId="93">
      <alignment horizontal="right"/>
    </xf>
    <xf applyAlignment="1" applyBorder="1" applyFont="1" applyNumberFormat="1" borderId="100" fillId="0" fontId="6" numFmtId="178" xfId="93">
      <alignment horizontal="right"/>
    </xf>
    <xf applyFont="1" applyNumberFormat="1" borderId="0" fillId="0" fontId="6" numFmtId="176" xfId="114"/>
    <xf applyFont="1" borderId="0" fillId="0" fontId="6" numFmtId="0" xfId="112"/>
    <xf applyFont="1" borderId="0" fillId="0" fontId="6" numFmtId="0" xfId="114"/>
    <xf applyBorder="1" applyFont="1" borderId="63" fillId="0" fontId="6" numFmtId="0" xfId="112"/>
    <xf applyAlignment="1" applyBorder="1" applyFont="1" borderId="52" fillId="0" fontId="6" numFmtId="0" xfId="112">
      <alignment horizontal="center"/>
    </xf>
    <xf applyAlignment="1" applyBorder="1" applyFont="1" borderId="28" fillId="0" fontId="6" numFmtId="0" xfId="112">
      <alignment horizontal="center"/>
    </xf>
    <xf applyAlignment="1" applyBorder="1" applyFont="1" applyNumberFormat="1" borderId="28" fillId="0" fontId="6" numFmtId="176" xfId="112">
      <alignment horizontal="center"/>
    </xf>
    <xf applyAlignment="1" applyBorder="1" applyFont="1" applyNumberFormat="1" borderId="51" fillId="0" fontId="12" numFmtId="176" xfId="112">
      <alignment horizontal="center"/>
    </xf>
    <xf applyAlignment="1" applyBorder="1" applyFont="1" applyNumberFormat="1" borderId="52" fillId="0" fontId="6" numFmtId="176" xfId="112">
      <alignment horizontal="center"/>
    </xf>
    <xf applyAlignment="1" applyBorder="1" applyFont="1" applyNumberFormat="1" borderId="51" fillId="0" fontId="6" numFmtId="176" xfId="112">
      <alignment horizontal="center"/>
    </xf>
    <xf applyAlignment="1" applyFont="1" borderId="0" fillId="0" fontId="6" numFmtId="0" xfId="112">
      <alignment horizontal="center"/>
    </xf>
    <xf applyBorder="1" applyFont="1" borderId="17" fillId="0" fontId="6" numFmtId="0" xfId="112"/>
    <xf applyAlignment="1" applyBorder="1" applyFont="1" applyNumberFormat="1" borderId="17" fillId="0" fontId="6" numFmtId="178" xfId="112">
      <alignment horizontal="right"/>
    </xf>
    <xf applyAlignment="1" applyBorder="1" applyFont="1" applyNumberFormat="1" borderId="53" fillId="0" fontId="6" numFmtId="178" xfId="112">
      <alignment horizontal="right"/>
    </xf>
    <xf applyAlignment="1" applyBorder="1" applyFont="1" applyNumberFormat="1" borderId="19" fillId="0" fontId="6" numFmtId="178" xfId="112">
      <alignment horizontal="right"/>
    </xf>
    <xf applyAlignment="1" applyBorder="1" applyFont="1" applyNumberFormat="1" borderId="55" fillId="0" fontId="6" numFmtId="178" xfId="112">
      <alignment horizontal="right"/>
    </xf>
    <xf applyAlignment="1" applyBorder="1" applyFont="1" applyNumberFormat="1" borderId="17" fillId="0" fontId="48" numFmtId="178" xfId="83">
      <alignment horizontal="right"/>
    </xf>
    <xf applyAlignment="1" applyBorder="1" applyFont="1" applyNumberFormat="1" borderId="53" fillId="0" fontId="48" numFmtId="178" xfId="83">
      <alignment horizontal="right"/>
    </xf>
    <xf applyAlignment="1" applyBorder="1" applyFont="1" applyNumberFormat="1" borderId="48" fillId="0" fontId="48" numFmtId="178" xfId="83">
      <alignment horizontal="right"/>
    </xf>
    <xf applyBorder="1" applyFont="1" applyNumberFormat="1" borderId="17" fillId="0" fontId="6" numFmtId="178" xfId="112"/>
    <xf applyBorder="1" applyFont="1" applyNumberFormat="1" borderId="18" fillId="0" fontId="6" numFmtId="178" xfId="112"/>
    <xf applyBorder="1" applyFont="1" applyNumberFormat="1" borderId="19" fillId="0" fontId="6" numFmtId="178" xfId="112"/>
    <xf applyBorder="1" applyFont="1" applyNumberFormat="1" borderId="53" fillId="0" fontId="6" numFmtId="178" xfId="112"/>
    <xf applyAlignment="1" applyBorder="1" applyFont="1" applyNumberFormat="1" borderId="48" fillId="0" fontId="6" numFmtId="178" xfId="112">
      <alignment horizontal="right"/>
    </xf>
    <xf applyAlignment="1" applyBorder="1" applyFont="1" applyNumberFormat="1" borderId="18" fillId="0" fontId="48" numFmtId="178" xfId="83">
      <alignment horizontal="right"/>
    </xf>
    <xf applyAlignment="1" applyBorder="1" applyFont="1" applyNumberFormat="1" borderId="19" fillId="0" fontId="48" numFmtId="178" xfId="83">
      <alignment horizontal="right"/>
    </xf>
    <xf applyBorder="1" applyFont="1" borderId="21" fillId="0" fontId="6" numFmtId="0" xfId="112"/>
    <xf applyBorder="1" applyFont="1" applyNumberFormat="1" borderId="21" fillId="0" fontId="6" numFmtId="178" xfId="112"/>
    <xf applyBorder="1" applyFont="1" applyNumberFormat="1" borderId="22" fillId="0" fontId="6" numFmtId="178" xfId="112"/>
    <xf applyBorder="1" applyFont="1" applyNumberFormat="1" borderId="20" fillId="0" fontId="6" numFmtId="178" xfId="112"/>
    <xf applyBorder="1" applyFont="1" applyNumberFormat="1" borderId="62" fillId="0" fontId="6" numFmtId="178" xfId="112"/>
    <xf applyBorder="1" applyFont="1" borderId="0" fillId="0" fontId="6" numFmtId="0" xfId="88"/>
    <xf applyFont="1" borderId="0" fillId="0" fontId="6" numFmtId="0" xfId="88"/>
    <xf applyBorder="1" applyFont="1" borderId="0" fillId="0" fontId="6" numFmtId="0" xfId="114"/>
    <xf applyFont="1" applyNumberFormat="1" borderId="0" fillId="0" fontId="6" numFmtId="176" xfId="112"/>
    <xf applyAlignment="1" applyFont="1" applyNumberFormat="1" borderId="0" fillId="0" fontId="6" numFmtId="176" quotePrefix="1" xfId="114">
      <alignment horizontal="right"/>
    </xf>
    <xf applyFont="1" borderId="0" fillId="0" fontId="48" numFmtId="0" xfId="83">
      <alignment vertical="center"/>
    </xf>
    <xf applyBorder="1" applyFont="1" borderId="24" fillId="0" fontId="6" numFmtId="0" xfId="125"/>
    <xf applyBorder="1" applyFont="1" applyNumberFormat="1" borderId="14" fillId="0" fontId="6" numFmtId="178" xfId="125"/>
    <xf applyBorder="1" applyFont="1" applyNumberFormat="1" borderId="54" fillId="0" fontId="6" numFmtId="178" xfId="125"/>
    <xf applyBorder="1" applyFont="1" applyNumberFormat="1" borderId="92" fillId="0" fontId="6" numFmtId="178" xfId="125"/>
    <xf applyBorder="1" applyFont="1" applyNumberFormat="1" borderId="46" fillId="0" fontId="6" numFmtId="178" xfId="125"/>
    <xf applyBorder="1" applyFont="1" applyNumberFormat="1" borderId="16" fillId="0" fontId="6" numFmtId="180" xfId="125"/>
    <xf applyBorder="1" applyFont="1" applyNumberFormat="1" borderId="95" fillId="0" fontId="6" numFmtId="180" xfId="125"/>
    <xf applyBorder="1" applyFont="1" applyNumberFormat="1" borderId="16" fillId="0" fontId="6" numFmtId="178" xfId="125"/>
    <xf applyBorder="1" applyFont="1" applyNumberFormat="1" borderId="46" fillId="0" fontId="6" numFmtId="180" xfId="125"/>
    <xf applyBorder="1" applyFont="1" applyNumberFormat="1" borderId="56" fillId="0" fontId="6" numFmtId="180" xfId="125"/>
    <xf applyBorder="1" applyFont="1" borderId="25" fillId="0" fontId="6" numFmtId="0" xfId="125"/>
    <xf applyBorder="1" applyFont="1" applyNumberFormat="1" borderId="17" fillId="0" fontId="6" numFmtId="178" xfId="125"/>
    <xf applyBorder="1" applyFont="1" applyNumberFormat="1" borderId="48" fillId="0" fontId="6" numFmtId="178" xfId="125"/>
    <xf applyBorder="1" applyFont="1" applyNumberFormat="1" borderId="44" fillId="0" fontId="6" numFmtId="178" xfId="125"/>
    <xf applyBorder="1" applyFont="1" applyNumberFormat="1" borderId="69" fillId="0" fontId="6" numFmtId="180" xfId="125"/>
    <xf applyBorder="1" applyFont="1" applyNumberFormat="1" borderId="58" fillId="0" fontId="6" numFmtId="180" xfId="125"/>
    <xf applyBorder="1" applyFont="1" applyNumberFormat="1" borderId="17" fillId="0" fontId="6" numFmtId="180" xfId="125"/>
    <xf applyBorder="1" applyFont="1" applyNumberFormat="1" borderId="44" fillId="0" fontId="6" numFmtId="180" xfId="125"/>
    <xf applyBorder="1" applyFont="1" borderId="60" fillId="0" fontId="6" numFmtId="0" xfId="125"/>
    <xf applyBorder="1" applyFont="1" applyNumberFormat="1" borderId="21" fillId="0" fontId="6" numFmtId="178" xfId="125"/>
    <xf applyBorder="1" applyFont="1" applyNumberFormat="1" borderId="61" fillId="0" fontId="6" numFmtId="178" xfId="125"/>
    <xf applyBorder="1" applyFont="1" applyNumberFormat="1" borderId="93" fillId="0" fontId="6" numFmtId="178" xfId="125"/>
    <xf applyBorder="1" applyFont="1" applyNumberFormat="1" borderId="21" fillId="0" fontId="6" numFmtId="180" xfId="125"/>
    <xf applyBorder="1" applyFont="1" applyNumberFormat="1" borderId="93" fillId="0" fontId="6" numFmtId="180" xfId="125"/>
    <xf applyBorder="1" applyFont="1" borderId="63" fillId="0" fontId="6" numFmtId="0" xfId="128"/>
    <xf applyBorder="1" applyFont="1" borderId="64" fillId="0" fontId="6" numFmtId="0" xfId="128"/>
    <xf applyAlignment="1" applyBorder="1" applyFont="1" applyNumberFormat="1" borderId="66" fillId="0" fontId="6" numFmtId="176" xfId="128">
      <alignment horizontal="right"/>
    </xf>
    <xf applyAlignment="1" applyBorder="1" applyFont="1" applyNumberFormat="1" borderId="65" fillId="0" fontId="6" numFmtId="176" xfId="128">
      <alignment horizontal="right"/>
    </xf>
    <xf applyAlignment="1" applyBorder="1" applyFont="1" applyNumberFormat="1" borderId="74" fillId="0" fontId="6" numFmtId="176" xfId="128">
      <alignment horizontal="right"/>
    </xf>
    <xf applyAlignment="1" applyBorder="1" applyFont="1" applyNumberFormat="1" borderId="64" fillId="0" fontId="6" numFmtId="176" xfId="128">
      <alignment horizontal="right"/>
    </xf>
    <xf applyAlignment="1" applyBorder="1" applyFont="1" applyNumberFormat="1" borderId="12" fillId="0" fontId="6" numFmtId="176" xfId="128">
      <alignment horizontal="right"/>
    </xf>
    <xf applyAlignment="1" applyBorder="1" applyFont="1" applyNumberFormat="1" borderId="49" fillId="0" fontId="6" numFmtId="176" xfId="128">
      <alignment horizontal="right"/>
    </xf>
    <xf applyAlignment="1" applyBorder="1" applyFont="1" applyNumberFormat="1" borderId="147" fillId="0" fontId="6" numFmtId="176" xfId="128">
      <alignment horizontal="right"/>
    </xf>
    <xf applyBorder="1" applyFont="1" applyNumberFormat="1" borderId="14" fillId="0" fontId="6" numFmtId="176" xfId="128"/>
    <xf applyBorder="1" applyFont="1" applyNumberFormat="1" borderId="12" fillId="0" fontId="6" numFmtId="176" xfId="128"/>
    <xf applyBorder="1" applyFont="1" applyNumberFormat="1" borderId="49" fillId="0" fontId="6" numFmtId="176" xfId="128"/>
    <xf applyBorder="1" applyFont="1" applyNumberFormat="1" borderId="147" fillId="0" fontId="6" numFmtId="176" xfId="128"/>
    <xf applyBorder="1" applyFont="1" borderId="19" fillId="0" fontId="6" numFmtId="0" xfId="128"/>
    <xf applyBorder="1" applyFont="1" borderId="53" fillId="0" fontId="6" numFmtId="0" xfId="128"/>
    <xf applyAlignment="1" applyBorder="1" applyFont="1" applyNumberFormat="1" borderId="48" fillId="0" fontId="6" numFmtId="176" xfId="128">
      <alignment horizontal="right"/>
    </xf>
    <xf applyAlignment="1" applyBorder="1" applyFont="1" applyNumberFormat="1" borderId="17" fillId="0" fontId="6" numFmtId="176" xfId="128">
      <alignment horizontal="right"/>
    </xf>
    <xf applyAlignment="1" applyBorder="1" applyFont="1" applyNumberFormat="1" borderId="71" fillId="0" fontId="6" numFmtId="176" xfId="128">
      <alignment horizontal="right"/>
    </xf>
    <xf applyAlignment="1" applyBorder="1" applyFont="1" applyNumberFormat="1" borderId="53" fillId="0" fontId="6" numFmtId="176" xfId="128">
      <alignment horizontal="right"/>
    </xf>
    <xf applyBorder="1" applyFont="1" applyNumberFormat="1" borderId="17" fillId="0" fontId="6" numFmtId="176" xfId="128"/>
    <xf applyBorder="1" applyFont="1" applyNumberFormat="1" borderId="71" fillId="0" fontId="6" numFmtId="176" xfId="128"/>
    <xf applyBorder="1" applyFont="1" applyNumberFormat="1" borderId="53" fillId="0" fontId="6" numFmtId="176" xfId="128"/>
    <xf applyAlignment="1" applyBorder="1" applyFont="1" applyNumberFormat="1" borderId="46" fillId="0" fontId="6" numFmtId="176" xfId="128">
      <alignment horizontal="right"/>
    </xf>
    <xf applyAlignment="1" applyBorder="1" applyFont="1" applyNumberFormat="1" borderId="69" fillId="0" fontId="6" numFmtId="176" xfId="128">
      <alignment horizontal="right"/>
    </xf>
    <xf applyAlignment="1" applyBorder="1" applyFont="1" applyNumberFormat="1" borderId="72" fillId="0" fontId="6" numFmtId="176" xfId="128">
      <alignment horizontal="right"/>
    </xf>
    <xf applyAlignment="1" applyBorder="1" applyFont="1" applyNumberFormat="1" borderId="59" fillId="0" fontId="6" numFmtId="176" xfId="128">
      <alignment horizontal="right"/>
    </xf>
    <xf applyBorder="1" applyFont="1" applyNumberFormat="1" borderId="69" fillId="0" fontId="6" numFmtId="176" xfId="128"/>
    <xf applyBorder="1" applyFont="1" applyNumberFormat="1" borderId="72" fillId="0" fontId="6" numFmtId="176" xfId="128"/>
    <xf applyBorder="1" applyFont="1" applyNumberFormat="1" borderId="59" fillId="0" fontId="6" numFmtId="176" xfId="128"/>
    <xf applyAlignment="1" applyBorder="1" applyFont="1" borderId="55" fillId="0" fontId="6" numFmtId="0" xfId="128">
      <alignment vertical="center" wrapText="1"/>
    </xf>
    <xf applyAlignment="1" applyBorder="1" applyFont="1" applyNumberFormat="1" borderId="70" fillId="0" fontId="6" numFmtId="176" xfId="128">
      <alignment horizontal="right"/>
    </xf>
    <xf applyAlignment="1" applyBorder="1" applyFont="1" applyNumberFormat="1" borderId="15" fillId="0" fontId="6" numFmtId="176" xfId="128">
      <alignment horizontal="right"/>
    </xf>
    <xf applyAlignment="1" applyBorder="1" applyFont="1" applyNumberFormat="1" borderId="18" fillId="0" fontId="6" numFmtId="178" xfId="103">
      <alignment horizontal="right" vertical="center"/>
    </xf>
    <xf applyAlignment="1" applyBorder="1" applyFont="1" applyNumberFormat="1" borderId="17" fillId="0" fontId="6" numFmtId="178" xfId="103">
      <alignment horizontal="right" vertical="center"/>
    </xf>
    <xf applyAlignment="1" applyBorder="1" applyFont="1" applyNumberFormat="1" borderId="18" fillId="0" fontId="6" numFmtId="176" xfId="128">
      <alignment horizontal="right"/>
    </xf>
    <xf applyBorder="1" applyFont="1" borderId="59" fillId="0" fontId="6" numFmtId="0" xfId="128"/>
    <xf applyAlignment="1" applyBorder="1" applyFont="1" applyNumberFormat="1" borderId="27" fillId="0" fontId="6" numFmtId="176" xfId="128">
      <alignment horizontal="right"/>
    </xf>
    <xf applyAlignment="1" applyBorder="1" applyFont="1" applyNumberFormat="1" borderId="69" fillId="0" fontId="6" numFmtId="178" xfId="103">
      <alignment horizontal="right" vertical="center"/>
    </xf>
    <xf applyAlignment="1" applyBorder="1" applyFont="1" applyNumberFormat="1" borderId="72" fillId="0" fontId="6" numFmtId="178" xfId="103">
      <alignment horizontal="right" vertical="center"/>
    </xf>
    <xf applyAlignment="1" applyBorder="1" applyFont="1" applyNumberFormat="1" borderId="59" fillId="0" fontId="6" numFmtId="178" xfId="103">
      <alignment horizontal="right" vertical="center"/>
    </xf>
    <xf applyBorder="1" applyFont="1" borderId="57" fillId="0" fontId="6" numFmtId="0" xfId="128"/>
    <xf applyAlignment="1" applyBorder="1" applyFont="1" applyNumberFormat="1" borderId="14" fillId="0" fontId="6" numFmtId="176" xfId="128">
      <alignment horizontal="right"/>
    </xf>
    <xf applyAlignment="1" applyBorder="1" applyFont="1" applyNumberFormat="1" borderId="55" fillId="0" fontId="6" numFmtId="176" xfId="128">
      <alignment horizontal="right"/>
    </xf>
    <xf applyAlignment="1" applyBorder="1" applyFont="1" applyNumberFormat="1" borderId="45" fillId="0" fontId="6" numFmtId="176" xfId="128">
      <alignment horizontal="right"/>
    </xf>
    <xf applyAlignment="1" applyBorder="1" applyFont="1" applyNumberFormat="1" borderId="45" fillId="0" fontId="6" numFmtId="178" xfId="128">
      <alignment horizontal="right"/>
    </xf>
    <xf applyAlignment="1" applyBorder="1" applyFont="1" applyNumberFormat="1" borderId="14" fillId="0" fontId="6" numFmtId="178" xfId="103">
      <alignment horizontal="right" vertical="center"/>
    </xf>
    <xf applyAlignment="1" applyBorder="1" applyFont="1" applyNumberFormat="1" borderId="70" fillId="0" fontId="6" numFmtId="178" xfId="103">
      <alignment horizontal="right" vertical="center"/>
    </xf>
    <xf applyAlignment="1" applyBorder="1" applyFont="1" applyNumberFormat="1" borderId="55" fillId="0" fontId="6" numFmtId="178" xfId="103">
      <alignment horizontal="right" vertical="center"/>
    </xf>
    <xf applyBorder="1" applyFont="1" borderId="62" fillId="0" fontId="6" numFmtId="0" xfId="128"/>
    <xf applyAlignment="1" applyBorder="1" applyFont="1" applyNumberFormat="1" borderId="73" fillId="0" fontId="6" numFmtId="176" xfId="128">
      <alignment horizontal="right"/>
    </xf>
    <xf applyAlignment="1" applyBorder="1" applyFont="1" applyNumberFormat="1" borderId="21" fillId="0" fontId="6" numFmtId="176" xfId="128">
      <alignment horizontal="right"/>
    </xf>
    <xf applyAlignment="1" applyBorder="1" applyFont="1" applyNumberFormat="1" borderId="62" fillId="0" fontId="6" numFmtId="176" xfId="128">
      <alignment horizontal="right"/>
    </xf>
    <xf applyAlignment="1" applyBorder="1" applyFont="1" applyNumberFormat="1" borderId="22" fillId="0" fontId="6" numFmtId="176" xfId="128">
      <alignment horizontal="right"/>
    </xf>
    <xf applyAlignment="1" applyBorder="1" applyFont="1" applyNumberFormat="1" borderId="22" fillId="0" fontId="6" numFmtId="178" xfId="103">
      <alignment horizontal="right" vertical="center"/>
    </xf>
    <xf applyAlignment="1" applyBorder="1" applyFont="1" applyNumberFormat="1" borderId="21" fillId="0" fontId="6" numFmtId="178" xfId="103">
      <alignment horizontal="right" vertical="center"/>
    </xf>
    <xf applyAlignment="1" applyBorder="1" applyFont="1" applyNumberFormat="1" borderId="73" fillId="0" fontId="6" numFmtId="178" xfId="103">
      <alignment horizontal="right" vertical="center"/>
    </xf>
    <xf applyAlignment="1" applyBorder="1" applyFont="1" applyNumberFormat="1" borderId="62" fillId="0" fontId="6" numFmtId="178" xfId="103">
      <alignment horizontal="right" vertical="center"/>
    </xf>
    <xf applyFont="1" borderId="0" fillId="0" fontId="49" numFmtId="0" xfId="92"/>
    <xf applyFont="1" applyNumberFormat="1" borderId="0" fillId="0" fontId="50" numFmtId="183" xfId="92"/>
    <xf applyFont="1" applyNumberFormat="1" borderId="0" fillId="0" fontId="49" numFmtId="176" xfId="92"/>
    <xf applyFont="1" borderId="0" fillId="0" fontId="50" numFmtId="0" xfId="0">
      <alignment vertical="center"/>
    </xf>
    <xf applyFont="1" borderId="0" fillId="0" fontId="49" numFmtId="0" xfId="130"/>
    <xf applyFont="1" borderId="0" fillId="0" fontId="49" numFmtId="0" xfId="129"/>
    <xf applyAlignment="1" applyFill="1" applyFont="1" applyNumberFormat="1" borderId="0" fillId="0" fontId="49" numFmtId="176" xfId="130">
      <alignment horizontal="right"/>
    </xf>
    <xf applyAlignment="1" applyBorder="1" applyFont="1" borderId="11" fillId="0" fontId="49" numFmtId="0" xfId="130">
      <alignment horizontal="center"/>
    </xf>
    <xf applyAlignment="1" applyBorder="1" applyFill="1" applyFont="1" applyNumberFormat="1" borderId="12" fillId="0" fontId="49" numFmtId="176" xfId="130">
      <alignment horizontal="center"/>
    </xf>
    <xf applyAlignment="1" applyBorder="1" applyFill="1" applyFont="1" applyNumberFormat="1" borderId="135" fillId="0" fontId="49" numFmtId="176" xfId="131">
      <alignment horizontal="center"/>
    </xf>
    <xf applyAlignment="1" applyBorder="1" applyFill="1" applyFont="1" applyNumberFormat="1" borderId="68" fillId="0" fontId="49" numFmtId="176" xfId="131">
      <alignment horizontal="center"/>
    </xf>
    <xf applyBorder="1" applyFont="1" borderId="13" fillId="0" fontId="49" numFmtId="0" xfId="130"/>
    <xf applyBorder="1" applyFont="1" borderId="14" fillId="0" fontId="49" numFmtId="0" xfId="130"/>
    <xf applyBorder="1" applyFont="1" applyNumberFormat="1" borderId="15" fillId="0" fontId="49" numFmtId="176" xfId="130"/>
    <xf applyBorder="1" applyFont="1" applyNumberFormat="1" borderId="16" fillId="0" fontId="49" numFmtId="176" xfId="130"/>
    <xf applyBorder="1" applyFill="1" applyFont="1" applyNumberFormat="1" borderId="118" fillId="0" fontId="49" numFmtId="176" xfId="131"/>
    <xf applyBorder="1" applyFill="1" applyFont="1" applyNumberFormat="1" borderId="95" fillId="0" fontId="49" numFmtId="176" xfId="131"/>
    <xf applyBorder="1" applyFont="1" borderId="17" fillId="0" fontId="49" numFmtId="0" xfId="130"/>
    <xf applyBorder="1" applyFont="1" applyNumberFormat="1" borderId="18" fillId="0" fontId="49" numFmtId="176" xfId="130"/>
    <xf applyBorder="1" applyFont="1" applyNumberFormat="1" borderId="17" fillId="0" fontId="49" numFmtId="176" xfId="130"/>
    <xf applyBorder="1" applyFill="1" applyFont="1" applyNumberFormat="1" borderId="48" fillId="0" fontId="49" numFmtId="176" xfId="131"/>
    <xf applyBorder="1" applyFill="1" applyFont="1" applyNumberFormat="1" borderId="44" fillId="0" fontId="49" numFmtId="176" xfId="131"/>
    <xf applyBorder="1" applyFont="1" borderId="19" fillId="0" fontId="49" numFmtId="0" xfId="130"/>
    <xf applyBorder="1" applyFont="1" borderId="20" fillId="0" fontId="49" numFmtId="0" xfId="130"/>
    <xf applyBorder="1" applyFont="1" borderId="21" fillId="0" fontId="49" numFmtId="0" xfId="130"/>
    <xf applyBorder="1" applyFont="1" applyNumberFormat="1" borderId="22" fillId="0" fontId="49" numFmtId="176" xfId="130"/>
    <xf applyBorder="1" applyFont="1" applyNumberFormat="1" borderId="21" fillId="0" fontId="49" numFmtId="176" xfId="130"/>
    <xf applyBorder="1" applyFill="1" applyFont="1" applyNumberFormat="1" borderId="61" fillId="0" fontId="49" numFmtId="176" xfId="131"/>
    <xf applyBorder="1" applyFill="1" applyFont="1" applyNumberFormat="1" borderId="93" fillId="0" fontId="49" numFmtId="176" xfId="131"/>
    <xf applyBorder="1" applyFont="1" borderId="0" fillId="0" fontId="49" numFmtId="0" xfId="130"/>
    <xf applyBorder="1" applyFont="1" applyNumberFormat="1" borderId="0" fillId="0" fontId="49" numFmtId="176" xfId="130"/>
    <xf applyFill="1" applyFont="1" borderId="0" fillId="0" fontId="49" numFmtId="0" xfId="92"/>
    <xf applyFont="1" applyNumberFormat="1" borderId="0" fillId="0" fontId="49" numFmtId="176" xfId="133"/>
    <xf applyFill="1" applyFont="1" applyNumberFormat="1" borderId="0" fillId="0" fontId="49" numFmtId="176" xfId="133"/>
    <xf applyFont="1" borderId="0" fillId="0" fontId="49" numFmtId="0" xfId="132"/>
    <xf applyFont="1" borderId="0" fillId="0" fontId="49" numFmtId="0" xfId="133"/>
    <xf applyAlignment="1" applyFill="1" applyFont="1" applyNumberFormat="1" borderId="0" fillId="0" fontId="49" numFmtId="176" xfId="133">
      <alignment horizontal="right"/>
    </xf>
    <xf applyAlignment="1" applyBorder="1" applyFont="1" borderId="23" fillId="0" fontId="49" numFmtId="0" xfId="133">
      <alignment horizontal="center"/>
    </xf>
    <xf applyAlignment="1" applyBorder="1" applyFont="1" applyNumberFormat="1" borderId="136" fillId="0" fontId="49" numFmtId="176" xfId="133">
      <alignment horizontal="center"/>
    </xf>
    <xf applyAlignment="1" applyBorder="1" applyFont="1" applyNumberFormat="1" borderId="12" fillId="0" fontId="49" numFmtId="176" xfId="133">
      <alignment horizontal="center"/>
    </xf>
    <xf applyAlignment="1" applyBorder="1" applyFill="1" applyFont="1" applyNumberFormat="1" borderId="135" fillId="0" fontId="49" numFmtId="176" xfId="133">
      <alignment horizontal="center"/>
    </xf>
    <xf applyAlignment="1" applyBorder="1" applyFill="1" applyFont="1" applyNumberFormat="1" borderId="68" fillId="0" fontId="49" numFmtId="176" xfId="133">
      <alignment horizontal="center"/>
    </xf>
    <xf applyBorder="1" applyFont="1" borderId="24" fillId="0" fontId="49" numFmtId="0" xfId="133"/>
    <xf applyBorder="1" applyFont="1" applyNumberFormat="1" borderId="137" fillId="0" fontId="49" numFmtId="176" xfId="133"/>
    <xf applyBorder="1" applyFont="1" applyNumberFormat="1" borderId="16" fillId="0" fontId="49" numFmtId="176" xfId="133"/>
    <xf applyBorder="1" applyFill="1" applyFont="1" applyNumberFormat="1" borderId="118" fillId="0" fontId="49" numFmtId="176" xfId="134"/>
    <xf applyBorder="1" applyFill="1" applyFont="1" applyNumberFormat="1" borderId="95" fillId="0" fontId="49" numFmtId="176" xfId="134"/>
    <xf applyBorder="1" applyFont="1" borderId="25" fillId="0" fontId="49" numFmtId="0" xfId="133"/>
    <xf applyBorder="1" applyFont="1" applyNumberFormat="1" borderId="138" fillId="0" fontId="49" numFmtId="176" xfId="133"/>
    <xf applyBorder="1" applyFont="1" applyNumberFormat="1" borderId="17" fillId="0" fontId="49" numFmtId="176" xfId="133"/>
    <xf applyBorder="1" applyFill="1" applyFont="1" applyNumberFormat="1" borderId="48" fillId="0" fontId="49" numFmtId="176" xfId="134"/>
    <xf applyBorder="1" applyFill="1" applyFont="1" applyNumberFormat="1" borderId="44" fillId="0" fontId="49" numFmtId="176" xfId="134"/>
    <xf applyBorder="1" applyFont="1" borderId="26" fillId="0" fontId="49" numFmtId="0" xfId="133"/>
    <xf applyBorder="1" applyFont="1" applyNumberFormat="1" borderId="139" fillId="0" fontId="49" numFmtId="176" xfId="133"/>
    <xf applyBorder="1" applyFont="1" applyNumberFormat="1" borderId="28" fillId="0" fontId="49" numFmtId="176" xfId="133"/>
    <xf applyBorder="1" applyFill="1" applyFont="1" applyNumberFormat="1" borderId="115" fillId="0" fontId="49" numFmtId="176" xfId="134"/>
    <xf applyBorder="1" applyFill="1" applyFont="1" applyNumberFormat="1" borderId="81" fillId="0" fontId="49" numFmtId="176" xfId="134"/>
    <xf applyBorder="1" applyFont="1" borderId="29" fillId="0" fontId="49" numFmtId="0" xfId="133"/>
    <xf applyBorder="1" applyFont="1" applyNumberFormat="1" borderId="140" fillId="0" fontId="49" numFmtId="176" xfId="133"/>
    <xf applyBorder="1" applyFont="1" applyNumberFormat="1" borderId="30" fillId="0" fontId="49" numFmtId="176" xfId="133"/>
    <xf applyBorder="1" applyFill="1" applyFont="1" applyNumberFormat="1" borderId="133" fillId="0" fontId="49" numFmtId="176" xfId="134"/>
    <xf applyBorder="1" applyFill="1" applyFont="1" applyNumberFormat="1" borderId="96" fillId="0" fontId="49" numFmtId="176" xfId="134"/>
    <xf applyBorder="1" applyFont="1" borderId="0" fillId="0" fontId="49" numFmtId="0" xfId="133"/>
    <xf applyBorder="1" applyFont="1" applyNumberFormat="1" borderId="0" fillId="0" fontId="49" numFmtId="176" xfId="133"/>
    <xf applyBorder="1" applyFill="1" applyFont="1" applyNumberFormat="1" borderId="0" fillId="0" fontId="49" numFmtId="176" xfId="133"/>
    <xf applyFont="1" applyNumberFormat="1" borderId="0" fillId="0" fontId="49" numFmtId="176" xfId="132"/>
    <xf applyFill="1" applyFont="1" applyNumberFormat="1" borderId="0" fillId="0" fontId="49" numFmtId="176" xfId="132"/>
    <xf applyFont="1" applyNumberFormat="1" borderId="0" fillId="0" fontId="49" numFmtId="176" xfId="136"/>
    <xf applyFont="1" borderId="0" fillId="0" fontId="49" numFmtId="0" xfId="135"/>
    <xf applyFont="1" borderId="0" fillId="0" fontId="49" numFmtId="0" xfId="136"/>
    <xf applyAlignment="1" applyFont="1" applyNumberFormat="1" borderId="0" fillId="0" fontId="49" numFmtId="176" xfId="136">
      <alignment horizontal="right"/>
    </xf>
    <xf applyAlignment="1" applyBorder="1" applyFont="1" borderId="31" fillId="0" fontId="49" numFmtId="0" xfId="136">
      <alignment horizontal="center"/>
    </xf>
    <xf applyAlignment="1" applyBorder="1" applyFont="1" applyNumberFormat="1" borderId="141" fillId="0" fontId="49" numFmtId="176" xfId="137">
      <alignment horizontal="center"/>
    </xf>
    <xf applyAlignment="1" applyBorder="1" applyFont="1" applyNumberFormat="1" borderId="12" fillId="0" fontId="49" numFmtId="176" xfId="137">
      <alignment horizontal="center"/>
    </xf>
    <xf applyAlignment="1" applyBorder="1" applyFont="1" applyNumberFormat="1" borderId="135" fillId="0" fontId="49" numFmtId="176" xfId="137">
      <alignment horizontal="center"/>
    </xf>
    <xf applyAlignment="1" applyBorder="1" applyFont="1" applyNumberFormat="1" borderId="68" fillId="0" fontId="49" numFmtId="176" xfId="137">
      <alignment horizontal="center"/>
    </xf>
    <xf applyBorder="1" applyFont="1" borderId="32" fillId="0" fontId="49" numFmtId="0" xfId="136"/>
    <xf applyAlignment="1" applyBorder="1" applyFont="1" applyNumberFormat="1" borderId="142" fillId="0" fontId="49" numFmtId="176" xfId="66">
      <alignment horizontal="right"/>
    </xf>
    <xf applyBorder="1" applyFont="1" applyNumberFormat="1" borderId="16" fillId="0" fontId="49" numFmtId="176" xfId="137"/>
    <xf applyBorder="1" applyFont="1" applyNumberFormat="1" borderId="118" fillId="0" fontId="49" numFmtId="176" xfId="137"/>
    <xf applyBorder="1" applyFont="1" applyNumberFormat="1" borderId="95" fillId="0" fontId="49" numFmtId="176" xfId="137"/>
    <xf applyBorder="1" applyFont="1" borderId="25" fillId="0" fontId="49" numFmtId="0" xfId="136"/>
    <xf applyAlignment="1" applyBorder="1" applyFont="1" applyNumberFormat="1" borderId="138" fillId="0" fontId="49" numFmtId="176" xfId="66">
      <alignment horizontal="right"/>
    </xf>
    <xf applyBorder="1" applyFont="1" applyNumberFormat="1" borderId="17" fillId="0" fontId="49" numFmtId="176" xfId="137"/>
    <xf applyBorder="1" applyFont="1" applyNumberFormat="1" borderId="48" fillId="0" fontId="49" numFmtId="176" xfId="137"/>
    <xf applyBorder="1" applyFont="1" applyNumberFormat="1" borderId="44" fillId="0" fontId="49" numFmtId="176" xfId="137"/>
    <xf applyAlignment="1" applyBorder="1" applyFont="1" applyNumberFormat="1" borderId="138" fillId="0" fontId="49" numFmtId="176" xfId="137">
      <alignment horizontal="right"/>
    </xf>
    <xf applyBorder="1" applyFont="1" borderId="34" fillId="0" fontId="49" numFmtId="0" xfId="136"/>
    <xf applyAlignment="1" applyBorder="1" applyFont="1" applyNumberFormat="1" borderId="143" fillId="0" fontId="49" numFmtId="176" xfId="66">
      <alignment horizontal="right"/>
    </xf>
    <xf applyBorder="1" applyFont="1" applyNumberFormat="1" borderId="28" fillId="0" fontId="49" numFmtId="176" xfId="137"/>
    <xf applyBorder="1" applyFont="1" applyNumberFormat="1" borderId="115" fillId="0" fontId="49" numFmtId="176" xfId="137"/>
    <xf applyBorder="1" applyFont="1" applyNumberFormat="1" borderId="81" fillId="0" fontId="49" numFmtId="176" xfId="137"/>
    <xf applyBorder="1" applyFont="1" borderId="36" fillId="0" fontId="49" numFmtId="0" xfId="136"/>
    <xf applyAlignment="1" applyBorder="1" applyFont="1" applyNumberFormat="1" borderId="144" fillId="0" fontId="49" numFmtId="176" xfId="66">
      <alignment horizontal="right"/>
    </xf>
    <xf applyBorder="1" applyFont="1" applyNumberFormat="1" borderId="30" fillId="0" fontId="49" numFmtId="176" xfId="137"/>
    <xf applyBorder="1" applyFont="1" applyNumberFormat="1" borderId="133" fillId="0" fontId="49" numFmtId="176" xfId="137"/>
    <xf applyBorder="1" applyFont="1" applyNumberFormat="1" borderId="96" fillId="0" fontId="49" numFmtId="176" xfId="137"/>
    <xf applyBorder="1" applyFont="1" borderId="0" fillId="0" fontId="49" numFmtId="0" xfId="136"/>
    <xf applyAlignment="1" applyBorder="1" applyFont="1" applyNumberFormat="1" borderId="0" fillId="0" fontId="49" numFmtId="176" xfId="66">
      <alignment horizontal="right"/>
    </xf>
    <xf applyBorder="1" applyFont="1" applyNumberFormat="1" borderId="0" fillId="0" fontId="49" numFmtId="176" xfId="136"/>
    <xf applyAlignment="1" applyFont="1" applyNumberFormat="1" borderId="0" fillId="0" fontId="49" numFmtId="176" quotePrefix="1" xfId="136">
      <alignment horizontal="right"/>
    </xf>
    <xf applyFont="1" applyNumberFormat="1" borderId="0" fillId="0" fontId="49" numFmtId="176" xfId="135"/>
    <xf applyFill="1" applyFont="1" borderId="0" fillId="0" fontId="50" numFmtId="0" xfId="101">
      <alignment vertical="center"/>
    </xf>
    <xf applyFill="1" applyFont="1" applyNumberFormat="1" borderId="0" fillId="0" fontId="49" numFmtId="3" xfId="139"/>
    <xf applyFill="1" applyFont="1" borderId="0" fillId="0" fontId="49" numFmtId="0" xfId="139"/>
    <xf applyFont="1" borderId="0" fillId="0" fontId="49" numFmtId="0" xfId="138"/>
    <xf applyAlignment="1" applyBorder="1" applyFill="1" applyFont="1" borderId="40" fillId="0" fontId="49" numFmtId="0" xfId="139">
      <alignment horizontal="center"/>
    </xf>
    <xf applyAlignment="1" applyBorder="1" applyFill="1" applyFont="1" borderId="39" fillId="0" fontId="49" numFmtId="0" xfId="139">
      <alignment horizontal="center"/>
    </xf>
    <xf applyAlignment="1" applyBorder="1" applyFill="1" applyFont="1" borderId="145" fillId="0" fontId="49" numFmtId="0" xfId="139">
      <alignment horizontal="center"/>
    </xf>
    <xf applyAlignment="1" applyBorder="1" applyFill="1" applyFont="1" borderId="118" fillId="0" fontId="49" numFmtId="38" xfId="66"/>
    <xf applyAlignment="1" applyBorder="1" applyFill="1" applyFont="1" borderId="95" fillId="0" fontId="49" numFmtId="38" xfId="144"/>
    <xf applyBorder="1" applyFill="1" applyFont="1" borderId="20" fillId="0" fontId="49" numFmtId="0" xfId="139"/>
    <xf applyBorder="1" applyFill="1" applyFont="1" applyNumberFormat="1" borderId="0" fillId="0" fontId="49" numFmtId="3" xfId="139"/>
    <xf applyFill="1" applyFont="1" borderId="0" fillId="0" fontId="49" numFmtId="0" xfId="138"/>
    <xf applyFont="1" borderId="0" fillId="0" fontId="49" numFmtId="0" xfId="101">
      <alignment vertical="center"/>
    </xf>
    <xf applyFont="1" applyNumberFormat="1" borderId="0" fillId="0" fontId="49" numFmtId="3" xfId="139"/>
    <xf applyFont="1" applyNumberFormat="1" borderId="0" fillId="0" fontId="49" numFmtId="3" xfId="138"/>
    <xf applyFill="1" applyFont="1" borderId="0" fillId="0" fontId="49" numFmtId="0" xfId="115"/>
    <xf applyFont="1" borderId="0" fillId="0" fontId="49" numFmtId="0" xfId="0">
      <alignment vertical="center"/>
    </xf>
    <xf applyFont="1" borderId="0" fillId="0" fontId="49" numFmtId="0" xfId="104"/>
    <xf applyFont="1" applyNumberFormat="1" borderId="0" fillId="0" fontId="49" numFmtId="179" xfId="104"/>
    <xf applyFont="1" borderId="0" fillId="0" fontId="49" numFmtId="0" xfId="105"/>
    <xf applyFont="1" applyNumberFormat="1" borderId="0" fillId="0" fontId="49" numFmtId="176" xfId="105"/>
    <xf applyFont="1" borderId="0" fillId="0" fontId="49" numFmtId="0" xfId="147"/>
    <xf applyFill="1" applyFont="1" borderId="0" fillId="0" fontId="49" numFmtId="0" xfId="0">
      <alignment vertical="center"/>
    </xf>
    <xf applyFont="1" borderId="0" fillId="0" fontId="49" numFmtId="0" xfId="118"/>
    <xf applyFont="1" applyNumberFormat="1" borderId="0" fillId="0" fontId="49" numFmtId="178" xfId="118"/>
    <xf applyFont="1" borderId="0" fillId="0" fontId="49" numFmtId="0" xfId="117"/>
    <xf applyAlignment="1" applyBorder="1" applyFont="1" borderId="28" fillId="0" fontId="49" numFmtId="0" xfId="118">
      <alignment horizontal="center"/>
    </xf>
    <xf applyAlignment="1" applyBorder="1" applyFont="1" borderId="28" fillId="0" fontId="49" numFmtId="0" xfId="118">
      <alignment horizontal="center" shrinkToFit="1"/>
    </xf>
    <xf applyAlignment="1" applyBorder="1" applyFont="1" applyNumberFormat="1" borderId="14" fillId="0" fontId="49" numFmtId="178" xfId="66">
      <alignment horizontal="right"/>
    </xf>
    <xf applyAlignment="1" applyBorder="1" applyFont="1" applyNumberFormat="1" borderId="15" fillId="0" fontId="49" numFmtId="178" xfId="144">
      <alignment horizontal="right"/>
    </xf>
    <xf applyAlignment="1" applyBorder="1" applyFont="1" applyNumberFormat="1" borderId="69" fillId="0" fontId="49" numFmtId="178" xfId="66">
      <alignment horizontal="right"/>
    </xf>
    <xf applyAlignment="1" applyBorder="1" applyFont="1" applyNumberFormat="1" borderId="27" fillId="0" fontId="49" numFmtId="178" xfId="144">
      <alignment horizontal="right"/>
    </xf>
    <xf applyAlignment="1" applyBorder="1" applyFont="1" applyNumberFormat="1" borderId="17" fillId="0" fontId="49" numFmtId="178" xfId="66">
      <alignment horizontal="right"/>
    </xf>
    <xf applyAlignment="1" applyBorder="1" applyFont="1" applyNumberFormat="1" borderId="18" fillId="0" fontId="49" numFmtId="178" xfId="144">
      <alignment horizontal="right"/>
    </xf>
    <xf applyAlignment="1" applyBorder="1" applyFont="1" applyNumberFormat="1" borderId="46" fillId="0" fontId="49" numFmtId="178" xfId="66">
      <alignment horizontal="right"/>
    </xf>
    <xf applyAlignment="1" applyBorder="1" applyFont="1" applyNumberFormat="1" borderId="45" fillId="0" fontId="49" numFmtId="178" xfId="144">
      <alignment horizontal="right"/>
    </xf>
    <xf applyBorder="1" applyFont="1" borderId="0" fillId="0" fontId="49" numFmtId="0" xfId="118"/>
    <xf applyAlignment="1" applyFont="1" borderId="0" fillId="0" fontId="49" numFmtId="0" xfId="118"/>
    <xf applyAlignment="1" applyFont="1" borderId="0" fillId="0" fontId="49" numFmtId="0" xfId="118">
      <alignment horizontal="center"/>
    </xf>
    <xf applyFont="1" applyNumberFormat="1" borderId="0" fillId="0" fontId="49" numFmtId="178" xfId="117"/>
    <xf applyFont="1" borderId="0" fillId="0" fontId="50" numFmtId="0" xfId="96">
      <alignment vertical="center"/>
    </xf>
    <xf applyFont="1" borderId="0" fillId="0" fontId="49" numFmtId="0" xfId="108"/>
    <xf applyFont="1" applyNumberFormat="1" borderId="0" fillId="0" fontId="49" numFmtId="178" xfId="108"/>
    <xf applyFont="1" borderId="0" fillId="0" fontId="49" numFmtId="0" xfId="107"/>
    <xf applyAlignment="1" applyFont="1" applyNumberFormat="1" borderId="0" fillId="0" fontId="49" numFmtId="178" xfId="108">
      <alignment horizontal="right"/>
    </xf>
    <xf applyAlignment="1" applyBorder="1" applyFont="1" borderId="40" fillId="0" fontId="49" numFmtId="0" xfId="108">
      <alignment horizontal="center" shrinkToFit="1" vertical="center"/>
    </xf>
    <xf applyAlignment="1" applyBorder="1" applyFont="1" borderId="39" fillId="0" fontId="49" numFmtId="0" xfId="108">
      <alignment horizontal="center" shrinkToFit="1" vertical="center"/>
    </xf>
    <xf applyAlignment="1" applyBorder="1" applyFill="1" applyFont="1" borderId="39" fillId="0" fontId="49" numFmtId="0" xfId="108">
      <alignment horizontal="center" shrinkToFit="1" vertical="center"/>
    </xf>
    <xf applyAlignment="1" applyBorder="1" applyFill="1" applyFont="1" borderId="145" fillId="0" fontId="49" numFmtId="0" xfId="108">
      <alignment horizontal="center" shrinkToFit="1" vertical="center"/>
    </xf>
    <xf applyAlignment="1" applyBorder="1" applyFill="1" applyFont="1" borderId="97" fillId="0" fontId="49" numFmtId="0" xfId="108">
      <alignment horizontal="center" shrinkToFit="1" vertical="center"/>
    </xf>
    <xf applyAlignment="1" applyBorder="1" applyFont="1" applyNumberFormat="1" borderId="85" fillId="0" fontId="49" numFmtId="57" xfId="108">
      <alignment horizontal="center" vertical="center"/>
    </xf>
    <xf applyAlignment="1" applyBorder="1" applyFont="1" borderId="85" fillId="0" fontId="49" numFmtId="0" xfId="108">
      <alignment horizontal="center" vertical="center"/>
    </xf>
    <xf applyAlignment="1" applyBorder="1" applyFill="1" applyFont="1" applyNumberFormat="1" borderId="85" fillId="0" fontId="49" numFmtId="178" xfId="108">
      <alignment vertical="center"/>
    </xf>
    <xf applyAlignment="1" applyBorder="1" applyFill="1" applyFont="1" applyNumberFormat="1" borderId="146" fillId="0" fontId="49" numFmtId="178" xfId="108">
      <alignment vertical="center"/>
    </xf>
    <xf applyAlignment="1" applyBorder="1" applyFill="1" applyFont="1" applyNumberFormat="1" borderId="99" fillId="0" fontId="49" numFmtId="178" xfId="108">
      <alignment vertical="center"/>
    </xf>
    <xf applyAlignment="1" applyBorder="1" applyFont="1" borderId="0" fillId="0" fontId="49" numFmtId="0" xfId="108">
      <alignment horizontal="center" vertical="center"/>
    </xf>
    <xf applyAlignment="1" applyBorder="1" applyFont="1" borderId="0" fillId="0" fontId="49" numFmtId="0" xfId="108">
      <alignment horizontal="left" vertical="center"/>
    </xf>
    <xf applyAlignment="1" applyBorder="1" applyFont="1" borderId="0" fillId="0" fontId="49" numFmtId="0" xfId="108">
      <alignment vertical="center"/>
    </xf>
    <xf applyBorder="1" applyFont="1" borderId="0" fillId="0" fontId="49" numFmtId="0" xfId="108"/>
    <xf applyBorder="1" applyFont="1" applyNumberFormat="1" borderId="0" fillId="0" fontId="49" numFmtId="178" xfId="108"/>
    <xf applyAlignment="1" applyFont="1" applyNumberFormat="1" borderId="0" fillId="0" fontId="49" numFmtId="178" quotePrefix="1" xfId="108">
      <alignment horizontal="right"/>
    </xf>
    <xf applyFont="1" applyNumberFormat="1" borderId="0" fillId="0" fontId="49" numFmtId="178" xfId="107"/>
    <xf applyFont="1" borderId="0" fillId="0" fontId="50" numFmtId="0" xfId="140">
      <alignment vertical="center"/>
    </xf>
    <xf applyFont="1" applyNumberFormat="1" borderId="0" fillId="0" fontId="49" numFmtId="176" xfId="110"/>
    <xf applyFill="1" applyFont="1" borderId="0" fillId="0" fontId="49" numFmtId="0" xfId="110"/>
    <xf applyFont="1" borderId="0" fillId="0" fontId="49" numFmtId="0" xfId="109"/>
    <xf applyFont="1" borderId="0" fillId="0" fontId="49" numFmtId="0" xfId="110"/>
    <xf applyAlignment="1" applyFill="1" applyFont="1" applyNumberFormat="1" borderId="0" fillId="0" fontId="49" numFmtId="176" xfId="110">
      <alignment horizontal="right"/>
    </xf>
    <xf applyBorder="1" applyFont="1" borderId="23" fillId="0" fontId="49" numFmtId="0" xfId="110"/>
    <xf applyAlignment="1" applyBorder="1" applyFill="1" applyFont="1" borderId="145" fillId="0" fontId="49" numFmtId="0" xfId="110">
      <alignment horizontal="center" shrinkToFit="1"/>
    </xf>
    <xf applyAlignment="1" applyBorder="1" applyFill="1" applyFont="1" borderId="97" fillId="0" fontId="49" numFmtId="0" xfId="110">
      <alignment horizontal="center" shrinkToFit="1"/>
    </xf>
    <xf applyBorder="1" applyFont="1" borderId="24" fillId="0" fontId="49" numFmtId="0" xfId="110"/>
    <xf applyAlignment="1" applyBorder="1" applyFill="1" applyFont="1" borderId="118" fillId="0" fontId="49" numFmtId="38" xfId="144"/>
    <xf applyBorder="1" applyFont="1" borderId="25" fillId="0" fontId="49" numFmtId="0" xfId="110"/>
    <xf applyAlignment="1" applyBorder="1" applyFill="1" applyFont="1" borderId="48" fillId="0" fontId="49" numFmtId="38" xfId="66"/>
    <xf applyAlignment="1" applyBorder="1" applyFill="1" applyFont="1" borderId="48" fillId="0" fontId="49" numFmtId="38" xfId="144"/>
    <xf applyAlignment="1" applyBorder="1" applyFill="1" applyFont="1" borderId="44" fillId="0" fontId="49" numFmtId="38" xfId="144"/>
    <xf applyBorder="1" applyFont="1" borderId="26" fillId="0" fontId="49" numFmtId="0" xfId="110"/>
    <xf applyBorder="1" applyFont="1" borderId="34" fillId="0" fontId="49" numFmtId="0" xfId="110"/>
    <xf applyAlignment="1" applyBorder="1" applyFill="1" applyFont="1" borderId="132" fillId="0" fontId="49" numFmtId="38" xfId="66"/>
    <xf applyAlignment="1" applyBorder="1" applyFill="1" applyFont="1" borderId="132" fillId="0" fontId="49" numFmtId="38" xfId="144"/>
    <xf applyAlignment="1" applyBorder="1" applyFill="1" applyFont="1" borderId="82" fillId="0" fontId="49" numFmtId="38" xfId="144"/>
    <xf applyBorder="1" applyFont="1" borderId="29" fillId="0" fontId="49" numFmtId="0" xfId="110"/>
    <xf applyAlignment="1" applyBorder="1" applyFill="1" applyFont="1" applyNumberFormat="1" borderId="30" fillId="0" fontId="49" numFmtId="3" xfId="111">
      <alignment horizontal="right"/>
    </xf>
    <xf applyAlignment="1" applyBorder="1" applyFill="1" applyFont="1" applyNumberFormat="1" borderId="133" fillId="0" fontId="49" numFmtId="3" xfId="111">
      <alignment horizontal="right"/>
    </xf>
    <xf applyBorder="1" applyFont="1" borderId="0" fillId="0" fontId="49" numFmtId="0" xfId="109"/>
    <xf applyBorder="1" applyFont="1" borderId="0" fillId="0" fontId="49" numFmtId="0" xfId="110"/>
    <xf applyBorder="1" applyFont="1" applyNumberFormat="1" borderId="0" fillId="0" fontId="49" numFmtId="176" xfId="110"/>
    <xf applyBorder="1" applyFill="1" applyFont="1" borderId="0" fillId="0" fontId="49" numFmtId="0" xfId="110"/>
    <xf applyAlignment="1" applyFill="1" applyFont="1" borderId="0" fillId="0" fontId="49" numFmtId="0" quotePrefix="1" xfId="110">
      <alignment horizontal="right"/>
    </xf>
    <xf applyFont="1" applyNumberFormat="1" borderId="0" fillId="0" fontId="49" numFmtId="176" xfId="109"/>
    <xf applyFill="1" applyFont="1" borderId="0" fillId="0" fontId="49" numFmtId="0" xfId="109"/>
    <xf applyFont="1" borderId="0" fillId="0" fontId="49" numFmtId="0" xfId="119"/>
    <xf applyFill="1" applyFont="1" borderId="0" fillId="0" fontId="49" numFmtId="0" xfId="119"/>
    <xf applyFill="1" applyFont="1" applyNumberFormat="1" borderId="0" fillId="0" fontId="49" numFmtId="178" xfId="119"/>
    <xf applyAlignment="1" applyBorder="1" applyFill="1" applyFont="1" borderId="16" fillId="0" fontId="49" numFmtId="38" xfId="144"/>
    <xf applyAlignment="1" applyBorder="1" applyFill="1" applyFont="1" applyNumberFormat="1" borderId="99" fillId="0" fontId="49" numFmtId="3" xfId="111">
      <alignment horizontal="right"/>
    </xf>
    <xf applyAlignment="1" applyBorder="1" applyFill="1" applyFont="1" borderId="39" fillId="0" fontId="49" numFmtId="0" xfId="110">
      <alignment horizontal="center" shrinkToFit="1"/>
    </xf>
    <xf applyAlignment="1" applyBorder="1" applyFill="1" applyFont="1" borderId="17" fillId="0" fontId="49" numFmtId="38" xfId="144"/>
    <xf applyAlignment="1" applyBorder="1" applyFill="1" applyFont="1" borderId="50" fillId="0" fontId="49" numFmtId="38" xfId="144"/>
    <xf applyAlignment="1" applyBorder="1" applyFill="1" applyFont="1" applyNumberFormat="1" borderId="85" fillId="0" fontId="49" numFmtId="3" xfId="111">
      <alignment horizontal="right"/>
    </xf>
    <xf applyFont="1" borderId="0" fillId="0" fontId="51" numFmtId="0" xfId="117"/>
    <xf applyAlignment="1" applyFont="1" applyNumberFormat="1" borderId="0" fillId="0" fontId="50" numFmtId="183" xfId="92"/>
    <xf applyFont="1" applyNumberFormat="1" borderId="0" fillId="0" fontId="49" numFmtId="176" xfId="122"/>
    <xf applyFont="1" borderId="0" fillId="0" fontId="49" numFmtId="0" xfId="121"/>
    <xf applyFont="1" borderId="0" fillId="0" fontId="49" numFmtId="0" xfId="122"/>
    <xf applyAlignment="1" applyFont="1" applyNumberFormat="1" borderId="0" fillId="0" fontId="49" numFmtId="176" xfId="122">
      <alignment horizontal="right"/>
    </xf>
    <xf applyFont="1" applyNumberFormat="1" borderId="0" fillId="0" fontId="49" numFmtId="176" xfId="121"/>
    <xf applyAlignment="1" applyBorder="1" applyFont="1" applyNumberFormat="1" borderId="28" fillId="0" fontId="49" numFmtId="176" xfId="122">
      <alignment horizontal="center" vertical="center"/>
    </xf>
    <xf applyAlignment="1" applyBorder="1" applyFont="1" applyNumberFormat="1" borderId="28" fillId="0" fontId="49" numFmtId="176" xfId="122">
      <alignment horizontal="center" vertical="center" wrapText="1"/>
    </xf>
    <xf applyAlignment="1" applyBorder="1" applyFont="1" applyNumberFormat="1" borderId="84" fillId="0" fontId="49" numFmtId="176" xfId="122">
      <alignment horizontal="center" vertical="center"/>
    </xf>
    <xf applyAlignment="1" applyBorder="1" applyFont="1" applyNumberFormat="1" borderId="81" fillId="0" fontId="49" numFmtId="176" xfId="122">
      <alignment horizontal="center" vertical="center"/>
    </xf>
    <xf applyBorder="1" applyFont="1" borderId="77" fillId="0" fontId="49" numFmtId="0" xfId="122"/>
    <xf applyBorder="1" applyFont="1" applyNumberFormat="1" borderId="14" fillId="0" fontId="31" numFmtId="184" xfId="121"/>
    <xf applyBorder="1" applyFont="1" applyNumberFormat="1" borderId="70" fillId="0" fontId="31" numFmtId="184" xfId="121"/>
    <xf applyBorder="1" applyFont="1" applyNumberFormat="1" borderId="92" fillId="0" fontId="31" numFmtId="184" xfId="121"/>
    <xf applyAlignment="1" applyBorder="1" applyFont="1" borderId="92" fillId="0" fontId="31" numFmtId="38" xfId="66"/>
    <xf applyBorder="1" applyFont="1" applyNumberFormat="1" borderId="0" fillId="0" fontId="55" numFmtId="184" xfId="121"/>
    <xf applyAlignment="1" applyFont="1" borderId="0" fillId="0" fontId="49" numFmtId="38" xfId="66"/>
    <xf applyBorder="1" applyFont="1" borderId="78" fillId="0" fontId="49" numFmtId="0" xfId="122"/>
    <xf applyAlignment="1" applyBorder="1" applyFont="1" applyNumberFormat="1" borderId="17" fillId="0" fontId="31" numFmtId="176" xfId="122">
      <alignment horizontal="right"/>
    </xf>
    <xf applyAlignment="1" applyBorder="1" applyFont="1" applyNumberFormat="1" borderId="17" fillId="0" fontId="31" numFmtId="184" xfId="0">
      <alignment horizontal="right"/>
    </xf>
    <xf applyAlignment="1" applyBorder="1" applyFont="1" applyNumberFormat="1" borderId="71" fillId="0" fontId="31" numFmtId="184" xfId="0">
      <alignment horizontal="right"/>
    </xf>
    <xf applyAlignment="1" applyBorder="1" applyFont="1" applyNumberFormat="1" borderId="44" fillId="0" fontId="31" numFmtId="184" xfId="0">
      <alignment horizontal="right"/>
    </xf>
    <xf applyAlignment="1" applyBorder="1" applyFont="1" applyNumberFormat="1" borderId="71" fillId="0" fontId="31" numFmtId="176" xfId="122">
      <alignment horizontal="right"/>
    </xf>
    <xf applyAlignment="1" applyBorder="1" applyFont="1" applyNumberFormat="1" borderId="0" fillId="0" fontId="31" numFmtId="176" xfId="122">
      <alignment horizontal="right"/>
    </xf>
    <xf applyAlignment="1" applyFont="1" borderId="0" fillId="0" fontId="49" numFmtId="0" xfId="121">
      <alignment horizontal="right"/>
    </xf>
    <xf applyAlignment="1" applyBorder="1" applyFont="1" applyNumberFormat="1" borderId="0" fillId="0" fontId="31" numFmtId="184" xfId="0">
      <alignment horizontal="right"/>
    </xf>
    <xf applyAlignment="1" applyBorder="1" applyFont="1" borderId="71" fillId="0" fontId="31" numFmtId="0" xfId="121">
      <alignment horizontal="right"/>
    </xf>
    <xf applyAlignment="1" applyBorder="1" applyFont="1" borderId="17" fillId="0" fontId="31" numFmtId="0" xfId="121">
      <alignment horizontal="right"/>
    </xf>
    <xf applyAlignment="1" applyBorder="1" applyFont="1" borderId="53" fillId="0" fontId="31" numFmtId="0" xfId="121">
      <alignment horizontal="right"/>
    </xf>
    <xf applyAlignment="1" applyBorder="1" applyFont="1" applyNumberFormat="1" borderId="71" fillId="0" fontId="31" numFmtId="181" xfId="0">
      <alignment horizontal="right"/>
    </xf>
    <xf applyAlignment="1" applyBorder="1" applyFont="1" applyNumberFormat="1" borderId="17" fillId="0" fontId="31" numFmtId="181" xfId="0">
      <alignment horizontal="right"/>
    </xf>
    <xf applyAlignment="1" applyBorder="1" applyFont="1" applyNumberFormat="1" borderId="44" fillId="0" fontId="31" numFmtId="181" xfId="0">
      <alignment horizontal="right"/>
    </xf>
    <xf applyAlignment="1" applyBorder="1" applyFont="1" applyNumberFormat="1" borderId="44" fillId="0" fontId="31" numFmtId="184" xfId="122">
      <alignment horizontal="right"/>
    </xf>
    <xf applyBorder="1" applyFont="1" applyNumberFormat="1" borderId="71" fillId="0" fontId="31" numFmtId="176" xfId="122"/>
    <xf applyBorder="1" applyFont="1" applyNumberFormat="1" borderId="17" fillId="0" fontId="31" numFmtId="176" xfId="122"/>
    <xf applyAlignment="1" applyBorder="1" applyFont="1" applyNumberFormat="1" borderId="44" fillId="0" fontId="31" numFmtId="176" xfId="122">
      <alignment horizontal="right"/>
    </xf>
    <xf applyBorder="1" applyFont="1" borderId="79" fillId="0" fontId="49" numFmtId="0" xfId="122"/>
    <xf applyAlignment="1" applyBorder="1" applyFont="1" applyNumberFormat="1" borderId="21" fillId="0" fontId="31" numFmtId="184" xfId="0">
      <alignment horizontal="right"/>
    </xf>
    <xf applyAlignment="1" applyBorder="1" applyFont="1" applyNumberFormat="1" borderId="73" fillId="0" fontId="31" numFmtId="184" xfId="0">
      <alignment horizontal="right"/>
    </xf>
    <xf applyAlignment="1" applyBorder="1" applyFont="1" applyNumberFormat="1" borderId="93" fillId="0" fontId="31" numFmtId="184" xfId="0">
      <alignment horizontal="right"/>
    </xf>
    <xf applyAlignment="1" applyBorder="1" applyFont="1" borderId="22" fillId="0" fontId="31" numFmtId="0" xfId="121">
      <alignment horizontal="right"/>
    </xf>
    <xf applyAlignment="1" applyBorder="1" applyFont="1" borderId="21" fillId="0" fontId="31" numFmtId="0" xfId="121">
      <alignment horizontal="right"/>
    </xf>
    <xf applyAlignment="1" applyBorder="1" applyFont="1" borderId="73" fillId="0" fontId="31" numFmtId="0" xfId="121">
      <alignment horizontal="right"/>
    </xf>
    <xf applyAlignment="1" applyBorder="1" applyFont="1" borderId="62" fillId="0" fontId="31" numFmtId="0" xfId="121">
      <alignment horizontal="right"/>
    </xf>
    <xf applyBorder="1" applyFont="1" borderId="0" fillId="0" fontId="49" numFmtId="0" xfId="122"/>
    <xf applyAlignment="1" applyBorder="1" applyFont="1" applyNumberFormat="1" borderId="0" fillId="0" fontId="49" numFmtId="176" xfId="122">
      <alignment horizontal="right"/>
    </xf>
    <xf applyAlignment="1" applyBorder="1" applyFont="1" applyNumberFormat="1" borderId="0" fillId="0" fontId="49" numFmtId="176" xfId="89">
      <alignment horizontal="right" vertical="center"/>
    </xf>
    <xf applyFont="1" borderId="0" fillId="0" fontId="49" numFmtId="0" xfId="123"/>
    <xf applyAlignment="1" applyBorder="1" applyFont="1" applyNumberFormat="1" borderId="0" fillId="0" fontId="49" numFmtId="176" xfId="122"/>
    <xf applyFont="1" borderId="0" fillId="0" fontId="50" numFmtId="0" xfId="97">
      <alignment vertical="center"/>
    </xf>
    <xf applyAlignment="1" applyBorder="1" applyFont="1" borderId="28" fillId="0" fontId="49" numFmtId="0" xfId="90">
      <alignment horizontal="center" vertical="center" wrapText="1"/>
    </xf>
    <xf applyAlignment="1" applyBorder="1" applyFont="1" borderId="35" fillId="0" fontId="49" numFmtId="0" xfId="90">
      <alignment horizontal="center" vertical="center" wrapText="1"/>
    </xf>
    <xf applyAlignment="1" applyBorder="1" applyFont="1" borderId="51" fillId="0" fontId="49" numFmtId="0" xfId="90">
      <alignment horizontal="center" vertical="center" wrapText="1"/>
    </xf>
    <xf applyAlignment="1" applyBorder="1" applyFont="1" borderId="84" fillId="0" fontId="49" numFmtId="0" xfId="90">
      <alignment horizontal="center" vertical="center" wrapText="1"/>
    </xf>
    <xf applyBorder="1" applyFont="1" borderId="24" fillId="0" fontId="49" numFmtId="0" xfId="123"/>
    <xf applyAlignment="1" applyBorder="1" applyFont="1" applyNumberFormat="1" borderId="33" fillId="0" fontId="49" numFmtId="184" xfId="84">
      <alignment horizontal="right"/>
    </xf>
    <xf applyAlignment="1" applyBorder="1" applyFont="1" applyNumberFormat="1" borderId="16" fillId="0" fontId="49" numFmtId="184" xfId="84">
      <alignment horizontal="right"/>
    </xf>
    <xf applyAlignment="1" applyBorder="1" applyFont="1" applyNumberFormat="1" borderId="76" fillId="0" fontId="49" numFmtId="184" xfId="84">
      <alignment horizontal="right"/>
    </xf>
    <xf applyAlignment="1" applyBorder="1" applyFont="1" applyNumberFormat="1" borderId="95" fillId="0" fontId="49" numFmtId="184" xfId="84">
      <alignment horizontal="right"/>
    </xf>
    <xf applyAlignment="1" applyBorder="1" applyFont="1" applyNumberFormat="1" borderId="173" fillId="0" fontId="49" numFmtId="184" xfId="84">
      <alignment horizontal="right"/>
    </xf>
    <xf applyAlignment="1" applyFont="1" applyNumberFormat="1" borderId="0" fillId="0" fontId="56" numFmtId="49" xfId="84"/>
    <xf applyAlignment="1" applyFont="1" applyNumberFormat="1" borderId="0" fillId="0" fontId="57" numFmtId="184" xfId="84">
      <alignment horizontal="right"/>
    </xf>
    <xf applyBorder="1" applyFont="1" borderId="25" fillId="0" fontId="49" numFmtId="0" xfId="123"/>
    <xf applyAlignment="1" applyBorder="1" applyFont="1" applyNumberFormat="1" borderId="18" fillId="0" fontId="49" numFmtId="184" xfId="84">
      <alignment horizontal="right"/>
    </xf>
    <xf applyAlignment="1" applyBorder="1" applyFont="1" applyNumberFormat="1" borderId="17" fillId="0" fontId="49" numFmtId="184" xfId="84">
      <alignment horizontal="right"/>
    </xf>
    <xf applyAlignment="1" applyBorder="1" applyFont="1" applyNumberFormat="1" borderId="71" fillId="0" fontId="49" numFmtId="184" xfId="84">
      <alignment horizontal="right"/>
    </xf>
    <xf applyAlignment="1" applyBorder="1" applyFont="1" applyNumberFormat="1" borderId="44" fillId="0" fontId="49" numFmtId="184" xfId="84">
      <alignment horizontal="right"/>
    </xf>
    <xf applyAlignment="1" applyBorder="1" applyFont="1" applyNumberFormat="1" borderId="53" fillId="0" fontId="49" numFmtId="184" xfId="84">
      <alignment horizontal="right"/>
    </xf>
    <xf applyBorder="1" applyFont="1" borderId="60" fillId="0" fontId="49" numFmtId="0" xfId="123"/>
    <xf applyAlignment="1" applyBorder="1" applyFont="1" applyNumberFormat="1" borderId="22" fillId="0" fontId="49" numFmtId="184" xfId="84">
      <alignment horizontal="right"/>
    </xf>
    <xf applyAlignment="1" applyBorder="1" applyFont="1" applyNumberFormat="1" borderId="21" fillId="0" fontId="49" numFmtId="184" xfId="84">
      <alignment horizontal="right"/>
    </xf>
    <xf applyAlignment="1" applyBorder="1" applyFont="1" applyNumberFormat="1" borderId="73" fillId="0" fontId="49" numFmtId="184" xfId="84">
      <alignment horizontal="right"/>
    </xf>
    <xf applyAlignment="1" applyBorder="1" applyFont="1" applyNumberFormat="1" borderId="93" fillId="0" fontId="49" numFmtId="184" xfId="84">
      <alignment horizontal="right"/>
    </xf>
    <xf applyAlignment="1" applyBorder="1" applyFont="1" applyNumberFormat="1" borderId="62" fillId="0" fontId="49" numFmtId="184" xfId="84">
      <alignment horizontal="right"/>
    </xf>
    <xf applyBorder="1" applyFont="1" borderId="0" fillId="0" fontId="49" numFmtId="0" xfId="123"/>
    <xf applyAlignment="1" applyBorder="1" applyFont="1" applyNumberFormat="1" borderId="0" fillId="0" fontId="49" numFmtId="176" xfId="123">
      <alignment horizontal="right"/>
    </xf>
    <xf applyBorder="1" applyFont="1" applyNumberFormat="1" borderId="0" fillId="0" fontId="49" numFmtId="176" xfId="123"/>
    <xf applyFont="1" applyNumberFormat="1" borderId="0" fillId="0" fontId="49" numFmtId="176" xfId="123"/>
    <xf applyAlignment="1" applyFont="1" applyNumberFormat="1" borderId="0" fillId="0" fontId="49" numFmtId="176" quotePrefix="1" xfId="123">
      <alignment horizontal="right"/>
    </xf>
    <xf applyFont="1" applyNumberFormat="1" borderId="0" fillId="0" fontId="49" numFmtId="179" xfId="95"/>
    <xf applyFill="1" applyFont="1" borderId="0" fillId="0" fontId="49" numFmtId="0" xfId="95"/>
    <xf applyFont="1" borderId="0" fillId="0" fontId="49" numFmtId="0" xfId="94"/>
    <xf applyFont="1" borderId="0" fillId="0" fontId="49" numFmtId="0" xfId="95"/>
    <xf applyAlignment="1" applyFont="1" applyNumberFormat="1" borderId="0" fillId="0" fontId="49" numFmtId="179" xfId="95">
      <alignment horizontal="right"/>
    </xf>
    <xf applyBorder="1" applyFill="1" applyFont="1" borderId="38" fillId="0" fontId="49" numFmtId="0" xfId="95"/>
    <xf applyBorder="1" applyFont="1" borderId="40" fillId="0" fontId="49" numFmtId="0" xfId="95"/>
    <xf applyAlignment="1" applyBorder="1" applyFill="1" applyFont="1" borderId="75" fillId="0" fontId="49" numFmtId="0" xfId="95">
      <alignment horizontal="center"/>
    </xf>
    <xf applyAlignment="1" applyBorder="1" applyFill="1" applyFont="1" borderId="39" fillId="0" fontId="49" numFmtId="0" xfId="95">
      <alignment horizontal="center"/>
    </xf>
    <xf applyAlignment="1" applyBorder="1" applyFill="1" applyFont="1" borderId="145" fillId="0" fontId="49" numFmtId="0" xfId="95">
      <alignment horizontal="center"/>
    </xf>
    <xf applyAlignment="1" applyBorder="1" applyFill="1" applyFont="1" borderId="97" fillId="0" fontId="49" numFmtId="0" xfId="95">
      <alignment horizontal="center"/>
    </xf>
    <xf applyBorder="1" applyFont="1" borderId="13" fillId="0" fontId="49" numFmtId="0" xfId="95"/>
    <xf applyBorder="1" applyFill="1" applyFont="1" applyNumberFormat="1" borderId="76" fillId="0" fontId="49" numFmtId="181" xfId="95"/>
    <xf applyBorder="1" applyFill="1" applyFont="1" applyNumberFormat="1" borderId="16" fillId="0" fontId="49" numFmtId="181" xfId="95"/>
    <xf applyBorder="1" applyFill="1" applyFont="1" applyNumberFormat="1" borderId="118" fillId="0" fontId="49" numFmtId="181" xfId="95"/>
    <xf applyBorder="1" applyFont="1" borderId="19" fillId="0" fontId="49" numFmtId="0" xfId="95"/>
    <xf applyBorder="1" applyFill="1" applyFont="1" applyNumberFormat="1" borderId="71" fillId="0" fontId="49" numFmtId="181" xfId="95"/>
    <xf applyBorder="1" applyFill="1" applyFont="1" applyNumberFormat="1" borderId="17" fillId="0" fontId="49" numFmtId="181" xfId="95"/>
    <xf applyBorder="1" applyFill="1" applyFont="1" applyNumberFormat="1" borderId="48" fillId="0" fontId="49" numFmtId="181" xfId="95"/>
    <xf applyBorder="1" applyFont="1" borderId="41" fillId="0" fontId="49" numFmtId="0" xfId="95"/>
    <xf applyBorder="1" applyFill="1" applyFont="1" applyNumberFormat="1" borderId="84" fillId="0" fontId="49" numFmtId="181" xfId="95"/>
    <xf applyBorder="1" applyFill="1" applyFont="1" applyNumberFormat="1" borderId="28" fillId="0" fontId="49" numFmtId="181" xfId="95"/>
    <xf applyBorder="1" applyFill="1" applyFont="1" applyNumberFormat="1" borderId="115" fillId="0" fontId="49" numFmtId="181" xfId="95"/>
    <xf applyBorder="1" applyFill="1" applyFont="1" borderId="42" fillId="0" fontId="49" numFmtId="0" xfId="95"/>
    <xf applyBorder="1" applyFill="1" applyFont="1" applyNumberFormat="1" borderId="30" fillId="0" fontId="49" numFmtId="181" xfId="95"/>
    <xf applyBorder="1" applyFill="1" applyFont="1" applyNumberFormat="1" borderId="85" fillId="0" fontId="49" numFmtId="181" xfId="95"/>
    <xf applyBorder="1" applyFill="1" applyFont="1" applyNumberFormat="1" borderId="133" fillId="0" fontId="49" numFmtId="181" xfId="95"/>
    <xf applyBorder="1" applyFill="1" applyFont="1" borderId="0" fillId="0" fontId="49" numFmtId="0" xfId="95"/>
    <xf applyBorder="1" applyFont="1" applyNumberFormat="1" borderId="0" fillId="0" fontId="49" numFmtId="179" xfId="95"/>
    <xf applyAlignment="1" applyFont="1" borderId="0" fillId="0" fontId="49" numFmtId="0" quotePrefix="1" xfId="95">
      <alignment horizontal="right"/>
    </xf>
    <xf applyFont="1" applyNumberFormat="1" borderId="0" fillId="0" fontId="49" numFmtId="179" quotePrefix="1" xfId="95"/>
    <xf applyFont="1" applyNumberFormat="1" borderId="0" fillId="0" fontId="49" numFmtId="179" xfId="94"/>
    <xf applyFill="1" applyFont="1" borderId="0" fillId="0" fontId="49" numFmtId="0" xfId="94"/>
    <xf applyAlignment="1" applyBorder="1" applyFont="1" borderId="42" fillId="0" fontId="6" numFmtId="0" xfId="108">
      <alignment horizontal="center" shrinkToFit="1" vertical="center"/>
    </xf>
    <xf borderId="0" fillId="0" fontId="0" numFmtId="0" xfId="0">
      <alignment vertical="center"/>
    </xf>
    <xf applyFill="1" applyFont="1" borderId="0" fillId="0" fontId="49" numFmtId="0" xfId="147"/>
    <xf applyFill="1" applyFont="1" applyNumberFormat="1" borderId="0" fillId="0" fontId="50" numFmtId="183" xfId="147"/>
    <xf applyFill="1" applyFont="1" applyNumberFormat="1" borderId="0" fillId="0" fontId="49" numFmtId="37" xfId="147"/>
    <xf applyFill="1" applyFont="1" borderId="0" fillId="0" fontId="50" numFmtId="0" xfId="168"/>
    <xf applyFill="1" applyFont="1" borderId="0" fillId="0" fontId="49" numFmtId="0" xfId="116"/>
    <xf applyFill="1" applyFont="1" borderId="0" fillId="55" fontId="49" numFmtId="0" xfId="116"/>
    <xf applyAlignment="1" applyFill="1" applyFont="1" borderId="0" fillId="55" fontId="49" numFmtId="0" xfId="116">
      <alignment horizontal="right"/>
    </xf>
    <xf applyFill="1" applyFont="1" borderId="0" fillId="0" fontId="59" numFmtId="0" xfId="152"/>
    <xf borderId="0" fillId="0" fontId="0" numFmtId="0" xfId="0">
      <alignment vertical="center"/>
    </xf>
    <xf applyFont="1" borderId="0" fillId="0" fontId="49" numFmtId="0" xfId="147"/>
    <xf applyFont="1" applyNumberFormat="1" borderId="0" fillId="0" fontId="50" numFmtId="183" xfId="147"/>
    <xf applyFont="1" applyNumberFormat="1" borderId="0" fillId="0" fontId="49" numFmtId="37" xfId="147"/>
    <xf applyFont="1" borderId="0" fillId="0" fontId="50" numFmtId="0" xfId="0">
      <alignment vertical="center"/>
    </xf>
    <xf applyFont="1" borderId="0" fillId="0" fontId="49" numFmtId="0" xfId="146"/>
    <xf applyFont="1" applyNumberFormat="1" borderId="0" fillId="0" fontId="49" numFmtId="179" xfId="146"/>
    <xf applyFont="1" borderId="0" fillId="0" fontId="49" numFmtId="0" xfId="0">
      <alignment vertical="center"/>
    </xf>
    <xf applyBorder="1" applyFont="1" borderId="0" fillId="0" fontId="49" numFmtId="0" xfId="146"/>
    <xf applyAlignment="1" applyBorder="1" applyFont="1" borderId="0" fillId="0" fontId="49" numFmtId="0" xfId="146">
      <alignment horizontal="center"/>
    </xf>
    <xf applyBorder="1" applyFont="1" applyNumberFormat="1" borderId="0" fillId="0" fontId="49" numFmtId="181" xfId="146"/>
    <xf applyFont="1" borderId="0" fillId="0" fontId="49" numFmtId="0" xfId="146"/>
    <xf applyFont="1" borderId="0" fillId="0" fontId="49" numFmtId="0" xfId="145"/>
    <xf borderId="0" fillId="0" fontId="0" numFmtId="0" xfId="0">
      <alignment vertical="center"/>
    </xf>
    <xf applyFont="1" borderId="0" fillId="0" fontId="49" numFmtId="0" xfId="147"/>
    <xf applyFont="1" applyNumberFormat="1" borderId="0" fillId="0" fontId="50" numFmtId="183" xfId="147"/>
    <xf applyFont="1" applyNumberFormat="1" borderId="0" fillId="0" fontId="49" numFmtId="37" xfId="147"/>
    <xf applyFont="1" borderId="0" fillId="0" fontId="50" numFmtId="0" xfId="0">
      <alignment vertical="center"/>
    </xf>
    <xf applyFont="1" borderId="0" fillId="0" fontId="49" numFmtId="0" xfId="146"/>
    <xf applyFont="1" applyNumberFormat="1" borderId="0" fillId="0" fontId="49" numFmtId="37" xfId="106"/>
    <xf applyFont="1" borderId="0" fillId="0" fontId="49" numFmtId="0" xfId="106"/>
    <xf applyBorder="1" applyFont="1" borderId="0" fillId="0" fontId="49" numFmtId="0" xfId="106"/>
    <xf applyBorder="1" applyFont="1" applyNumberFormat="1" borderId="0" fillId="0" fontId="49" numFmtId="37" xfId="106"/>
    <xf borderId="0" fillId="0" fontId="0" numFmtId="0" xfId="0">
      <alignment vertical="center"/>
    </xf>
    <xf applyFont="1" borderId="0" fillId="0" fontId="49" numFmtId="0" xfId="147"/>
    <xf applyFont="1" applyNumberFormat="1" borderId="0" fillId="0" fontId="50" numFmtId="183" xfId="147"/>
    <xf applyFill="1" applyFont="1" applyNumberFormat="1" borderId="0" fillId="0" fontId="49" numFmtId="37" xfId="147"/>
    <xf applyFont="1" applyNumberFormat="1" borderId="0" fillId="0" fontId="49" numFmtId="37" xfId="147"/>
    <xf applyFont="1" borderId="0" fillId="0" fontId="50" numFmtId="0" xfId="148">
      <alignment vertical="center"/>
    </xf>
    <xf applyFont="1" borderId="0" fillId="0" fontId="49" numFmtId="0" xfId="148">
      <alignment vertical="center"/>
    </xf>
    <xf applyFill="1" applyFont="1" borderId="0" fillId="0" fontId="49" numFmtId="0" xfId="148">
      <alignment vertical="center"/>
    </xf>
    <xf applyAlignment="1" applyFill="1" applyFont="1" applyNumberFormat="1" borderId="0" fillId="0" fontId="49" numFmtId="37" xfId="149">
      <alignment horizontal="right"/>
    </xf>
    <xf applyFont="1" borderId="0" fillId="0" fontId="49" numFmtId="0" xfId="150">
      <alignment vertical="center"/>
    </xf>
    <xf applyFill="1" applyFont="1" borderId="0" fillId="0" fontId="49" numFmtId="0" xfId="150">
      <alignment vertical="center"/>
    </xf>
    <xf borderId="0" fillId="0" fontId="0" numFmtId="0" xfId="0">
      <alignment vertical="center"/>
    </xf>
    <xf applyFont="1" applyNumberFormat="1" borderId="0" fillId="0" fontId="49" numFmtId="37" xfId="147"/>
    <xf applyFont="1" borderId="0" fillId="0" fontId="58" numFmtId="0" xfId="147"/>
    <xf applyFont="1" applyNumberFormat="1" borderId="0" fillId="0" fontId="58" numFmtId="37" xfId="147"/>
    <xf applyFont="1" borderId="0" fillId="0" fontId="58" numFmtId="0" xfId="120"/>
    <xf applyFill="1" applyFont="1" borderId="0" fillId="0" fontId="58" numFmtId="0" xfId="120"/>
    <xf applyFill="1" applyFont="1" applyNumberFormat="1" borderId="0" fillId="0" fontId="58" numFmtId="38" xfId="120"/>
    <xf applyFont="1" borderId="0" fillId="0" fontId="58" numFmtId="0" xfId="173"/>
    <xf applyFont="1" borderId="0" fillId="0" fontId="60" numFmtId="0" xfId="147"/>
    <xf applyFont="1" borderId="0" fillId="0" fontId="60" numFmtId="0" xfId="120"/>
    <xf applyAlignment="1" applyFill="1" applyFont="1" applyNumberFormat="1" borderId="0" fillId="0" fontId="58" numFmtId="38" quotePrefix="1" xfId="120">
      <alignment horizontal="right"/>
    </xf>
    <xf applyFill="1" applyFont="1" borderId="0" fillId="0" fontId="58" numFmtId="0" xfId="173"/>
    <xf applyFill="1" applyFont="1" applyNumberFormat="1" borderId="0" fillId="0" fontId="58" numFmtId="38" xfId="173"/>
    <xf applyAlignment="1" applyFill="1" applyFont="1" borderId="0" fillId="0" fontId="49" numFmtId="0" xfId="139"/>
    <xf applyAlignment="1" applyFont="1" borderId="0" fillId="0" fontId="49" numFmtId="0" xfId="117">
      <alignment horizontal="left"/>
    </xf>
    <xf applyAlignment="1" applyFont="1" borderId="0" fillId="0" fontId="49" numFmtId="0" xfId="0">
      <alignment horizontal="left"/>
    </xf>
    <xf applyAlignment="1" applyBorder="1" applyFill="1" applyFont="1" applyNumberFormat="1" borderId="38" fillId="0" fontId="61" numFmtId="3" xfId="139">
      <alignment horizontal="right"/>
    </xf>
    <xf applyBorder="1" applyFill="1" applyFont="1" borderId="13" fillId="0" fontId="49" numFmtId="0" xfId="139"/>
    <xf applyAlignment="1" applyBorder="1" applyFill="1" applyFont="1" borderId="16" fillId="0" fontId="49" numFmtId="38" xfId="66"/>
    <xf applyAlignment="1" applyBorder="1" applyFill="1" applyFont="1" borderId="30" fillId="0" fontId="49" numFmtId="38" xfId="66"/>
    <xf applyAlignment="1" applyBorder="1" applyFill="1" applyFont="1" borderId="133" fillId="0" fontId="49" numFmtId="38" xfId="66"/>
    <xf applyAlignment="1" applyBorder="1" applyFill="1" applyFont="1" borderId="30" fillId="0" fontId="49" numFmtId="38" xfId="144"/>
    <xf applyAlignment="1" applyFill="1" applyFont="1" borderId="0" fillId="0" fontId="49" numFmtId="0" xfId="139">
      <alignment horizontal="left" indent="2"/>
    </xf>
    <xf applyBorder="1" applyFill="1" applyFont="1" applyNumberFormat="1" borderId="95" fillId="0" fontId="49" numFmtId="181" xfId="95"/>
    <xf applyBorder="1" applyFill="1" applyFont="1" applyNumberFormat="1" borderId="44" fillId="0" fontId="49" numFmtId="181" xfId="95"/>
    <xf applyBorder="1" applyFill="1" applyFont="1" applyNumberFormat="1" borderId="81" fillId="0" fontId="49" numFmtId="181" xfId="95"/>
    <xf applyBorder="1" applyFill="1" applyFont="1" applyNumberFormat="1" borderId="99" fillId="0" fontId="49" numFmtId="181" xfId="95"/>
    <xf applyAlignment="1" applyBorder="1" applyFill="1" applyFont="1" borderId="28" fillId="0" fontId="49" numFmtId="0" xfId="116">
      <alignment horizontal="center"/>
    </xf>
    <xf applyAlignment="1" applyBorder="1" applyFill="1" applyFont="1" borderId="51" fillId="0" fontId="49" numFmtId="0" xfId="116">
      <alignment horizontal="center"/>
    </xf>
    <xf applyAlignment="1" applyBorder="1" applyFill="1" applyFont="1" borderId="138" fillId="0" fontId="49" numFmtId="0" xfId="153">
      <alignment horizontal="right"/>
    </xf>
    <xf applyAlignment="1" applyBorder="1" applyFill="1" applyFont="1" applyNumberFormat="1" borderId="18" fillId="0" fontId="49" numFmtId="3" xfId="144">
      <alignment horizontal="right"/>
    </xf>
    <xf applyAlignment="1" applyBorder="1" applyFill="1" applyFont="1" applyNumberFormat="1" borderId="17" fillId="0" fontId="49" numFmtId="3" xfId="144">
      <alignment horizontal="right"/>
    </xf>
    <xf applyAlignment="1" applyBorder="1" applyFill="1" applyFont="1" borderId="0" fillId="0" fontId="49" numFmtId="0" xfId="153">
      <alignment horizontal="right"/>
    </xf>
    <xf applyAlignment="1" applyBorder="1" applyFill="1" applyFont="1" applyNumberFormat="1" borderId="45" fillId="0" fontId="49" numFmtId="3" xfId="144">
      <alignment horizontal="right"/>
    </xf>
    <xf applyAlignment="1" applyBorder="1" applyFill="1" applyFont="1" applyNumberFormat="1" borderId="46" fillId="0" fontId="49" numFmtId="3" xfId="144">
      <alignment horizontal="right"/>
    </xf>
    <xf applyAlignment="1" applyBorder="1" applyFill="1" applyFont="1" borderId="172" fillId="0" fontId="49" numFmtId="0" xfId="153">
      <alignment horizontal="right"/>
    </xf>
    <xf applyAlignment="1" applyBorder="1" applyFill="1" applyFont="1" applyNumberFormat="1" borderId="22" fillId="0" fontId="49" numFmtId="3" xfId="144">
      <alignment horizontal="right"/>
    </xf>
    <xf applyAlignment="1" applyBorder="1" applyFill="1" applyFont="1" applyNumberFormat="1" borderId="21" fillId="0" fontId="49" numFmtId="3" xfId="144">
      <alignment horizontal="right"/>
    </xf>
    <xf applyAlignment="1" applyBorder="1" applyFill="1" applyFont="1" borderId="139" fillId="0" fontId="49" numFmtId="0" xfId="153">
      <alignment horizontal="right"/>
    </xf>
    <xf applyAlignment="1" applyBorder="1" applyFill="1" applyFont="1" applyNumberFormat="1" borderId="65" fillId="0" fontId="49" numFmtId="3" xfId="144">
      <alignment horizontal="right"/>
    </xf>
    <xf applyAlignment="1" applyBorder="1" applyFill="1" applyFont="1" applyNumberFormat="1" borderId="69" fillId="0" fontId="49" numFmtId="3" xfId="144">
      <alignment horizontal="right"/>
    </xf>
    <xf applyAlignment="1" applyBorder="1" applyFill="1" applyFont="1" borderId="87" fillId="0" fontId="49" numFmtId="0" xfId="153">
      <alignment horizontal="right"/>
    </xf>
    <xf applyAlignment="1" applyBorder="1" applyFill="1" applyFont="1" applyNumberFormat="1" borderId="178" fillId="0" fontId="49" numFmtId="3" xfId="144">
      <alignment horizontal="right"/>
    </xf>
    <xf applyAlignment="1" applyBorder="1" applyFill="1" applyFont="1" borderId="177" fillId="0" fontId="49" numFmtId="0" xfId="153">
      <alignment horizontal="right"/>
    </xf>
    <xf applyAlignment="1" applyBorder="1" applyFill="1" applyFont="1" applyNumberFormat="1" borderId="70" fillId="0" fontId="49" numFmtId="3" xfId="144">
      <alignment horizontal="right"/>
    </xf>
    <xf applyAlignment="1" applyBorder="1" applyFill="1" applyFont="1" applyNumberFormat="1" borderId="14" fillId="0" fontId="49" numFmtId="3" xfId="144">
      <alignment horizontal="right"/>
    </xf>
    <xf applyAlignment="1" applyBorder="1" applyFill="1" applyFont="1" borderId="121" fillId="0" fontId="49" numFmtId="0" xfId="153">
      <alignment horizontal="right"/>
    </xf>
    <xf applyAlignment="1" applyBorder="1" applyFill="1" applyFont="1" applyNumberFormat="1" borderId="0" fillId="0" fontId="49" numFmtId="3" xfId="144">
      <alignment horizontal="right"/>
    </xf>
    <xf applyAlignment="1" applyBorder="1" applyFill="1" applyFont="1" borderId="174" fillId="0" fontId="49" numFmtId="0" xfId="153">
      <alignment horizontal="right"/>
    </xf>
    <xf applyAlignment="1" applyBorder="1" applyFill="1" applyFont="1" applyNumberFormat="1" borderId="73" fillId="0" fontId="49" numFmtId="3" xfId="144">
      <alignment horizontal="right"/>
    </xf>
    <xf applyAlignment="1" applyBorder="1" applyFill="1" applyFont="1" applyNumberFormat="1" borderId="48" fillId="0" fontId="49" numFmtId="3" xfId="144">
      <alignment horizontal="right"/>
    </xf>
    <xf applyAlignment="1" applyBorder="1" applyFill="1" applyFont="1" applyNumberFormat="1" borderId="86" fillId="0" fontId="49" numFmtId="3" xfId="144">
      <alignment horizontal="right"/>
    </xf>
    <xf applyAlignment="1" applyBorder="1" applyFill="1" applyFont="1" applyNumberFormat="1" borderId="61" fillId="0" fontId="49" numFmtId="3" xfId="144">
      <alignment horizontal="right"/>
    </xf>
    <xf applyAlignment="1" applyBorder="1" applyFill="1" applyFont="1" applyNumberFormat="1" borderId="71" fillId="0" fontId="49" numFmtId="3" xfId="144">
      <alignment horizontal="right"/>
    </xf>
    <xf applyAlignment="1" applyBorder="1" applyFill="1" applyFont="1" applyNumberFormat="1" borderId="15" fillId="0" fontId="49" numFmtId="3" xfId="144">
      <alignment horizontal="right"/>
    </xf>
    <xf applyAlignment="1" applyBorder="1" applyFill="1" applyFont="1" applyNumberFormat="1" borderId="17" fillId="0" fontId="49" numFmtId="3" xfId="150">
      <alignment horizontal="right"/>
    </xf>
    <xf applyAlignment="1" applyBorder="1" applyFill="1" applyFont="1" applyNumberFormat="1" borderId="46" fillId="0" fontId="49" numFmtId="3" xfId="150">
      <alignment horizontal="right"/>
    </xf>
    <xf applyAlignment="1" applyBorder="1" applyFill="1" applyFont="1" applyNumberFormat="1" borderId="21" fillId="0" fontId="49" numFmtId="3" xfId="150">
      <alignment horizontal="right"/>
    </xf>
    <xf applyAlignment="1" applyBorder="1" applyFill="1" applyFont="1" borderId="165" fillId="0" fontId="49" numFmtId="0" xfId="153">
      <alignment horizontal="left" vertical="center" wrapText="1"/>
    </xf>
    <xf applyAlignment="1" applyBorder="1" applyFill="1" applyFont="1" applyNumberFormat="1" borderId="27" fillId="0" fontId="49" numFmtId="3" xfId="144">
      <alignment horizontal="right"/>
    </xf>
    <xf applyAlignment="1" applyBorder="1" applyFill="1" applyFont="1" borderId="10" fillId="0" fontId="49" numFmtId="0" xfId="153">
      <alignment horizontal="left" vertical="center" wrapText="1"/>
    </xf>
    <xf applyAlignment="1" applyBorder="1" applyFill="1" applyFont="1" applyNumberFormat="1" borderId="30" fillId="0" fontId="49" numFmtId="3" xfId="144">
      <alignment horizontal="right"/>
    </xf>
    <xf applyAlignment="1" applyBorder="1" applyFill="1" applyFont="1" borderId="180" fillId="0" fontId="49" numFmtId="0" xfId="153">
      <alignment horizontal="right"/>
    </xf>
    <xf applyAlignment="1" applyBorder="1" applyFill="1" applyFont="1" borderId="88" fillId="0" fontId="49" numFmtId="0" xfId="153">
      <alignment horizontal="right"/>
    </xf>
    <xf applyAlignment="1" applyBorder="1" applyFill="1" applyFont="1" borderId="181" fillId="0" fontId="49" numFmtId="0" xfId="153">
      <alignment horizontal="right"/>
    </xf>
    <xf applyAlignment="1" applyBorder="1" applyFill="1" applyFont="1" borderId="47" fillId="0" fontId="49" numFmtId="0" xfId="153">
      <alignment horizontal="right"/>
    </xf>
    <xf applyAlignment="1" applyBorder="1" applyFill="1" applyFont="1" borderId="153" fillId="0" fontId="49" numFmtId="0" xfId="153">
      <alignment horizontal="left" vertical="center" wrapText="1"/>
    </xf>
    <xf applyFill="1" applyFont="1" borderId="0" fillId="0" fontId="49" numFmtId="0" xfId="152"/>
    <xf applyAlignment="1" applyBorder="1" applyFill="1" applyFont="1" borderId="0" fillId="0" fontId="49" numFmtId="0" xfId="153">
      <alignment horizontal="left" vertical="center" wrapText="1"/>
    </xf>
    <xf applyBorder="1" applyFill="1" applyFont="1" borderId="0" fillId="0" fontId="49" numFmtId="0" xfId="153"/>
    <xf applyAlignment="1" applyBorder="1" applyFill="1" applyFont="1" applyNumberFormat="1" borderId="0" fillId="0" fontId="49" numFmtId="3" xfId="144"/>
    <xf applyAlignment="1" applyBorder="1" applyFill="1" applyFont="1" applyNumberFormat="1" borderId="0" fillId="0" fontId="49" numFmtId="180" xfId="144">
      <alignment horizontal="center" vertical="center" wrapText="1"/>
    </xf>
    <xf applyAlignment="1" applyBorder="1" applyFill="1" applyFont="1" borderId="0" fillId="0" fontId="49" numFmtId="0" xfId="150">
      <alignment vertical="center"/>
    </xf>
    <xf applyAlignment="1" applyBorder="1" applyFill="1" applyFont="1" borderId="0" fillId="0" fontId="49" numFmtId="0" xfId="150">
      <alignment horizontal="center" vertical="center"/>
    </xf>
    <xf applyAlignment="1" applyFill="1" applyFont="1" borderId="0" fillId="0" fontId="49" numFmtId="0" xfId="152"/>
    <xf applyAlignment="1" applyFill="1" applyFont="1" borderId="0" fillId="0" fontId="49" numFmtId="0" xfId="152">
      <alignment horizontal="left"/>
    </xf>
    <xf applyAlignment="1" applyBorder="1" applyFont="1" borderId="38" fillId="0" fontId="49" numFmtId="0" xfId="170">
      <alignment horizontal="center" shrinkToFit="1" vertical="center"/>
    </xf>
    <xf applyAlignment="1" applyBorder="1" applyFont="1" borderId="182" fillId="0" fontId="49" numFmtId="0" xfId="170">
      <alignment horizontal="center" shrinkToFit="1" vertical="center"/>
    </xf>
    <xf applyAlignment="1" applyBorder="1" applyFont="1" borderId="96" fillId="0" fontId="49" numFmtId="0" xfId="170">
      <alignment horizontal="center" shrinkToFit="1" vertical="center"/>
    </xf>
    <xf applyAlignment="1" applyBorder="1" applyFont="1" borderId="20" fillId="0" fontId="49" numFmtId="0" xfId="170">
      <alignment horizontal="center" shrinkToFit="1" vertical="center"/>
    </xf>
    <xf applyAlignment="1" applyBorder="1" applyFont="1" borderId="20" fillId="0" fontId="49" numFmtId="0" xfId="145">
      <alignment horizontal="center"/>
    </xf>
    <xf applyAlignment="1" applyBorder="1" applyFont="1" borderId="182" fillId="0" fontId="49" numFmtId="0" xfId="145">
      <alignment horizontal="center"/>
    </xf>
    <xf applyAlignment="1" applyBorder="1" applyFont="1" borderId="157" fillId="0" fontId="49" numFmtId="0" xfId="145">
      <alignment horizontal="center"/>
    </xf>
    <xf applyAlignment="1" applyBorder="1" applyFont="1" borderId="195" fillId="0" fontId="49" numFmtId="0" xfId="170">
      <alignment vertical="center"/>
    </xf>
    <xf applyBorder="1" applyFont="1" applyNumberFormat="1" borderId="66" fillId="0" fontId="49" numFmtId="186" xfId="170"/>
    <xf applyBorder="1" applyFont="1" applyNumberFormat="1" borderId="113" fillId="0" fontId="49" numFmtId="186" xfId="170"/>
    <xf applyBorder="1" applyFont="1" applyNumberFormat="1" borderId="74" fillId="0" fontId="49" numFmtId="186" xfId="170"/>
    <xf applyBorder="1" applyFont="1" applyNumberFormat="1" borderId="63" fillId="0" fontId="49" numFmtId="186" xfId="145"/>
    <xf applyBorder="1" applyFont="1" applyNumberFormat="1" borderId="113" fillId="0" fontId="49" numFmtId="186" xfId="145"/>
    <xf applyBorder="1" applyFont="1" applyNumberFormat="1" borderId="183" fillId="0" fontId="49" numFmtId="186" xfId="145"/>
    <xf applyAlignment="1" applyBorder="1" applyFont="1" borderId="152" fillId="0" fontId="49" numFmtId="0" xfId="170">
      <alignment vertical="center"/>
    </xf>
    <xf applyBorder="1" applyFont="1" applyNumberFormat="1" borderId="48" fillId="0" fontId="49" numFmtId="186" xfId="170"/>
    <xf applyBorder="1" applyFont="1" applyNumberFormat="1" borderId="168" fillId="0" fontId="49" numFmtId="186" xfId="170"/>
    <xf applyBorder="1" applyFont="1" applyNumberFormat="1" borderId="71" fillId="0" fontId="49" numFmtId="186" xfId="170"/>
    <xf applyBorder="1" applyFont="1" applyNumberFormat="1" borderId="19" fillId="0" fontId="49" numFmtId="186" xfId="145"/>
    <xf applyBorder="1" applyFont="1" applyNumberFormat="1" borderId="168" fillId="0" fontId="49" numFmtId="186" xfId="145"/>
    <xf applyBorder="1" applyFont="1" applyNumberFormat="1" borderId="166" fillId="0" fontId="49" numFmtId="186" xfId="145"/>
    <xf applyAlignment="1" applyBorder="1" applyFont="1" borderId="156" fillId="0" fontId="49" numFmtId="0" xfId="170">
      <alignment vertical="center"/>
    </xf>
    <xf applyBorder="1" applyFont="1" applyNumberFormat="1" borderId="115" fillId="0" fontId="49" numFmtId="186" xfId="170"/>
    <xf applyBorder="1" applyFont="1" applyNumberFormat="1" borderId="114" fillId="0" fontId="49" numFmtId="186" xfId="170"/>
    <xf applyBorder="1" applyFont="1" applyNumberFormat="1" borderId="143" fillId="0" fontId="49" numFmtId="186" xfId="170"/>
    <xf applyBorder="1" applyFont="1" applyNumberFormat="1" borderId="52" fillId="0" fontId="49" numFmtId="186" xfId="145"/>
    <xf applyBorder="1" applyFont="1" applyNumberFormat="1" borderId="114" fillId="0" fontId="49" numFmtId="186" xfId="145"/>
    <xf applyBorder="1" applyFont="1" applyNumberFormat="1" borderId="159" fillId="0" fontId="49" numFmtId="186" xfId="145"/>
    <xf applyAlignment="1" applyBorder="1" applyFont="1" borderId="153" fillId="0" fontId="49" numFmtId="0" xfId="170">
      <alignment vertical="center"/>
    </xf>
    <xf applyBorder="1" applyFont="1" applyNumberFormat="1" borderId="133" fillId="0" fontId="49" numFmtId="186" xfId="170"/>
    <xf applyBorder="1" applyFont="1" applyNumberFormat="1" borderId="169" fillId="0" fontId="49" numFmtId="186" xfId="170"/>
    <xf applyBorder="1" applyFont="1" applyNumberFormat="1" borderId="38" fillId="0" fontId="49" numFmtId="186" xfId="170"/>
    <xf applyBorder="1" applyFont="1" applyNumberFormat="1" borderId="42" fillId="0" fontId="49" numFmtId="186" xfId="145"/>
    <xf applyBorder="1" applyFont="1" applyNumberFormat="1" borderId="192" fillId="0" fontId="49" numFmtId="186" xfId="145"/>
    <xf applyBorder="1" applyFont="1" applyNumberFormat="1" borderId="171" fillId="0" fontId="49" numFmtId="186" xfId="145"/>
    <xf applyAlignment="1" applyBorder="1" applyFont="1" borderId="150" fillId="0" fontId="49" numFmtId="0" xfId="170">
      <alignment horizontal="center" vertical="center" wrapText="1"/>
    </xf>
    <xf applyBorder="1" applyFont="1" applyNumberFormat="1" borderId="193" fillId="0" fontId="49" numFmtId="186" xfId="170"/>
    <xf applyBorder="1" applyFont="1" applyNumberFormat="1" borderId="184" fillId="0" fontId="49" numFmtId="186" xfId="170"/>
    <xf applyBorder="1" applyFont="1" applyNumberFormat="1" borderId="185" fillId="0" fontId="49" numFmtId="186" xfId="170"/>
    <xf applyBorder="1" applyFont="1" applyNumberFormat="1" borderId="186" fillId="0" fontId="49" numFmtId="186" xfId="145"/>
    <xf applyBorder="1" applyFont="1" applyNumberFormat="1" borderId="184" fillId="0" fontId="49" numFmtId="186" xfId="145"/>
    <xf applyBorder="1" applyFont="1" applyNumberFormat="1" borderId="187" fillId="0" fontId="49" numFmtId="186" xfId="145"/>
    <xf applyAlignment="1" applyBorder="1" applyFont="1" borderId="165" fillId="0" fontId="49" numFmtId="0" xfId="170">
      <alignment horizontal="center" vertical="center" wrapText="1"/>
    </xf>
    <xf applyBorder="1" applyFont="1" applyNumberFormat="1" borderId="194" fillId="0" fontId="49" numFmtId="186" xfId="170"/>
    <xf applyBorder="1" applyFont="1" applyNumberFormat="1" borderId="188" fillId="0" fontId="49" numFmtId="186" xfId="170"/>
    <xf applyBorder="1" applyFont="1" applyNumberFormat="1" borderId="189" fillId="0" fontId="49" numFmtId="186" xfId="170"/>
    <xf applyBorder="1" applyFont="1" applyNumberFormat="1" borderId="190" fillId="0" fontId="49" numFmtId="186" xfId="145"/>
    <xf applyBorder="1" applyFont="1" applyNumberFormat="1" borderId="188" fillId="0" fontId="49" numFmtId="186" xfId="145"/>
    <xf applyBorder="1" applyFont="1" applyNumberFormat="1" borderId="191" fillId="0" fontId="49" numFmtId="186" xfId="145"/>
    <xf applyBorder="1" applyFont="1" applyNumberFormat="1" borderId="138" fillId="0" fontId="49" numFmtId="186" xfId="170"/>
    <xf applyAlignment="1" applyBorder="1" applyFont="1" borderId="152" fillId="0" fontId="49" numFmtId="0" xfId="170">
      <alignment shrinkToFit="1" vertical="center"/>
    </xf>
    <xf applyAlignment="1" applyBorder="1" applyFont="1" borderId="79" fillId="0" fontId="49" numFmtId="0" xfId="172">
      <alignment horizontal="center" shrinkToFit="1" vertical="center"/>
    </xf>
    <xf applyAlignment="1" applyBorder="1" applyFill="1" applyFont="1" borderId="22" fillId="0" fontId="49" numFmtId="0" xfId="172">
      <alignment horizontal="center" shrinkToFit="1" vertical="center"/>
    </xf>
    <xf applyAlignment="1" applyBorder="1" applyFill="1" applyFont="1" borderId="157" fillId="0" fontId="49" numFmtId="0" xfId="172">
      <alignment horizontal="center" shrinkToFit="1" vertical="center"/>
    </xf>
    <xf applyAlignment="1" applyBorder="1" applyFill="1" applyFont="1" borderId="172" fillId="0" fontId="49" numFmtId="0" xfId="172">
      <alignment horizontal="center" shrinkToFit="1" vertical="center"/>
    </xf>
    <xf applyAlignment="1" applyBorder="1" applyFont="1" borderId="20" fillId="0" fontId="49" numFmtId="0" xfId="171">
      <alignment horizontal="center"/>
    </xf>
    <xf applyAlignment="1" applyBorder="1" applyFont="1" borderId="22" fillId="0" fontId="49" numFmtId="0" xfId="171">
      <alignment horizontal="center"/>
    </xf>
    <xf applyAlignment="1" applyBorder="1" applyFont="1" borderId="157" fillId="0" fontId="49" numFmtId="0" xfId="171">
      <alignment horizontal="center"/>
    </xf>
    <xf applyAlignment="1" applyBorder="1" applyFont="1" borderId="151" fillId="0" fontId="49" numFmtId="0" xfId="172">
      <alignment vertical="center"/>
    </xf>
    <xf applyBorder="1" applyFont="1" applyNumberFormat="1" borderId="77" fillId="0" fontId="49" numFmtId="38" xfId="172"/>
    <xf applyBorder="1" applyFill="1" applyFont="1" applyNumberFormat="1" borderId="15" fillId="0" fontId="49" numFmtId="38" xfId="172"/>
    <xf applyBorder="1" applyFill="1" applyFont="1" applyNumberFormat="1" borderId="137" fillId="0" fontId="49" numFmtId="38" xfId="172"/>
    <xf applyBorder="1" applyFont="1" borderId="13" fillId="0" fontId="49" numFmtId="0" xfId="171"/>
    <xf applyBorder="1" applyFont="1" borderId="15" fillId="0" fontId="49" numFmtId="0" xfId="171"/>
    <xf applyBorder="1" applyFont="1" borderId="158" fillId="0" fontId="49" numFmtId="0" xfId="171"/>
    <xf applyBorder="1" applyFont="1" borderId="19" fillId="0" fontId="49" numFmtId="0" xfId="171"/>
    <xf applyBorder="1" applyFont="1" borderId="18" fillId="0" fontId="49" numFmtId="0" xfId="171"/>
    <xf applyBorder="1" applyFont="1" borderId="166" fillId="0" fontId="49" numFmtId="0" xfId="171"/>
    <xf applyAlignment="1" applyBorder="1" applyFont="1" borderId="152" fillId="0" fontId="49" numFmtId="0" xfId="172">
      <alignment vertical="center"/>
    </xf>
    <xf applyBorder="1" applyFill="1" applyFont="1" applyNumberFormat="1" borderId="78" fillId="0" fontId="49" numFmtId="38" xfId="172"/>
    <xf applyBorder="1" applyFill="1" applyFont="1" applyNumberFormat="1" borderId="18" fillId="0" fontId="49" numFmtId="38" xfId="172"/>
    <xf applyAlignment="1" applyBorder="1" applyFont="1" borderId="154" fillId="0" fontId="49" numFmtId="0" xfId="172">
      <alignment vertical="center"/>
    </xf>
    <xf applyBorder="1" applyFill="1" applyFont="1" applyNumberFormat="1" borderId="155" fillId="0" fontId="49" numFmtId="38" xfId="172"/>
    <xf applyBorder="1" applyFill="1" applyFont="1" applyNumberFormat="1" borderId="27" fillId="0" fontId="49" numFmtId="38" xfId="172"/>
    <xf applyAlignment="1" applyBorder="1" applyFont="1" borderId="154" fillId="0" fontId="49" numFmtId="0" xfId="172">
      <alignment shrinkToFit="1" vertical="center"/>
    </xf>
    <xf applyAlignment="1" applyBorder="1" applyFont="1" borderId="156" fillId="0" fontId="49" numFmtId="0" xfId="172">
      <alignment vertical="center"/>
    </xf>
    <xf applyBorder="1" applyFill="1" applyFont="1" applyNumberFormat="1" borderId="94" fillId="0" fontId="49" numFmtId="38" xfId="172"/>
    <xf applyBorder="1" applyFill="1" applyFont="1" applyNumberFormat="1" borderId="35" fillId="0" fontId="49" numFmtId="38" xfId="172"/>
    <xf applyBorder="1" applyFill="1" applyFont="1" applyNumberFormat="1" borderId="143" fillId="0" fontId="49" numFmtId="38" xfId="172"/>
    <xf applyBorder="1" applyFont="1" borderId="41" fillId="0" fontId="49" numFmtId="0" xfId="171"/>
    <xf applyBorder="1" applyFont="1" borderId="27" fillId="0" fontId="49" numFmtId="0" xfId="171"/>
    <xf applyBorder="1" applyFont="1" borderId="159" fillId="0" fontId="49" numFmtId="0" xfId="171"/>
    <xf applyAlignment="1" applyBorder="1" applyFont="1" borderId="153" fillId="0" fontId="49" numFmtId="0" xfId="172">
      <alignment vertical="center"/>
    </xf>
    <xf applyBorder="1" applyFill="1" applyFont="1" applyNumberFormat="1" borderId="109" fillId="0" fontId="49" numFmtId="38" xfId="172"/>
    <xf applyBorder="1" applyFill="1" applyFont="1" applyNumberFormat="1" borderId="37" fillId="0" fontId="49" numFmtId="38" xfId="172"/>
    <xf applyBorder="1" applyFill="1" applyFont="1" applyNumberFormat="1" borderId="144" fillId="0" fontId="49" numFmtId="38" xfId="172"/>
    <xf applyBorder="1" applyFont="1" borderId="42" fillId="0" fontId="49" numFmtId="0" xfId="171"/>
    <xf applyBorder="1" applyFont="1" borderId="85" fillId="0" fontId="49" numFmtId="0" xfId="171"/>
    <xf applyBorder="1" applyFont="1" borderId="149" fillId="0" fontId="49" numFmtId="0" xfId="171"/>
    <xf applyBorder="1" applyFont="1" borderId="160" fillId="0" fontId="49" numFmtId="0" xfId="148">
      <alignment vertical="center"/>
    </xf>
    <xf applyAlignment="1" applyBorder="1" applyFont="1" borderId="161" fillId="0" fontId="49" numFmtId="0" xfId="148">
      <alignment horizontal="center" vertical="center"/>
    </xf>
    <xf applyBorder="1" applyFont="1" borderId="162" fillId="0" fontId="49" numFmtId="0" xfId="148">
      <alignment vertical="center"/>
    </xf>
    <xf applyAlignment="1" applyBorder="1" applyFill="1" applyFont="1" borderId="170" fillId="0" fontId="49" numFmtId="0" xfId="149">
      <alignment horizontal="center" shrinkToFit="1"/>
    </xf>
    <xf applyAlignment="1" applyBorder="1" applyFill="1" applyFont="1" borderId="163" fillId="0" fontId="49" numFmtId="0" xfId="149">
      <alignment horizontal="center" shrinkToFit="1"/>
    </xf>
    <xf applyAlignment="1" applyBorder="1" applyFill="1" applyFont="1" borderId="162" fillId="0" fontId="49" numFmtId="0" xfId="149">
      <alignment horizontal="center" shrinkToFit="1"/>
    </xf>
    <xf applyBorder="1" applyFont="1" applyNumberFormat="1" borderId="43" fillId="0" fontId="49" numFmtId="31" xfId="150">
      <alignment vertical="center"/>
    </xf>
    <xf applyBorder="1" applyFill="1" applyFont="1" borderId="66" fillId="0" fontId="49" numFmtId="38" xfId="144">
      <alignment vertical="center"/>
    </xf>
    <xf applyBorder="1" applyFill="1" applyFont="1" borderId="65" fillId="0" fontId="49" numFmtId="38" xfId="144">
      <alignment vertical="center"/>
    </xf>
    <xf applyBorder="1" applyFill="1" applyFont="1" borderId="43" fillId="0" fontId="49" numFmtId="38" xfId="144">
      <alignment vertical="center"/>
    </xf>
    <xf applyBorder="1" applyFont="1" borderId="44" fillId="0" fontId="49" numFmtId="0" xfId="150">
      <alignment vertical="center"/>
    </xf>
    <xf applyBorder="1" applyFill="1" applyFont="1" borderId="48" fillId="0" fontId="49" numFmtId="38" xfId="144">
      <alignment vertical="center"/>
    </xf>
    <xf applyBorder="1" applyFill="1" applyFont="1" borderId="17" fillId="0" fontId="49" numFmtId="38" xfId="144">
      <alignment vertical="center"/>
    </xf>
    <xf applyBorder="1" applyFill="1" applyFont="1" borderId="44" fillId="0" fontId="49" numFmtId="38" xfId="144">
      <alignment vertical="center"/>
    </xf>
    <xf applyBorder="1" applyFont="1" borderId="166" fillId="0" fontId="49" numFmtId="0" xfId="150">
      <alignment vertical="center"/>
    </xf>
    <xf applyBorder="1" applyFont="1" borderId="157" fillId="0" fontId="49" numFmtId="0" xfId="150">
      <alignment vertical="center"/>
    </xf>
    <xf applyBorder="1" applyFill="1" applyFont="1" borderId="61" fillId="0" fontId="49" numFmtId="38" xfId="144">
      <alignment vertical="center"/>
    </xf>
    <xf applyBorder="1" applyFill="1" applyFont="1" borderId="21" fillId="0" fontId="49" numFmtId="38" xfId="144">
      <alignment vertical="center"/>
    </xf>
    <xf applyBorder="1" applyFill="1" applyFont="1" borderId="93" fillId="0" fontId="49" numFmtId="38" xfId="144">
      <alignment vertical="center"/>
    </xf>
    <xf applyAlignment="1" applyBorder="1" applyFont="1" borderId="160" fillId="0" fontId="49" numFmtId="0" xfId="150">
      <alignment vertical="center"/>
    </xf>
    <xf applyAlignment="1" applyBorder="1" applyFont="1" applyNumberFormat="1" borderId="161" fillId="0" fontId="49" numFmtId="58" xfId="150">
      <alignment horizontal="left" vertical="center"/>
    </xf>
    <xf applyBorder="1" applyFont="1" borderId="167" fillId="0" fontId="49" numFmtId="0" xfId="150">
      <alignment vertical="center"/>
    </xf>
    <xf applyBorder="1" applyFill="1" applyFont="1" borderId="163" fillId="0" fontId="49" numFmtId="38" xfId="144">
      <alignment vertical="center"/>
    </xf>
    <xf applyBorder="1" applyFill="1" applyFont="1" borderId="175" fillId="55" fontId="49" numFmtId="38" xfId="144">
      <alignment vertical="center"/>
    </xf>
    <xf applyBorder="1" applyFill="1" applyFont="1" borderId="162" fillId="55" fontId="49" numFmtId="38" xfId="144">
      <alignment vertical="center"/>
    </xf>
    <xf applyAlignment="1" applyBorder="1" applyFont="1" applyNumberFormat="1" borderId="38" fillId="0" fontId="49" numFmtId="178" xfId="118">
      <alignment horizontal="left"/>
    </xf>
    <xf applyAlignment="1" applyBorder="1" applyFont="1" borderId="0" fillId="0" fontId="49" numFmtId="0" xfId="118">
      <alignment vertical="center" wrapText="1"/>
    </xf>
    <xf applyAlignment="1" applyBorder="1" applyFont="1" borderId="0" fillId="0" fontId="49" numFmtId="0" xfId="118">
      <alignment vertical="center"/>
    </xf>
    <xf applyAlignment="1" applyBorder="1" applyFont="1" borderId="0" fillId="0" fontId="49" numFmtId="0" xfId="118">
      <alignment horizontal="left" vertical="center"/>
    </xf>
    <xf applyAlignment="1" applyBorder="1" applyFont="1" borderId="0" fillId="0" fontId="49" numFmtId="0" xfId="118"/>
    <xf applyAlignment="1" applyBorder="1" applyFont="1" borderId="0" fillId="0" fontId="49" numFmtId="0" xfId="118">
      <alignment horizontal="center"/>
    </xf>
    <xf applyAlignment="1" applyBorder="1" applyFont="1" applyNumberFormat="1" borderId="0" fillId="0" fontId="49" numFmtId="178" xfId="66"/>
    <xf applyAlignment="1" applyBorder="1" applyFont="1" applyNumberFormat="1" borderId="21" fillId="0" fontId="49" numFmtId="178" xfId="66">
      <alignment horizontal="right"/>
    </xf>
    <xf applyAlignment="1" applyBorder="1" applyFont="1" applyNumberFormat="1" borderId="22" fillId="0" fontId="49" numFmtId="178" xfId="144">
      <alignment horizontal="right"/>
    </xf>
    <xf applyFont="1" borderId="0" fillId="0" fontId="49" numFmtId="0" xfId="120"/>
    <xf applyFill="1" applyFont="1" borderId="0" fillId="0" fontId="49" numFmtId="0" xfId="120"/>
    <xf applyFill="1" applyFont="1" applyNumberFormat="1" borderId="0" fillId="0" fontId="49" numFmtId="38" xfId="120"/>
    <xf applyAlignment="1" applyFill="1" applyFont="1" applyNumberFormat="1" borderId="0" fillId="0" fontId="49" numFmtId="38" xfId="120">
      <alignment horizontal="right"/>
    </xf>
    <xf applyAlignment="1" applyBorder="1" applyFont="1" borderId="28" fillId="0" fontId="49" numFmtId="0" xfId="120">
      <alignment horizontal="center"/>
    </xf>
    <xf applyAlignment="1" applyBorder="1" applyFill="1" applyFont="1" borderId="115" fillId="0" fontId="49" numFmtId="0" xfId="120">
      <alignment horizontal="center" shrinkToFit="1"/>
    </xf>
    <xf applyAlignment="1" applyBorder="1" applyFill="1" applyFont="1" borderId="28" fillId="0" fontId="49" numFmtId="0" xfId="120">
      <alignment horizontal="center" shrinkToFit="1"/>
    </xf>
    <xf applyAlignment="1" applyBorder="1" applyFill="1" applyFont="1" borderId="81" fillId="0" fontId="49" numFmtId="0" xfId="120">
      <alignment horizontal="center" shrinkToFit="1"/>
    </xf>
    <xf applyBorder="1" applyFill="1" applyFont="1" borderId="14" fillId="0" fontId="49" numFmtId="0" xfId="120"/>
    <xf applyBorder="1" applyFill="1" applyFont="1" applyNumberFormat="1" borderId="118" fillId="0" fontId="49" numFmtId="180" xfId="174"/>
    <xf applyBorder="1" applyFill="1" applyFont="1" applyNumberFormat="1" borderId="16" fillId="0" fontId="49" numFmtId="180" xfId="174"/>
    <xf applyBorder="1" applyFill="1" applyFont="1" applyNumberFormat="1" borderId="95" fillId="0" fontId="49" numFmtId="180" xfId="174"/>
    <xf applyBorder="1" applyFill="1" applyFont="1" borderId="17" fillId="0" fontId="49" numFmtId="0" xfId="120"/>
    <xf applyBorder="1" applyFill="1" applyFont="1" applyNumberFormat="1" borderId="48" fillId="0" fontId="49" numFmtId="180" xfId="174"/>
    <xf applyBorder="1" applyFill="1" applyFont="1" applyNumberFormat="1" borderId="17" fillId="0" fontId="49" numFmtId="180" xfId="174"/>
    <xf applyBorder="1" applyFill="1" applyFont="1" applyNumberFormat="1" borderId="44" fillId="0" fontId="49" numFmtId="180" xfId="174"/>
    <xf applyBorder="1" applyFill="1" applyFont="1" borderId="21" fillId="0" fontId="49" numFmtId="0" xfId="120"/>
    <xf applyBorder="1" applyFill="1" applyFont="1" applyNumberFormat="1" borderId="133" fillId="0" fontId="49" numFmtId="180" xfId="174"/>
    <xf applyBorder="1" applyFill="1" applyFont="1" applyNumberFormat="1" borderId="30" fillId="0" fontId="49" numFmtId="180" xfId="174"/>
    <xf applyBorder="1" applyFill="1" applyFont="1" applyNumberFormat="1" borderId="96" fillId="0" fontId="49" numFmtId="180" xfId="174"/>
    <xf applyAlignment="1" applyBorder="1" applyFont="1" borderId="0" fillId="0" fontId="49" numFmtId="0" xfId="120">
      <alignment vertical="center"/>
    </xf>
    <xf applyAlignment="1" applyBorder="1" applyFont="1" borderId="0" fillId="0" fontId="49" numFmtId="0" xfId="120">
      <alignment horizontal="left" vertical="center"/>
    </xf>
    <xf applyBorder="1" applyFill="1" applyFont="1" borderId="0" fillId="0" fontId="49" numFmtId="0" xfId="120"/>
    <xf applyBorder="1" applyFill="1" applyFont="1" applyNumberFormat="1" borderId="0" fillId="0" fontId="49" numFmtId="38" xfId="120"/>
    <xf applyAlignment="1" applyBorder="1" applyFill="1" applyFont="1" applyNumberFormat="1" borderId="49" fillId="0" fontId="49" numFmtId="38" xfId="144"/>
    <xf applyAlignment="1" applyBorder="1" applyFont="1" applyNumberFormat="1" borderId="84" fillId="0" fontId="49" numFmtId="176" xfId="122">
      <alignment horizontal="center" vertical="center" wrapText="1"/>
    </xf>
    <xf applyFont="1" borderId="0" fillId="0" fontId="51" numFmtId="0" xfId="118"/>
    <xf applyAlignment="1" applyFont="1" borderId="0" fillId="0" fontId="49" numFmtId="0" xfId="0"/>
    <xf applyAlignment="1" applyBorder="1" applyFont="1" borderId="74" fillId="0" fontId="6" numFmtId="0" xfId="93">
      <alignment horizontal="center"/>
    </xf>
    <xf applyAlignment="1" applyBorder="1" applyFont="1" borderId="66" fillId="0" fontId="6" numFmtId="0" xfId="93">
      <alignment horizontal="center"/>
    </xf>
    <xf applyAlignment="1" applyBorder="1" applyFont="1" borderId="67" fillId="0" fontId="6" numFmtId="0" xfId="93">
      <alignment horizontal="center"/>
    </xf>
    <xf applyAlignment="1" applyBorder="1" applyFont="1" borderId="43" fillId="0" fontId="6" numFmtId="0" xfId="93">
      <alignment horizontal="center"/>
    </xf>
    <xf applyAlignment="1" applyBorder="1" applyFont="1" borderId="101" fillId="0" fontId="6" numFmtId="0" xfId="93">
      <alignment justifyLastLine="1" textRotation="255" vertical="distributed"/>
    </xf>
    <xf applyAlignment="1" applyBorder="1" applyFont="1" borderId="102" fillId="0" fontId="6" numFmtId="0" xfId="93">
      <alignment justifyLastLine="1" textRotation="255" vertical="distributed"/>
    </xf>
    <xf applyAlignment="1" applyBorder="1" applyFont="1" borderId="91" fillId="0" fontId="6" numFmtId="0" xfId="93">
      <alignment justifyLastLine="1" textRotation="255" vertical="distributed"/>
    </xf>
    <xf applyAlignment="1" applyBorder="1" applyFont="1" borderId="117" fillId="0" fontId="6" numFmtId="0" xfId="93">
      <alignment horizontal="center"/>
    </xf>
    <xf applyAlignment="1" applyBorder="1" applyFont="1" borderId="108" fillId="0" fontId="6" numFmtId="0" xfId="93">
      <alignment horizontal="center"/>
    </xf>
    <xf applyAlignment="1" applyBorder="1" applyFont="1" borderId="103" fillId="0" fontId="6" numFmtId="0" xfId="93">
      <alignment horizontal="center"/>
    </xf>
    <xf applyAlignment="1" applyBorder="1" applyFont="1" borderId="83" fillId="0" fontId="6" numFmtId="0" xfId="93">
      <alignment horizontal="center"/>
    </xf>
    <xf applyAlignment="1" applyFont="1" borderId="0" fillId="0" fontId="9" numFmtId="0" xfId="102">
      <alignment vertical="center"/>
    </xf>
    <xf applyAlignment="1" applyFont="1" borderId="0" fillId="0" fontId="6" numFmtId="0" xfId="0">
      <alignment vertical="center"/>
    </xf>
    <xf applyAlignment="1" applyBorder="1" applyFont="1" applyNumberFormat="1" borderId="67" fillId="0" fontId="6" numFmtId="176" xfId="112">
      <alignment horizontal="center"/>
    </xf>
    <xf applyAlignment="1" applyBorder="1" applyFont="1" applyNumberFormat="1" borderId="74" fillId="0" fontId="6" numFmtId="176" xfId="112">
      <alignment horizontal="center"/>
    </xf>
    <xf applyAlignment="1" applyBorder="1" applyFont="1" applyNumberFormat="1" borderId="43" fillId="0" fontId="6" numFmtId="176" xfId="112">
      <alignment horizontal="center"/>
    </xf>
    <xf applyAlignment="1" applyFont="1" borderId="0" fillId="0" fontId="6" numFmtId="0" xfId="92"/>
    <xf applyAlignment="1" applyBorder="1" applyFont="1" applyNumberFormat="1" borderId="17" fillId="0" fontId="48" numFmtId="178" xfId="83">
      <alignment horizontal="right"/>
    </xf>
    <xf applyAlignment="1" applyBorder="1" applyFont="1" applyNumberFormat="1" borderId="63" fillId="0" fontId="6" numFmtId="176" xfId="112">
      <alignment horizontal="center"/>
    </xf>
    <xf applyAlignment="1" applyBorder="1" applyFont="1" applyNumberFormat="1" borderId="65" fillId="0" fontId="6" numFmtId="176" xfId="112">
      <alignment horizontal="center"/>
    </xf>
    <xf applyAlignment="1" applyBorder="1" applyFont="1" applyNumberFormat="1" borderId="64" fillId="0" fontId="6" numFmtId="176" xfId="112">
      <alignment horizontal="center"/>
    </xf>
    <xf applyAlignment="1" applyBorder="1" applyFont="1" borderId="19" fillId="0" fontId="6" numFmtId="0" xfId="112">
      <alignment horizontal="center" vertical="center"/>
    </xf>
    <xf applyAlignment="1" applyBorder="1" applyFont="1" borderId="20" fillId="0" fontId="6" numFmtId="0" xfId="112">
      <alignment horizontal="center" vertical="center"/>
    </xf>
    <xf applyAlignment="1" applyBorder="1" applyFont="1" applyNumberFormat="1" borderId="53" fillId="0" fontId="48" numFmtId="178" xfId="83">
      <alignment horizontal="right"/>
    </xf>
    <xf applyAlignment="1" applyBorder="1" applyFont="1" applyNumberFormat="1" borderId="17" fillId="0" fontId="6" numFmtId="178" xfId="112">
      <alignment horizontal="right"/>
    </xf>
    <xf applyAlignment="1" applyBorder="1" applyFont="1" applyNumberFormat="1" borderId="53" fillId="0" fontId="6" numFmtId="178" xfId="112">
      <alignment horizontal="right"/>
    </xf>
    <xf applyAlignment="1" applyBorder="1" applyFont="1" borderId="13" fillId="0" fontId="6" numFmtId="0" xfId="112">
      <alignment horizontal="center" vertical="center" wrapText="1"/>
    </xf>
    <xf applyAlignment="1" applyBorder="1" applyFont="1" borderId="19" fillId="0" fontId="6" numFmtId="0" xfId="112">
      <alignment horizontal="center" vertical="center" wrapText="1"/>
    </xf>
    <xf applyAlignment="1" applyBorder="1" applyFont="1" applyNumberFormat="1" borderId="18" fillId="0" fontId="6" numFmtId="178" xfId="112">
      <alignment horizontal="right"/>
    </xf>
    <xf applyAlignment="1" applyBorder="1" applyFont="1" applyNumberFormat="1" borderId="71" fillId="0" fontId="6" numFmtId="178" xfId="112">
      <alignment horizontal="right"/>
    </xf>
    <xf applyAlignment="1" applyBorder="1" applyFont="1" applyNumberFormat="1" borderId="48" fillId="0" fontId="6" numFmtId="178" xfId="112">
      <alignment horizontal="right"/>
    </xf>
    <xf applyAlignment="1" applyBorder="1" applyFont="1" applyNumberFormat="1" borderId="44" fillId="0" fontId="6" numFmtId="178" xfId="112">
      <alignment horizontal="right"/>
    </xf>
    <xf applyAlignment="1" applyBorder="1" applyFont="1" borderId="104" fillId="0" fontId="49" numFmtId="0" xfId="122">
      <alignment vertical="center"/>
    </xf>
    <xf applyAlignment="1" applyBorder="1" applyFont="1" borderId="94" fillId="0" fontId="49" numFmtId="0" xfId="122">
      <alignment vertical="center"/>
    </xf>
    <xf applyAlignment="1" applyBorder="1" applyFont="1" borderId="74" fillId="0" fontId="49" numFmtId="0" xfId="122">
      <alignment horizontal="center"/>
    </xf>
    <xf applyAlignment="1" applyBorder="1" applyFont="1" borderId="43" fillId="0" fontId="49" numFmtId="0" xfId="122">
      <alignment horizontal="center"/>
    </xf>
    <xf applyAlignment="1" applyBorder="1" applyFont="1" applyNumberFormat="1" borderId="104" fillId="0" fontId="49" numFmtId="176" xfId="122">
      <alignment horizontal="center"/>
    </xf>
    <xf applyAlignment="1" applyBorder="1" applyFont="1" applyNumberFormat="1" borderId="74" fillId="0" fontId="49" numFmtId="176" xfId="122">
      <alignment horizontal="center"/>
    </xf>
    <xf applyAlignment="1" applyBorder="1" applyFont="1" applyNumberFormat="1" borderId="43" fillId="0" fontId="49" numFmtId="176" xfId="122">
      <alignment horizontal="center"/>
    </xf>
    <xf applyAlignment="1" applyFont="1" borderId="0" fillId="0" fontId="50" numFmtId="0" xfId="89">
      <alignment horizontal="left" vertical="center"/>
    </xf>
    <xf applyAlignment="1" applyBorder="1" applyFont="1" applyNumberFormat="1" borderId="104" fillId="0" fontId="49" numFmtId="176" xfId="123">
      <alignment horizontal="center"/>
    </xf>
    <xf applyAlignment="1" applyBorder="1" applyFont="1" applyNumberFormat="1" borderId="74" fillId="0" fontId="49" numFmtId="176" xfId="123">
      <alignment horizontal="center"/>
    </xf>
    <xf applyAlignment="1" applyBorder="1" applyFont="1" applyNumberFormat="1" borderId="43" fillId="0" fontId="49" numFmtId="176" xfId="123">
      <alignment horizontal="center"/>
    </xf>
    <xf applyAlignment="1" applyBorder="1" applyFont="1" borderId="105" fillId="0" fontId="49" numFmtId="0" xfId="123">
      <alignment vertical="center"/>
    </xf>
    <xf applyAlignment="1" applyBorder="1" applyFont="1" borderId="34" fillId="0" fontId="49" numFmtId="0" xfId="123">
      <alignment vertical="center"/>
    </xf>
    <xf applyAlignment="1" applyBorder="1" applyFont="1" borderId="74" fillId="0" fontId="49" numFmtId="0" xfId="123">
      <alignment horizontal="center"/>
    </xf>
    <xf applyAlignment="1" applyBorder="1" applyFont="1" borderId="69" fillId="0" fontId="6" numFmtId="0" xfId="125">
      <alignment horizontal="center" vertical="center" wrapText="1"/>
    </xf>
    <xf applyAlignment="1" applyBorder="1" applyFont="1" borderId="50" fillId="0" fontId="6" numFmtId="0" xfId="125">
      <alignment horizontal="center" vertical="center" wrapText="1"/>
    </xf>
    <xf applyAlignment="1" applyBorder="1" applyFont="1" borderId="69" fillId="0" fontId="6" numFmtId="0" xfId="125">
      <alignment horizontal="center" vertical="center"/>
    </xf>
    <xf applyAlignment="1" applyBorder="1" applyFont="1" borderId="50" fillId="0" fontId="6" numFmtId="0" xfId="125">
      <alignment horizontal="center" vertical="center"/>
    </xf>
    <xf applyAlignment="1" applyBorder="1" applyFont="1" borderId="41" fillId="0" fontId="6" numFmtId="0" xfId="125">
      <alignment horizontal="center" vertical="center"/>
    </xf>
    <xf applyAlignment="1" applyBorder="1" applyFont="1" borderId="117" fillId="0" fontId="6" numFmtId="0" xfId="125">
      <alignment horizontal="center" vertical="center"/>
    </xf>
    <xf applyAlignment="1" applyBorder="1" applyFont="1" borderId="58" fillId="0" fontId="6" numFmtId="0" xfId="125">
      <alignment horizontal="center" vertical="center" wrapText="1"/>
    </xf>
    <xf applyAlignment="1" applyBorder="1" applyFont="1" borderId="82" fillId="0" fontId="6" numFmtId="0" xfId="125">
      <alignment horizontal="center" vertical="center" wrapText="1"/>
    </xf>
    <xf applyAlignment="1" applyBorder="1" applyFont="1" borderId="31" fillId="0" fontId="6" numFmtId="0" xfId="125">
      <alignment vertical="center"/>
    </xf>
    <xf applyAlignment="1" applyBorder="1" applyFont="1" borderId="106" fillId="0" fontId="6" numFmtId="0" xfId="125">
      <alignment vertical="center"/>
    </xf>
    <xf applyAlignment="1" applyBorder="1" applyFont="1" borderId="107" fillId="0" fontId="6" numFmtId="0" xfId="125">
      <alignment vertical="center"/>
    </xf>
    <xf applyAlignment="1" applyBorder="1" applyFont="1" borderId="74" fillId="0" fontId="6" numFmtId="0" xfId="125">
      <alignment horizontal="center" justifyLastLine="1" vertical="center"/>
    </xf>
    <xf applyAlignment="1" applyBorder="1" applyFont="1" borderId="43" fillId="0" fontId="6" numFmtId="0" xfId="125">
      <alignment horizontal="center" justifyLastLine="1" vertical="center"/>
    </xf>
    <xf applyAlignment="1" applyBorder="1" applyFont="1" borderId="74" fillId="0" fontId="6" numFmtId="0" xfId="125">
      <alignment horizontal="center" justifyLastLine="1"/>
    </xf>
    <xf applyAlignment="1" applyBorder="1" applyFont="1" borderId="43" fillId="0" fontId="6" numFmtId="0" xfId="125">
      <alignment horizontal="center" justifyLastLine="1"/>
    </xf>
    <xf applyAlignment="1" applyBorder="1" applyFont="1" borderId="148" fillId="0" fontId="6" numFmtId="0" xfId="125">
      <alignment horizontal="center" vertical="center"/>
    </xf>
    <xf applyAlignment="1" applyBorder="1" applyFont="1" borderId="98" fillId="0" fontId="6" numFmtId="0" xfId="125">
      <alignment horizontal="center" vertical="center"/>
    </xf>
    <xf applyAlignment="1" applyBorder="1" applyFont="1" borderId="41" fillId="0" fontId="6" numFmtId="0" xfId="128">
      <alignment horizontal="distributed" justifyLastLine="1" textRotation="255" vertical="distributed"/>
    </xf>
    <xf applyAlignment="1" applyBorder="1" applyFont="1" borderId="102" fillId="0" fontId="6" numFmtId="0" xfId="128">
      <alignment horizontal="distributed" justifyLastLine="1" textRotation="255" vertical="distributed"/>
    </xf>
    <xf applyAlignment="1" applyBorder="1" applyFont="1" borderId="91" fillId="0" fontId="6" numFmtId="0" xfId="128">
      <alignment horizontal="distributed" justifyLastLine="1" textRotation="255" vertical="distributed"/>
    </xf>
    <xf applyAlignment="1" applyBorder="1" applyFont="1" borderId="69" fillId="0" fontId="6" numFmtId="0" xfId="128">
      <alignment horizontal="center" vertical="center" wrapText="1"/>
    </xf>
    <xf applyAlignment="1" applyBorder="1" applyFont="1" borderId="30" fillId="0" fontId="6" numFmtId="0" xfId="128">
      <alignment horizontal="center" vertical="center" wrapText="1"/>
    </xf>
    <xf applyAlignment="1" applyBorder="1" applyFont="1" borderId="59" fillId="0" fontId="6" numFmtId="0" xfId="128">
      <alignment horizontal="center" vertical="center" wrapText="1"/>
    </xf>
    <xf applyAlignment="1" applyBorder="1" applyFont="1" borderId="100" fillId="0" fontId="6" numFmtId="0" xfId="128">
      <alignment horizontal="center" vertical="center" wrapText="1"/>
    </xf>
    <xf applyAlignment="1" applyBorder="1" applyFont="1" borderId="89" fillId="0" fontId="6" numFmtId="0" xfId="128">
      <alignment horizontal="distributed" justifyLastLine="1" vertical="center"/>
    </xf>
    <xf applyAlignment="1" applyBorder="1" applyFont="1" borderId="68" fillId="0" fontId="6" numFmtId="0" xfId="128">
      <alignment horizontal="distributed" justifyLastLine="1" vertical="center"/>
    </xf>
    <xf applyAlignment="1" applyBorder="1" applyFont="1" borderId="10" fillId="0" fontId="6" numFmtId="0" xfId="128">
      <alignment horizontal="distributed" justifyLastLine="1" vertical="center"/>
    </xf>
    <xf applyAlignment="1" applyBorder="1" applyFont="1" borderId="56" fillId="0" fontId="6" numFmtId="0" xfId="128">
      <alignment horizontal="distributed" justifyLastLine="1" vertical="center"/>
    </xf>
    <xf applyAlignment="1" applyBorder="1" applyFont="1" borderId="109" fillId="0" fontId="6" numFmtId="0" xfId="128">
      <alignment horizontal="distributed" justifyLastLine="1" vertical="center"/>
    </xf>
    <xf applyAlignment="1" applyBorder="1" applyFont="1" borderId="96" fillId="0" fontId="6" numFmtId="0" xfId="128">
      <alignment horizontal="distributed" justifyLastLine="1" vertical="center"/>
    </xf>
    <xf applyAlignment="1" applyBorder="1" applyFont="1" borderId="41" fillId="0" fontId="6" numFmtId="0" xfId="128">
      <alignment horizontal="center" vertical="center"/>
    </xf>
    <xf applyAlignment="1" applyBorder="1" applyFont="1" borderId="91" fillId="0" fontId="6" numFmtId="0" xfId="128">
      <alignment horizontal="center" vertical="center"/>
    </xf>
    <xf applyAlignment="1" applyBorder="1" applyFont="1" borderId="72" fillId="0" fontId="6" numFmtId="0" xfId="128">
      <alignment horizontal="center" vertical="center" wrapText="1"/>
    </xf>
    <xf applyAlignment="1" applyBorder="1" applyFont="1" borderId="38" fillId="0" fontId="6" numFmtId="0" xfId="128">
      <alignment horizontal="center" vertical="center" wrapText="1"/>
    </xf>
    <xf applyAlignment="1" applyBorder="1" applyFont="1" borderId="59" fillId="0" fontId="6" numFmtId="0" xfId="128">
      <alignment horizontal="center" vertical="center"/>
    </xf>
    <xf applyAlignment="1" applyBorder="1" applyFont="1" borderId="100" fillId="0" fontId="6" numFmtId="0" xfId="128">
      <alignment horizontal="center" vertical="center"/>
    </xf>
    <xf applyAlignment="1" applyBorder="1" applyFont="1" borderId="69" fillId="0" fontId="6" numFmtId="0" xfId="128">
      <alignment horizontal="center" vertical="center"/>
    </xf>
    <xf applyAlignment="1" applyBorder="1" applyFont="1" borderId="30" fillId="0" fontId="6" numFmtId="0" xfId="128">
      <alignment horizontal="center" vertical="center"/>
    </xf>
    <xf applyAlignment="1" applyBorder="1" applyFont="1" borderId="72" fillId="0" fontId="6" numFmtId="0" xfId="128">
      <alignment horizontal="center" vertical="center"/>
    </xf>
    <xf applyAlignment="1" applyBorder="1" applyFont="1" borderId="38" fillId="0" fontId="6" numFmtId="0" xfId="128">
      <alignment horizontal="center" vertical="center"/>
    </xf>
    <xf applyAlignment="1" applyBorder="1" applyFont="1" borderId="40" fillId="0" fontId="49" numFmtId="0" xfId="130">
      <alignment horizontal="center"/>
    </xf>
    <xf applyAlignment="1" applyBorder="1" applyFont="1" borderId="39" fillId="0" fontId="49" numFmtId="0" xfId="130">
      <alignment horizontal="center"/>
    </xf>
    <xf applyAlignment="1" applyBorder="1" applyFont="1" borderId="41" fillId="0" fontId="49" numFmtId="0" xfId="130">
      <alignment horizontal="center" textRotation="255" vertical="center"/>
    </xf>
    <xf applyAlignment="1" applyBorder="1" applyFont="1" borderId="102" fillId="0" fontId="49" numFmtId="0" xfId="130">
      <alignment horizontal="center" textRotation="255" vertical="center"/>
    </xf>
    <xf applyAlignment="1" applyBorder="1" applyFont="1" borderId="13" fillId="0" fontId="49" numFmtId="0" xfId="130">
      <alignment horizontal="center" textRotation="255" vertical="center"/>
    </xf>
    <xf applyAlignment="1" applyFill="1" applyFont="1" borderId="0" fillId="0" fontId="49" numFmtId="0" xfId="139"/>
    <xf applyAlignment="1" applyBorder="1" applyFill="1" applyFont="1" borderId="147" fillId="0" fontId="49" numFmtId="0" xfId="150">
      <alignment horizontal="center" vertical="center" wrapText="1"/>
    </xf>
    <xf applyAlignment="1" applyBorder="1" applyFill="1" applyFont="1" borderId="57" fillId="0" fontId="49" numFmtId="0" xfId="150">
      <alignment horizontal="center" vertical="center"/>
    </xf>
    <xf applyAlignment="1" applyBorder="1" applyFill="1" applyFont="1" borderId="100" fillId="0" fontId="49" numFmtId="0" xfId="150">
      <alignment horizontal="center" vertical="center"/>
    </xf>
    <xf applyAlignment="1" applyBorder="1" applyFill="1" applyFont="1" applyNumberFormat="1" borderId="12" fillId="0" fontId="49" numFmtId="180" xfId="144">
      <alignment horizontal="center" vertical="center"/>
    </xf>
    <xf applyAlignment="1" applyBorder="1" applyFill="1" applyFont="1" applyNumberFormat="1" borderId="46" fillId="0" fontId="49" numFmtId="180" xfId="144">
      <alignment horizontal="center" vertical="center"/>
    </xf>
    <xf applyAlignment="1" applyBorder="1" applyFill="1" applyFont="1" applyNumberFormat="1" borderId="30" fillId="0" fontId="49" numFmtId="180" xfId="144">
      <alignment horizontal="center" vertical="center"/>
    </xf>
    <xf applyAlignment="1" applyBorder="1" applyFill="1" applyFont="1" borderId="147" fillId="0" fontId="49" numFmtId="0" xfId="153">
      <alignment horizontal="center" vertical="center" wrapText="1"/>
    </xf>
    <xf applyAlignment="1" applyBorder="1" applyFill="1" applyFont="1" borderId="57" fillId="0" fontId="49" numFmtId="0" xfId="153">
      <alignment horizontal="center" vertical="center"/>
    </xf>
    <xf applyAlignment="1" applyBorder="1" applyFill="1" applyFont="1" borderId="63" fillId="0" fontId="49" numFmtId="0" xfId="116">
      <alignment horizontal="center" vertical="center"/>
    </xf>
    <xf applyAlignment="1" applyBorder="1" applyFill="1" applyFont="1" borderId="113" fillId="0" fontId="49" numFmtId="0" xfId="116">
      <alignment horizontal="center" vertical="center"/>
    </xf>
    <xf applyAlignment="1" applyBorder="1" applyFill="1" applyFont="1" borderId="52" fillId="0" fontId="49" numFmtId="0" xfId="116">
      <alignment horizontal="center" vertical="center"/>
    </xf>
    <xf applyAlignment="1" applyBorder="1" applyFill="1" applyFont="1" borderId="114" fillId="0" fontId="49" numFmtId="0" xfId="116">
      <alignment horizontal="center" vertical="center"/>
    </xf>
    <xf applyAlignment="1" applyBorder="1" applyFill="1" applyFont="1" borderId="65" fillId="0" fontId="49" numFmtId="0" xfId="116">
      <alignment horizontal="center"/>
    </xf>
    <xf applyAlignment="1" applyBorder="1" applyFill="1" applyFont="1" borderId="66" fillId="0" fontId="49" numFmtId="0" xfId="116">
      <alignment horizontal="center" vertical="center"/>
    </xf>
    <xf applyAlignment="1" applyBorder="1" applyFill="1" applyFont="1" borderId="115" fillId="0" fontId="49" numFmtId="0" xfId="116">
      <alignment horizontal="center" vertical="center"/>
    </xf>
    <xf applyAlignment="1" applyBorder="1" applyFill="1" applyFont="1" applyNumberFormat="1" borderId="46" fillId="0" fontId="49" numFmtId="180" xfId="144">
      <alignment horizontal="right" vertical="center"/>
    </xf>
    <xf applyAlignment="1" applyBorder="1" applyFill="1" applyFont="1" applyNumberFormat="1" borderId="46" fillId="0" fontId="49" numFmtId="180" xfId="144">
      <alignment horizontal="right"/>
    </xf>
    <xf applyAlignment="1" applyBorder="1" applyFill="1" applyFont="1" applyNumberFormat="1" borderId="30" fillId="0" fontId="49" numFmtId="180" xfId="144">
      <alignment horizontal="right" vertical="center"/>
    </xf>
    <xf applyAlignment="1" applyBorder="1" applyFill="1" applyFont="1" borderId="64" fillId="0" fontId="49" numFmtId="0" xfId="116">
      <alignment horizontal="center"/>
    </xf>
    <xf applyAlignment="1" applyBorder="1" applyFill="1" applyFont="1" borderId="116" fillId="0" fontId="49" numFmtId="0" xfId="153">
      <alignment horizontal="center" vertical="center" wrapText="1"/>
    </xf>
    <xf applyAlignment="1" applyBorder="1" applyFill="1" applyFont="1" applyNumberFormat="1" borderId="12" fillId="0" fontId="49" numFmtId="180" xfId="144">
      <alignment horizontal="right" vertical="center"/>
    </xf>
    <xf applyAlignment="1" applyBorder="1" applyFill="1" applyFont="1" borderId="46" fillId="0" fontId="49" numFmtId="0" xfId="153">
      <alignment vertical="center" wrapText="1"/>
    </xf>
    <xf applyAlignment="1" applyBorder="1" applyFill="1" applyFont="1" borderId="46" fillId="0" fontId="49" numFmtId="0" xfId="153">
      <alignment vertical="center"/>
    </xf>
    <xf applyAlignment="1" applyBorder="1" applyFill="1" applyFont="1" borderId="30" fillId="0" fontId="49" numFmtId="0" xfId="150">
      <alignment vertical="center"/>
    </xf>
    <xf applyAlignment="1" applyBorder="1" applyFill="1" applyFont="1" borderId="57" fillId="0" fontId="49" numFmtId="0" xfId="153">
      <alignment horizontal="center" vertical="center" wrapText="1"/>
    </xf>
    <xf applyAlignment="1" applyBorder="1" applyFill="1" applyFont="1" borderId="106" fillId="0" fontId="49" numFmtId="0" xfId="153">
      <alignment horizontal="center" vertical="center" wrapText="1"/>
    </xf>
    <xf applyAlignment="1" applyBorder="1" applyFill="1" applyFont="1" borderId="36" fillId="0" fontId="49" numFmtId="0" xfId="153">
      <alignment horizontal="center" vertical="center" wrapText="1"/>
    </xf>
    <xf applyAlignment="1" applyBorder="1" applyFill="1" applyFont="1" borderId="112" fillId="0" fontId="49" numFmtId="0" xfId="153">
      <alignment horizontal="center" textRotation="255" vertical="center" wrapText="1"/>
    </xf>
    <xf applyAlignment="1" applyBorder="1" applyFill="1" applyFont="1" borderId="10" fillId="0" fontId="49" numFmtId="0" xfId="153">
      <alignment horizontal="center" textRotation="255" vertical="center" wrapText="1"/>
    </xf>
    <xf applyAlignment="1" applyBorder="1" applyFill="1" applyFont="1" borderId="119" fillId="0" fontId="49" numFmtId="0" xfId="153">
      <alignment horizontal="center" vertical="center"/>
    </xf>
    <xf applyAlignment="1" applyBorder="1" applyFill="1" applyFont="1" borderId="106" fillId="0" fontId="49" numFmtId="0" xfId="153">
      <alignment horizontal="center" vertical="center"/>
    </xf>
    <xf applyAlignment="1" applyBorder="1" applyFill="1" applyFont="1" borderId="36" fillId="0" fontId="49" numFmtId="0" xfId="153">
      <alignment horizontal="center" vertical="center"/>
    </xf>
    <xf applyAlignment="1" applyBorder="1" applyFill="1" applyFont="1" borderId="106" fillId="0" fontId="49" numFmtId="0" xfId="153">
      <alignment vertical="center" wrapText="1"/>
    </xf>
    <xf applyAlignment="1" applyBorder="1" applyFill="1" applyFont="1" borderId="36" fillId="0" fontId="49" numFmtId="0" xfId="150">
      <alignment vertical="center" wrapText="1"/>
    </xf>
    <xf applyAlignment="1" applyBorder="1" applyFill="1" applyFont="1" applyNumberFormat="1" borderId="46" fillId="0" fontId="49" numFmtId="180" xfId="144">
      <alignment horizontal="right" vertical="center" wrapText="1"/>
    </xf>
    <xf applyAlignment="1" applyBorder="1" applyFill="1" applyFont="1" applyNumberFormat="1" borderId="46" fillId="0" fontId="49" numFmtId="180" xfId="144">
      <alignment horizontal="right" wrapText="1"/>
    </xf>
    <xf applyAlignment="1" applyBorder="1" applyFill="1" applyFont="1" applyNumberFormat="1" borderId="30" fillId="0" fontId="49" numFmtId="180" xfId="144">
      <alignment horizontal="right" vertical="center" wrapText="1"/>
    </xf>
    <xf applyAlignment="1" applyBorder="1" applyFill="1" applyFont="1" applyNumberFormat="1" borderId="86" fillId="0" fontId="49" numFmtId="180" xfId="144">
      <alignment horizontal="right" vertical="center"/>
    </xf>
    <xf applyAlignment="1" applyBorder="1" applyFill="1" applyFont="1" borderId="106" fillId="0" fontId="49" numFmtId="0" xfId="153">
      <alignment horizontal="left" vertical="center" wrapText="1"/>
    </xf>
    <xf applyAlignment="1" applyBorder="1" applyFill="1" applyFont="1" borderId="36" fillId="0" fontId="49" numFmtId="0" xfId="153">
      <alignment horizontal="left" vertical="center" wrapText="1"/>
    </xf>
    <xf applyAlignment="1" applyBorder="1" applyFill="1" applyFont="1" borderId="106" fillId="0" fontId="49" numFmtId="0" xfId="150">
      <alignment vertical="center" wrapText="1"/>
    </xf>
    <xf applyAlignment="1" applyBorder="1" applyFill="1" applyFont="1" applyNumberFormat="1" borderId="90" fillId="0" fontId="49" numFmtId="180" xfId="144">
      <alignment horizontal="right" vertical="center"/>
    </xf>
    <xf applyAlignment="1" applyBorder="1" applyFill="1" applyFont="1" applyNumberFormat="1" borderId="86" fillId="0" fontId="49" numFmtId="180" xfId="144">
      <alignment horizontal="center" vertical="center"/>
    </xf>
    <xf applyAlignment="1" applyBorder="1" applyFill="1" applyFont="1" borderId="31" fillId="0" fontId="49" numFmtId="0" xfId="153">
      <alignment vertical="center" wrapText="1"/>
    </xf>
    <xf applyAlignment="1" applyBorder="1" applyFill="1" applyFont="1" borderId="90" fillId="0" fontId="49" numFmtId="0" xfId="153">
      <alignment vertical="center" wrapText="1"/>
    </xf>
    <xf applyAlignment="1" applyBorder="1" applyFill="1" applyFont="1" borderId="31" fillId="0" fontId="62" numFmtId="0" xfId="153">
      <alignment horizontal="center" vertical="center"/>
    </xf>
    <xf applyAlignment="1" applyBorder="1" applyFill="1" applyFont="1" borderId="106" fillId="0" fontId="62" numFmtId="0" xfId="153">
      <alignment horizontal="center" vertical="center"/>
    </xf>
    <xf applyAlignment="1" applyBorder="1" applyFill="1" applyFont="1" borderId="176" fillId="0" fontId="62" numFmtId="0" xfId="153">
      <alignment horizontal="center" vertical="center"/>
    </xf>
    <xf applyAlignment="1" applyBorder="1" applyFill="1" applyFont="1" borderId="12" fillId="0" fontId="49" numFmtId="0" xfId="150">
      <alignment horizontal="left" vertical="center" wrapText="1"/>
    </xf>
    <xf applyAlignment="1" applyBorder="1" applyFill="1" applyFont="1" borderId="46" fillId="0" fontId="49" numFmtId="0" xfId="150">
      <alignment horizontal="left" vertical="center" wrapText="1"/>
    </xf>
    <xf applyAlignment="1" applyBorder="1" applyFill="1" applyFont="1" borderId="30" fillId="0" fontId="49" numFmtId="0" xfId="150">
      <alignment horizontal="left" vertical="center" wrapText="1"/>
    </xf>
    <xf applyAlignment="1" applyBorder="1" applyFill="1" applyFont="1" borderId="31" fillId="0" fontId="49" numFmtId="0" xfId="150">
      <alignment horizontal="left" vertical="center" wrapText="1"/>
    </xf>
    <xf applyAlignment="1" applyBorder="1" applyFill="1" applyFont="1" borderId="106" fillId="0" fontId="49" numFmtId="0" xfId="150">
      <alignment horizontal="left" vertical="center" wrapText="1"/>
    </xf>
    <xf applyAlignment="1" applyBorder="1" applyFill="1" applyFont="1" borderId="36" fillId="0" fontId="49" numFmtId="0" xfId="150">
      <alignment horizontal="left" vertical="center" wrapText="1"/>
    </xf>
    <xf applyAlignment="1" applyBorder="1" applyFill="1" applyFont="1" borderId="31" fillId="0" fontId="49" numFmtId="0" xfId="150">
      <alignment horizontal="center" vertical="center" wrapText="1"/>
    </xf>
    <xf applyAlignment="1" applyBorder="1" applyFill="1" applyFont="1" borderId="106" fillId="0" fontId="49" numFmtId="0" xfId="150">
      <alignment horizontal="center" vertical="center" wrapText="1"/>
    </xf>
    <xf applyAlignment="1" applyBorder="1" applyFill="1" applyFont="1" borderId="36" fillId="0" fontId="49" numFmtId="0" xfId="150">
      <alignment horizontal="center" vertical="center" wrapText="1"/>
    </xf>
    <xf applyAlignment="1" applyBorder="1" applyFill="1" applyFont="1" borderId="46" fillId="0" fontId="49" numFmtId="0" xfId="153">
      <alignment horizontal="center" vertical="center" wrapText="1"/>
    </xf>
    <xf applyAlignment="1" applyBorder="1" applyFill="1" applyFont="1" borderId="46" fillId="0" fontId="49" numFmtId="0" xfId="153">
      <alignment horizontal="center" vertical="center"/>
    </xf>
    <xf applyAlignment="1" applyBorder="1" applyFill="1" applyFont="1" borderId="30" fillId="0" fontId="49" numFmtId="0" xfId="150">
      <alignment horizontal="center" vertical="center"/>
    </xf>
    <xf applyAlignment="1" applyBorder="1" applyFill="1" applyFont="1" borderId="12" fillId="0" fontId="49" numFmtId="0" xfId="153">
      <alignment vertical="center" wrapText="1"/>
    </xf>
    <xf applyAlignment="1" applyBorder="1" applyFill="1" applyFont="1" borderId="12" fillId="0" fontId="49" numFmtId="0" xfId="150">
      <alignment vertical="center" wrapText="1"/>
    </xf>
    <xf applyAlignment="1" applyBorder="1" applyFill="1" applyFont="1" borderId="46" fillId="0" fontId="49" numFmtId="0" xfId="150">
      <alignment vertical="center" wrapText="1"/>
    </xf>
    <xf applyAlignment="1" applyBorder="1" applyFill="1" applyFont="1" borderId="30" fillId="0" fontId="49" numFmtId="0" xfId="150">
      <alignment vertical="center" wrapText="1"/>
    </xf>
    <xf applyAlignment="1" applyBorder="1" applyFont="1" borderId="63" fillId="0" fontId="49" numFmtId="0" xfId="145">
      <alignment horizontal="center"/>
    </xf>
    <xf applyAlignment="1" applyBorder="1" applyFont="1" borderId="65" fillId="0" fontId="49" numFmtId="0" xfId="145">
      <alignment horizontal="center"/>
    </xf>
    <xf applyAlignment="1" applyBorder="1" applyFont="1" borderId="64" fillId="0" fontId="49" numFmtId="0" xfId="145">
      <alignment horizontal="center"/>
    </xf>
    <xf applyAlignment="1" applyBorder="1" applyFont="1" borderId="104" fillId="0" fontId="49" numFmtId="0" xfId="170">
      <alignment horizontal="center" shrinkToFit="1" vertical="center"/>
    </xf>
    <xf applyAlignment="1" applyBorder="1" applyFont="1" borderId="74" fillId="0" fontId="49" numFmtId="0" xfId="170">
      <alignment horizontal="center" shrinkToFit="1" vertical="center"/>
    </xf>
    <xf applyAlignment="1" applyBorder="1" applyFont="1" borderId="43" fillId="0" fontId="49" numFmtId="0" xfId="170">
      <alignment horizontal="center" shrinkToFit="1" vertical="center"/>
    </xf>
    <xf applyAlignment="1" applyBorder="1" applyFont="1" borderId="165" fillId="0" fontId="49" numFmtId="0" xfId="170">
      <alignment horizontal="center" vertical="center" wrapText="1"/>
    </xf>
    <xf applyAlignment="1" applyBorder="1" applyFont="1" borderId="153" fillId="0" fontId="49" numFmtId="0" xfId="170">
      <alignment horizontal="center" vertical="center" wrapText="1"/>
    </xf>
    <xf applyAlignment="1" applyBorder="1" applyFont="1" borderId="150" fillId="0" fontId="49" numFmtId="0" xfId="170">
      <alignment horizontal="center"/>
    </xf>
    <xf applyAlignment="1" applyBorder="1" applyFont="1" borderId="153" fillId="0" fontId="49" numFmtId="0" xfId="170">
      <alignment horizontal="center"/>
    </xf>
    <xf applyAlignment="1" applyBorder="1" applyFont="1" borderId="150" fillId="0" fontId="49" numFmtId="0" xfId="170">
      <alignment horizontal="center" vertical="center"/>
    </xf>
    <xf applyAlignment="1" applyBorder="1" applyFont="1" borderId="153" fillId="0" fontId="49" numFmtId="0" xfId="170">
      <alignment horizontal="center" vertical="center"/>
    </xf>
    <xf applyAlignment="1" applyBorder="1" applyFont="1" borderId="89" fillId="0" fontId="49" numFmtId="0" xfId="172">
      <alignment horizontal="center" shrinkToFit="1" vertical="center"/>
    </xf>
    <xf applyAlignment="1" applyBorder="1" applyFont="1" borderId="49" fillId="0" fontId="49" numFmtId="0" xfId="172">
      <alignment horizontal="center" shrinkToFit="1" vertical="center"/>
    </xf>
    <xf applyAlignment="1" applyBorder="1" applyFont="1" borderId="68" fillId="0" fontId="49" numFmtId="0" xfId="172">
      <alignment horizontal="center" shrinkToFit="1" vertical="center"/>
    </xf>
    <xf applyAlignment="1" applyBorder="1" applyFont="1" borderId="150" fillId="0" fontId="49" numFmtId="0" xfId="172">
      <alignment horizontal="center" vertical="center"/>
    </xf>
    <xf applyAlignment="1" applyBorder="1" applyFont="1" borderId="153" fillId="0" fontId="49" numFmtId="0" xfId="172">
      <alignment horizontal="center" vertical="center"/>
    </xf>
    <xf applyAlignment="1" applyBorder="1" applyFont="1" borderId="104" fillId="0" fontId="49" numFmtId="0" xfId="171">
      <alignment horizontal="center"/>
    </xf>
    <xf applyAlignment="1" applyBorder="1" applyFont="1" borderId="74" fillId="0" fontId="49" numFmtId="0" xfId="171">
      <alignment horizontal="center"/>
    </xf>
    <xf applyAlignment="1" applyBorder="1" applyFont="1" borderId="43" fillId="0" fontId="49" numFmtId="0" xfId="171">
      <alignment horizontal="center"/>
    </xf>
    <xf applyAlignment="1" applyBorder="1" applyFont="1" borderId="150" fillId="0" fontId="49" numFmtId="0" xfId="150">
      <alignment vertical="center"/>
    </xf>
    <xf applyAlignment="1" applyBorder="1" applyFont="1" borderId="165" fillId="0" fontId="49" numFmtId="0" xfId="150">
      <alignment vertical="center"/>
    </xf>
    <xf applyAlignment="1" applyBorder="1" applyFont="1" borderId="153" fillId="0" fontId="49" numFmtId="0" xfId="150">
      <alignment vertical="center"/>
    </xf>
    <xf applyAlignment="1" applyBorder="1" applyFont="1" applyNumberFormat="1" borderId="164" fillId="0" fontId="49" numFmtId="49" xfId="150">
      <alignment horizontal="center" vertical="center"/>
    </xf>
    <xf applyAlignment="1" applyBorder="1" applyFont="1" applyNumberFormat="1" borderId="110" fillId="0" fontId="49" numFmtId="49" xfId="150">
      <alignment horizontal="center" vertical="center"/>
    </xf>
    <xf applyAlignment="1" applyBorder="1" applyFont="1" applyNumberFormat="1" borderId="111" fillId="0" fontId="49" numFmtId="49" xfId="150">
      <alignment horizontal="center" vertical="center"/>
    </xf>
    <xf applyAlignment="1" applyFont="1" borderId="0" fillId="0" fontId="49" numFmtId="0" xfId="117">
      <alignment horizontal="left"/>
    </xf>
    <xf applyAlignment="1" applyFont="1" borderId="0" fillId="0" fontId="49" numFmtId="0" xfId="118">
      <alignment horizontal="left"/>
    </xf>
    <xf applyAlignment="1" applyBorder="1" applyFont="1" borderId="64" fillId="0" fontId="49" numFmtId="0" xfId="117">
      <alignment horizontal="center" vertical="center"/>
    </xf>
    <xf applyAlignment="1" applyBorder="1" applyFont="1" borderId="51" fillId="0" fontId="49" numFmtId="0" xfId="117">
      <alignment horizontal="center" vertical="center"/>
    </xf>
    <xf applyAlignment="1" applyBorder="1" applyFont="1" borderId="55" fillId="0" fontId="49" numFmtId="0" xfId="117">
      <alignment horizontal="center" vertical="center" wrapText="1"/>
    </xf>
    <xf applyAlignment="1" applyBorder="1" applyFont="1" borderId="53" fillId="0" fontId="49" numFmtId="0" xfId="117">
      <alignment horizontal="center" vertical="center" wrapText="1"/>
    </xf>
    <xf applyAlignment="1" applyBorder="1" applyFont="1" borderId="62" fillId="0" fontId="49" numFmtId="0" xfId="117">
      <alignment horizontal="center" vertical="center" wrapText="1"/>
    </xf>
    <xf applyAlignment="1" applyBorder="1" applyFont="1" borderId="18" fillId="0" fontId="49" numFmtId="0" xfId="118"/>
    <xf applyAlignment="1" applyBorder="1" applyFont="1" borderId="71" fillId="0" fontId="49" numFmtId="0" xfId="118"/>
    <xf applyAlignment="1" applyBorder="1" applyFont="1" borderId="48" fillId="0" fontId="49" numFmtId="0" xfId="118"/>
    <xf applyAlignment="1" applyBorder="1" applyFont="1" borderId="67" fillId="0" fontId="49" numFmtId="0" xfId="118">
      <alignment horizontal="center" justifyLastLine="1"/>
    </xf>
    <xf applyAlignment="1" applyBorder="1" applyFont="1" borderId="74" fillId="0" fontId="49" numFmtId="0" xfId="118">
      <alignment horizontal="center" justifyLastLine="1"/>
    </xf>
    <xf applyAlignment="1" applyBorder="1" applyFont="1" borderId="66" fillId="0" fontId="49" numFmtId="0" xfId="118">
      <alignment horizontal="center" justifyLastLine="1"/>
    </xf>
    <xf applyAlignment="1" applyBorder="1" applyFont="1" borderId="22" fillId="0" fontId="49" numFmtId="0" xfId="118"/>
    <xf applyAlignment="1" applyBorder="1" applyFont="1" borderId="73" fillId="0" fontId="49" numFmtId="0" xfId="118"/>
    <xf applyAlignment="1" applyBorder="1" applyFont="1" borderId="61" fillId="0" fontId="49" numFmtId="0" xfId="118"/>
    <xf applyAlignment="1" applyBorder="1" applyFont="1" borderId="105" fillId="0" fontId="49" numFmtId="0" xfId="118">
      <alignment horizontal="center" vertical="center"/>
    </xf>
    <xf applyAlignment="1" applyBorder="1" applyFont="1" borderId="34" fillId="0" fontId="49" numFmtId="0" xfId="118">
      <alignment vertical="center"/>
    </xf>
    <xf applyAlignment="1" applyBorder="1" applyFont="1" borderId="66" fillId="0" fontId="49" numFmtId="0" xfId="118">
      <alignment horizontal="center" vertical="center"/>
    </xf>
    <xf applyAlignment="1" applyBorder="1" applyFont="1" borderId="115" fillId="0" fontId="49" numFmtId="0" xfId="118">
      <alignment vertical="center"/>
    </xf>
    <xf applyAlignment="1" applyBorder="1" applyFont="1" borderId="65" fillId="0" fontId="49" numFmtId="0" xfId="118">
      <alignment horizontal="center" vertical="center"/>
    </xf>
    <xf applyAlignment="1" applyBorder="1" applyFont="1" borderId="28" fillId="0" fontId="49" numFmtId="0" xfId="118">
      <alignment vertical="center"/>
    </xf>
    <xf applyAlignment="1" applyBorder="1" applyFont="1" borderId="33" fillId="0" fontId="49" numFmtId="0" xfId="118"/>
    <xf applyAlignment="1" applyBorder="1" applyFont="1" borderId="76" fillId="0" fontId="49" numFmtId="0" xfId="118"/>
    <xf applyAlignment="1" applyBorder="1" applyFont="1" borderId="118" fillId="0" fontId="49" numFmtId="0" xfId="118"/>
    <xf applyAlignment="1" applyBorder="1" applyFont="1" borderId="28" fillId="0" fontId="49" numFmtId="0" xfId="118">
      <alignment horizontal="center" vertical="center"/>
    </xf>
    <xf applyAlignment="1" applyBorder="1" applyFont="1" borderId="119" fillId="0" fontId="49" numFmtId="0" xfId="118">
      <alignment vertical="center"/>
    </xf>
    <xf applyAlignment="1" applyBorder="1" applyFont="1" borderId="106" fillId="0" fontId="49" numFmtId="0" xfId="118">
      <alignment vertical="center"/>
    </xf>
    <xf applyAlignment="1" applyBorder="1" applyFont="1" borderId="36" fillId="0" fontId="49" numFmtId="0" xfId="118">
      <alignment vertical="center"/>
    </xf>
    <xf applyAlignment="1" applyBorder="1" applyFont="1" borderId="54" fillId="0" fontId="49" numFmtId="0" xfId="118">
      <alignment vertical="center" wrapText="1"/>
    </xf>
    <xf applyAlignment="1" applyBorder="1" applyFont="1" borderId="48" fillId="0" fontId="49" numFmtId="0" xfId="118">
      <alignment vertical="center" wrapText="1"/>
    </xf>
    <xf applyAlignment="1" applyBorder="1" applyFont="1" borderId="61" fillId="0" fontId="49" numFmtId="0" xfId="118">
      <alignment vertical="center" wrapText="1"/>
    </xf>
    <xf applyAlignment="1" applyBorder="1" applyFont="1" applyNumberFormat="1" borderId="14" fillId="0" fontId="49" numFmtId="57" xfId="118">
      <alignment horizontal="left" vertical="center" wrapText="1"/>
    </xf>
    <xf applyAlignment="1" applyBorder="1" applyFont="1" borderId="17" fillId="0" fontId="49" numFmtId="0" xfId="118">
      <alignment horizontal="left" vertical="center" wrapText="1"/>
    </xf>
    <xf applyAlignment="1" applyBorder="1" applyFont="1" borderId="21" fillId="0" fontId="49" numFmtId="0" xfId="118">
      <alignment horizontal="left" vertical="center" wrapText="1"/>
    </xf>
    <xf applyAlignment="1" applyBorder="1" applyFont="1" borderId="65" fillId="0" fontId="49" numFmtId="0" xfId="118">
      <alignment horizontal="center"/>
    </xf>
    <xf applyAlignment="1" applyBorder="1" applyFont="1" applyNumberFormat="1" borderId="14" fillId="0" fontId="49" numFmtId="4" xfId="118">
      <alignment vertical="center" wrapText="1"/>
    </xf>
    <xf applyAlignment="1" applyBorder="1" applyFont="1" borderId="17" fillId="0" fontId="49" numFmtId="0" xfId="118">
      <alignment vertical="center" wrapText="1"/>
    </xf>
    <xf applyAlignment="1" applyBorder="1" applyFont="1" borderId="21" fillId="0" fontId="49" numFmtId="0" xfId="118">
      <alignment vertical="center" wrapText="1"/>
    </xf>
    <xf applyAlignment="1" applyBorder="1" applyFont="1" borderId="90" fillId="0" fontId="49" numFmtId="0" xfId="120">
      <alignment horizontal="center" shrinkToFit="1" vertical="center"/>
    </xf>
    <xf applyAlignment="1" applyBorder="1" applyFont="1" borderId="46" fillId="0" fontId="49" numFmtId="0" xfId="120">
      <alignment horizontal="center" shrinkToFit="1" vertical="center"/>
    </xf>
    <xf applyAlignment="1" applyBorder="1" applyFont="1" borderId="30" fillId="0" fontId="49" numFmtId="0" xfId="120">
      <alignment horizontal="center" shrinkToFit="1" vertical="center"/>
    </xf>
    <xf applyAlignment="1" applyBorder="1" applyFont="1" borderId="90" fillId="0" fontId="49" numFmtId="0" xfId="120">
      <alignment horizontal="center" shrinkToFit="1" vertical="center" wrapText="1"/>
    </xf>
    <xf applyAlignment="1" applyBorder="1" applyFont="1" applyNumberFormat="1" borderId="90" fillId="0" fontId="49" numFmtId="57" xfId="120">
      <alignment horizontal="center" shrinkToFit="1" vertical="center"/>
    </xf>
    <xf applyAlignment="1" applyFont="1" borderId="0" fillId="0" fontId="50" numFmtId="0" xfId="169">
      <alignment vertical="center"/>
    </xf>
    <xf applyAlignment="1" applyFont="1" borderId="0" fillId="0" fontId="49" numFmtId="0" xfId="0">
      <alignment vertical="center"/>
    </xf>
    <xf applyAlignment="1" applyBorder="1" applyFill="1" applyFont="1" borderId="74" fillId="0" fontId="49" numFmtId="0" xfId="120">
      <alignment horizontal="center" justifyLastLine="1"/>
    </xf>
    <xf applyAlignment="1" applyBorder="1" applyFill="1" applyFont="1" borderId="43" fillId="0" fontId="49" numFmtId="0" xfId="120">
      <alignment horizontal="center" justifyLastLine="1"/>
    </xf>
    <xf applyAlignment="1" applyBorder="1" applyFill="1" applyFont="1" borderId="65" fillId="0" fontId="49" numFmtId="0" xfId="120">
      <alignment horizontal="center" vertical="center"/>
    </xf>
    <xf applyAlignment="1" applyBorder="1" applyFill="1" applyFont="1" borderId="28" fillId="0" fontId="49" numFmtId="0" xfId="120">
      <alignment vertical="center"/>
    </xf>
    <xf applyAlignment="1" applyBorder="1" applyFont="1" borderId="65" fillId="0" fontId="49" numFmtId="0" xfId="120">
      <alignment horizontal="center"/>
    </xf>
    <xf applyAlignment="1" applyBorder="1" applyFont="1" borderId="105" fillId="0" fontId="49" numFmtId="0" xfId="120">
      <alignment horizontal="center" vertical="center"/>
    </xf>
    <xf applyAlignment="1" applyBorder="1" applyFont="1" borderId="34" fillId="0" fontId="49" numFmtId="0" xfId="120">
      <alignment vertical="center"/>
    </xf>
    <xf applyAlignment="1" applyBorder="1" applyFont="1" borderId="66" fillId="0" fontId="49" numFmtId="0" xfId="120">
      <alignment horizontal="center" vertical="center"/>
    </xf>
    <xf applyAlignment="1" applyBorder="1" applyFont="1" borderId="115" fillId="0" fontId="49" numFmtId="0" xfId="120">
      <alignment vertical="center"/>
    </xf>
    <xf applyAlignment="1" applyBorder="1" applyFont="1" borderId="65" fillId="0" fontId="49" numFmtId="0" xfId="120">
      <alignment horizontal="center" vertical="center"/>
    </xf>
    <xf applyAlignment="1" applyBorder="1" applyFont="1" borderId="28" fillId="0" fontId="49" numFmtId="0" xfId="120">
      <alignment vertical="center"/>
    </xf>
    <xf applyAlignment="1" applyBorder="1" applyFont="1" borderId="119" fillId="0" fontId="49" numFmtId="0" xfId="120">
      <alignment shrinkToFit="1" vertical="center"/>
    </xf>
    <xf applyAlignment="1" applyBorder="1" applyFont="1" borderId="106" fillId="0" fontId="49" numFmtId="0" xfId="120">
      <alignment shrinkToFit="1" vertical="center"/>
    </xf>
    <xf applyAlignment="1" applyBorder="1" applyFont="1" borderId="36" fillId="0" fontId="49" numFmtId="0" xfId="120">
      <alignment shrinkToFit="1" vertical="center"/>
    </xf>
    <xf applyAlignment="1" applyBorder="1" applyFont="1" borderId="120" fillId="0" fontId="49" numFmtId="0" xfId="120">
      <alignment shrinkToFit="1" vertical="center"/>
    </xf>
    <xf applyAlignment="1" applyBorder="1" applyFont="1" borderId="121" fillId="0" fontId="49" numFmtId="0" xfId="120">
      <alignment shrinkToFit="1" vertical="center"/>
    </xf>
    <xf applyAlignment="1" applyBorder="1" applyFont="1" borderId="88" fillId="0" fontId="49" numFmtId="0" xfId="120">
      <alignment shrinkToFit="1" vertical="center"/>
    </xf>
  </cellXfs>
  <cellStyles count="180">
    <cellStyle builtinId="30" customBuiltin="1" name="20% - アクセント 1" xfId="1"/>
    <cellStyle name="20% - アクセント 1 2" xfId="2"/>
    <cellStyle builtinId="34" customBuiltin="1" name="20% - アクセント 2" xfId="3"/>
    <cellStyle name="20% - アクセント 2 2" xfId="4"/>
    <cellStyle builtinId="38" customBuiltin="1" name="20% - アクセント 3" xfId="5"/>
    <cellStyle name="20% - アクセント 3 2" xfId="6"/>
    <cellStyle builtinId="42" customBuiltin="1" name="20% - アクセント 4" xfId="7"/>
    <cellStyle name="20% - アクセント 4 2" xfId="8"/>
    <cellStyle builtinId="46" customBuiltin="1" name="20% - アクセント 5" xfId="9"/>
    <cellStyle name="20% - アクセント 5 2" xfId="10"/>
    <cellStyle builtinId="50" customBuiltin="1" name="20% - アクセント 6" xfId="11"/>
    <cellStyle name="20% - アクセント 6 2" xfId="12"/>
    <cellStyle builtinId="31" customBuiltin="1" name="40% - アクセント 1" xfId="13"/>
    <cellStyle name="40% - アクセント 1 2" xfId="14"/>
    <cellStyle builtinId="35" customBuiltin="1" name="40% - アクセント 2" xfId="15"/>
    <cellStyle name="40% - アクセント 2 2" xfId="16"/>
    <cellStyle builtinId="39" customBuiltin="1" name="40% - アクセント 3" xfId="17"/>
    <cellStyle name="40% - アクセント 3 2" xfId="18"/>
    <cellStyle builtinId="43" customBuiltin="1" name="40% - アクセント 4" xfId="19"/>
    <cellStyle name="40% - アクセント 4 2" xfId="20"/>
    <cellStyle builtinId="47" customBuiltin="1" name="40% - アクセント 5" xfId="21"/>
    <cellStyle name="40% - アクセント 5 2" xfId="22"/>
    <cellStyle builtinId="51" customBuiltin="1" name="40% - アクセント 6" xfId="23"/>
    <cellStyle name="40% - アクセント 6 2" xfId="24"/>
    <cellStyle builtinId="32" customBuiltin="1" name="60% - アクセント 1" xfId="25"/>
    <cellStyle name="60% - アクセント 1 2" xfId="26"/>
    <cellStyle builtinId="36" customBuiltin="1" name="60% - アクセント 2" xfId="27"/>
    <cellStyle name="60% - アクセント 2 2" xfId="28"/>
    <cellStyle builtinId="40" customBuiltin="1" name="60% - アクセント 3" xfId="29"/>
    <cellStyle name="60% - アクセント 3 2" xfId="30"/>
    <cellStyle builtinId="44" customBuiltin="1" name="60% - アクセント 4" xfId="31"/>
    <cellStyle name="60% - アクセント 4 2" xfId="32"/>
    <cellStyle builtinId="48" customBuiltin="1" name="60% - アクセント 5" xfId="33"/>
    <cellStyle name="60% - アクセント 5 2" xfId="34"/>
    <cellStyle builtinId="52" customBuiltin="1" name="60% - アクセント 6" xfId="35"/>
    <cellStyle name="60% - アクセント 6 2" xfId="36"/>
    <cellStyle name="Calc Currency (0)" xfId="156"/>
    <cellStyle name="Header1" xfId="157"/>
    <cellStyle name="Header2" xfId="158"/>
    <cellStyle name="Normal_#18-Internet" xfId="159"/>
    <cellStyle builtinId="29" customBuiltin="1" name="アクセント 1" xfId="37"/>
    <cellStyle name="アクセント 1 2" xfId="38"/>
    <cellStyle builtinId="33" customBuiltin="1" name="アクセント 2" xfId="39"/>
    <cellStyle name="アクセント 2 2" xfId="40"/>
    <cellStyle builtinId="37" customBuiltin="1" name="アクセント 3" xfId="41"/>
    <cellStyle name="アクセント 3 2" xfId="42"/>
    <cellStyle builtinId="41" customBuiltin="1" name="アクセント 4" xfId="43"/>
    <cellStyle name="アクセント 4 2" xfId="44"/>
    <cellStyle builtinId="45" customBuiltin="1" name="アクセント 5" xfId="45"/>
    <cellStyle name="アクセント 5 2" xfId="46"/>
    <cellStyle builtinId="49" customBuiltin="1" name="アクセント 6" xfId="47"/>
    <cellStyle name="アクセント 6 2" xfId="48"/>
    <cellStyle builtinId="15" customBuiltin="1" name="タイトル" xfId="49"/>
    <cellStyle name="タイトル 2" xfId="50"/>
    <cellStyle builtinId="23" customBuiltin="1" name="チェック セル" xfId="51"/>
    <cellStyle name="チェック セル 2" xfId="52"/>
    <cellStyle builtinId="28" customBuiltin="1" name="どちらでもない" xfId="53"/>
    <cellStyle name="どちらでもない 2" xfId="54"/>
    <cellStyle builtinId="10" customBuiltin="1" name="メモ" xfId="55"/>
    <cellStyle name="メモ 2" xfId="56"/>
    <cellStyle name="メモ 3" xfId="57"/>
    <cellStyle name="メモ 3 2" xfId="143"/>
    <cellStyle builtinId="24" customBuiltin="1" name="リンク セル" xfId="58"/>
    <cellStyle name="リンク セル 2" xfId="59"/>
    <cellStyle builtinId="27" customBuiltin="1" name="悪い" xfId="60"/>
    <cellStyle name="悪い 2" xfId="61"/>
    <cellStyle builtinId="22" customBuiltin="1" name="計算" xfId="62"/>
    <cellStyle name="計算 2" xfId="63"/>
    <cellStyle builtinId="11" customBuiltin="1" name="警告文" xfId="64"/>
    <cellStyle name="警告文 2" xfId="65"/>
    <cellStyle builtinId="6" name="桁区切り" xfId="66"/>
    <cellStyle name="桁区切り 2" xfId="144"/>
    <cellStyle builtinId="16" customBuiltin="1" name="見出し 1" xfId="67"/>
    <cellStyle name="見出し 1 2" xfId="68"/>
    <cellStyle builtinId="17" customBuiltin="1" name="見出し 2" xfId="69"/>
    <cellStyle name="見出し 2 2" xfId="70"/>
    <cellStyle builtinId="18" customBuiltin="1" name="見出し 3" xfId="71"/>
    <cellStyle name="見出し 3 2" xfId="72"/>
    <cellStyle builtinId="19" customBuiltin="1" name="見出し 4" xfId="73"/>
    <cellStyle name="見出し 4 2" xfId="74"/>
    <cellStyle builtinId="25" customBuiltin="1" name="集計" xfId="75"/>
    <cellStyle name="集計 2" xfId="76"/>
    <cellStyle builtinId="21" customBuiltin="1" name="出力" xfId="77"/>
    <cellStyle name="出力 2" xfId="78"/>
    <cellStyle builtinId="53" customBuiltin="1" name="説明文" xfId="79"/>
    <cellStyle name="説明文 2" xfId="80"/>
    <cellStyle builtinId="20" customBuiltin="1" name="入力" xfId="81"/>
    <cellStyle name="入力 2" xfId="82"/>
    <cellStyle builtinId="0" name="標準" xfId="0"/>
    <cellStyle name="標準 2" xfId="83"/>
    <cellStyle name="標準 2 2" xfId="84"/>
    <cellStyle name="標準 2 3" xfId="155"/>
    <cellStyle name="標準 3" xfId="151"/>
    <cellStyle name="標準 3 2" xfId="154"/>
    <cellStyle name="標準 3 2 2" xfId="162"/>
    <cellStyle name="標準 3 2 2 2" xfId="167"/>
    <cellStyle name="標準 3 2 2 3" xfId="179"/>
    <cellStyle name="標準 3 2 3" xfId="164"/>
    <cellStyle name="標準 3 2 4" xfId="176"/>
    <cellStyle name="標準 3 3" xfId="161"/>
    <cellStyle name="標準 3 3 2" xfId="166"/>
    <cellStyle name="標準 3 3 3" xfId="178"/>
    <cellStyle name="標準 3 4" xfId="160"/>
    <cellStyle name="標準 3 4 2" xfId="165"/>
    <cellStyle name="標準 3 4 3" xfId="177"/>
    <cellStyle name="標準 3 5" xfId="163"/>
    <cellStyle name="標準 3 6" xfId="175"/>
    <cellStyle name="標準_（１）事業所等_（１）事業所等" xfId="85"/>
    <cellStyle name="標準_（１）事業所等_1" xfId="86"/>
    <cellStyle name="標準_（１）事業所等_2" xfId="87"/>
    <cellStyle name="標準_（１２）商工業融資等状況 2" xfId="168"/>
    <cellStyle name="標準_（１７）すみだ就職相談室取扱状況" xfId="148"/>
    <cellStyle name="標準_（２）主たる産業の規模別事業所等_（２）主たる産業の規模別事業所等" xfId="88"/>
    <cellStyle name="標準_（２０）勤労者福祉施設 2" xfId="169"/>
    <cellStyle name="標準_（３）規模別工場数_1_（３）規模別工場数" xfId="89"/>
    <cellStyle name="標準_（４）業種別工場数_1" xfId="90"/>
    <cellStyle name="標準_（５）規模別商店数" xfId="91"/>
    <cellStyle name="標準_1　事業所等" xfId="92"/>
    <cellStyle name="標準_1　事業所等 2" xfId="147"/>
    <cellStyle name="標準_1　事業所等_（１）事業所等" xfId="93"/>
    <cellStyle name="標準_10  区内金融機関数" xfId="94"/>
    <cellStyle name="標準_10  区内金融機関数_（１１）区内金融機関数" xfId="95"/>
    <cellStyle name="標準_10　経済　76～82" xfId="96"/>
    <cellStyle name="標準_10　経済　76～82 2" xfId="150"/>
    <cellStyle name="標準_10　経済　76～82_（４）業種別工場数" xfId="97"/>
    <cellStyle name="標準_10　経済　76～82_（５）規模別商店数" xfId="98"/>
    <cellStyle name="標準_10　経済　76～82_（６）業種別商店数" xfId="99"/>
    <cellStyle name="標準_10　経済_（１）事業所等" xfId="100"/>
    <cellStyle name="標準_10　経済_（１０）区民所得" xfId="101"/>
    <cellStyle name="標準_10　経済_（２）主たる産業の規模別事業所等" xfId="102"/>
    <cellStyle name="標準_10　経済_（６）業種別商店数" xfId="103"/>
    <cellStyle name="標準_11　商工相談取扱件数" xfId="104"/>
    <cellStyle name="標準_11　商工相談取扱件数 2" xfId="145"/>
    <cellStyle name="標準_11　商工相談取扱件数_（１３）商工相談件数 2 2" xfId="146"/>
    <cellStyle name="標準_11　商工相談取扱件数_（１３）商工相談件数_10-（１３）商工相談件数 2" xfId="170"/>
    <cellStyle name="標準_12　下請けあっせん相談状況" xfId="105"/>
    <cellStyle name="標準_12　下請けあっせん相談状況 2" xfId="171"/>
    <cellStyle name="標準_12　下請けあっせん相談状況_（１４）下請け相談・あっせん取扱状況" xfId="106"/>
    <cellStyle name="標準_12　下請けあっせん相談状況_（１４）下請け相談・あっせん取扱状況_10-（１４）下請け相談・あっせん取扱状況 2" xfId="172"/>
    <cellStyle name="標準_13　内職相談取扱状況_（１７）すみだ就職相談室取扱状況" xfId="149"/>
    <cellStyle name="標準_15  すみだ消費者センター" xfId="107"/>
    <cellStyle name="標準_15  すみだ消費者センター_（１９）消費者センター" xfId="108"/>
    <cellStyle name="標準_16  消費者相談内訳" xfId="109"/>
    <cellStyle name="標準_16  消費者相談内訳_消費者相談内訳" xfId="110"/>
    <cellStyle name="標準_16  消費者相談内訳_消費者相談内訳_消費者相談内訳" xfId="111"/>
    <cellStyle name="標準_2　主たる産業の規模別事業所数" xfId="112"/>
    <cellStyle name="標準_2　主たる産業の規模別事業所数_（１）事業所等" xfId="113"/>
    <cellStyle name="標準_2　主たる産業の規模別事業所数_（２）主たる産業の規模別事業所等" xfId="114"/>
    <cellStyle name="標準_21　商工業融資等状況" xfId="115"/>
    <cellStyle name="標準_21　商工業融資等状況 2" xfId="152"/>
    <cellStyle name="標準_21　商工業融資等状況_（１２）商工業融資等状況" xfId="116"/>
    <cellStyle name="標準_21　商工業融資等状況_（１２）商工業融資等状況_（１２）商工業融資等状況 2" xfId="153"/>
    <cellStyle name="標準_22　産業振興施設" xfId="117"/>
    <cellStyle name="標準_22　産業振興施設_（１８）産業振興施設" xfId="118"/>
    <cellStyle name="標準_24　勤労者福祉施設" xfId="119"/>
    <cellStyle name="標準_24　勤労者福祉施設 2" xfId="173"/>
    <cellStyle name="標準_24　勤労者福祉施設_（２０）勤労者福祉施設" xfId="120"/>
    <cellStyle name="標準_24　勤労者福祉施設_（２０）勤労者福祉施設_（２０）勤労者福祉施設 2" xfId="174"/>
    <cellStyle name="標準_3　区内工業の推移" xfId="121"/>
    <cellStyle name="標準_3　区内工業の推移_（３）規模別工場数_（３）規模別工場数" xfId="122"/>
    <cellStyle name="標準_3　区内工業の推移_（４）業種別工場数" xfId="123"/>
    <cellStyle name="標準_4　規模別商店数" xfId="124"/>
    <cellStyle name="標準_4　規模別商店数_（５）規模別商店数" xfId="125"/>
    <cellStyle name="標準_4　規模別商店数_（６）業種別商店数" xfId="126"/>
    <cellStyle name="標準_5  業種別商店数" xfId="127"/>
    <cellStyle name="標準_5  業種別商店数_（６）業種別商店数" xfId="128"/>
    <cellStyle name="標準_6  労働力人口・非労働力人口" xfId="129"/>
    <cellStyle name="標準_6  労働力人口・非労働力人口_（７）労働力人口・非労働力人口" xfId="130"/>
    <cellStyle name="標準_6  労働力人口・非労働力人口_（７）労働力人口・非労働力人口_（７）労働力人口・非労働力人口" xfId="131"/>
    <cellStyle name="標準_7　産業別就業者数" xfId="132"/>
    <cellStyle name="標準_7　産業別就業者数_（８）産業別就業者数" xfId="133"/>
    <cellStyle name="標準_7　産業別就業者数_（８）産業別就業者数_（８）産業別就業者数" xfId="134"/>
    <cellStyle name="標準_8　従業上の地位" xfId="135"/>
    <cellStyle name="標準_8　従業上の地位_（９）従業上の地位" xfId="136"/>
    <cellStyle name="標準_8　従業上の地位_（９）従業上の地位_（９）従業上の地位" xfId="137"/>
    <cellStyle name="標準_9  区民所得" xfId="138"/>
    <cellStyle name="標準_9  区民所得_（１０）区民所得" xfId="139"/>
    <cellStyle name="標準_消費者相談内訳" xfId="140"/>
    <cellStyle builtinId="26" customBuiltin="1" name="良い" xfId="141"/>
    <cellStyle name="良い 2" xfId="142"/>
  </cellStyles>
  <dxfs count="0"/>
  <tableStyles count="0" defaultPivotStyle="PivotStyleLight16" defaultTableStyle="TableStyleMedium2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theme/theme1.xml" Type="http://schemas.openxmlformats.org/officeDocument/2006/relationships/theme"/>
<Relationship Id="rId21" Target="styles.xml" Type="http://schemas.openxmlformats.org/officeDocument/2006/relationships/styles"/>
<Relationship Id="rId22" Target="sharedStrings.xml" Type="http://schemas.openxmlformats.org/officeDocument/2006/relationships/sharedStrings"/>
<Relationship Id="rId23" Target="calcChain.xml" Type="http://schemas.openxmlformats.org/officeDocument/2006/relationships/calcChain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363" name="Line 4"/>
        <xdr:cNvSpPr>
          <a:spLocks noChangeShapeType="1"/>
        </xdr:cNvSpPr>
      </xdr:nvSpPr>
      <xdr:spPr bwMode="auto">
        <a:xfrm>
          <a:off x="3248025" y="0"/>
          <a:ext cx="0" cy="0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xmlns:a14="http://schemas.microsoft.com/office/drawing/2010/main" xmlns:mc="http://schemas.openxmlformats.org/markup-compatibility/2006" a14:legacySpreadsheetColorIndex="9" mc:Ignorable="a14" val="090000"/>
        </a:solidFill>
        <a:ln algn="ctr" cap="flat" cmpd="sng" w="9525">
          <a:solidFill>
            <a:srgbClr xmlns:a14="http://schemas.microsoft.com/office/drawing/2010/main" xmlns:mc="http://schemas.openxmlformats.org/markup-compatibility/2006" a14:legacySpreadsheetColorIndex="64" mc:Ignorable="a14" val="400000"/>
          </a:solidFill>
          <a:prstDash val="solid"/>
          <a:round/>
          <a:headEnd len="med" type="none" w="med"/>
          <a:tailEnd len="med" type="none" w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algn="ctr" dir="2700000" dist="35921" rotWithShape="0">
                  <a:srgbClr val="808080"/>
                </a:outerShdw>
              </a:effectLst>
            </a14:hiddenEffects>
          </a:ext>
        </a:extLst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xmlns:a14="http://schemas.microsoft.com/office/drawing/2010/main" xmlns:mc="http://schemas.openxmlformats.org/markup-compatibility/2006" a14:legacySpreadsheetColorIndex="9" mc:Ignorable="a14" val="090000"/>
        </a:solidFill>
        <a:ln algn="ctr" cap="flat" cmpd="sng" w="9525">
          <a:solidFill>
            <a:srgbClr xmlns:a14="http://schemas.microsoft.com/office/drawing/2010/main" xmlns:mc="http://schemas.openxmlformats.org/markup-compatibility/2006" a14:legacySpreadsheetColorIndex="64" mc:Ignorable="a14" val="400000"/>
          </a:solidFill>
          <a:prstDash val="solid"/>
          <a:round/>
          <a:headEnd len="med" type="none" w="med"/>
          <a:tailEnd len="med" type="none" w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algn="ctr" dir="2700000" dist="35921" rotWithShape="0">
                  <a:srgbClr val="808080"/>
                </a:outerShdw>
              </a:effectLst>
            </a14:hiddenEffects>
          </a:ext>
        </a:extLst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0.xml.rels><?xml version="1.0" encoding="UTF-8" standalone="no"?>
<Relationships xmlns="http://schemas.openxmlformats.org/package/2006/relationships">
<Relationship Id="rId1" Target="../printerSettings/printerSettings10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11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12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13.bin" Type="http://schemas.openxmlformats.org/officeDocument/2006/relationships/printerSettings"/>
</Relationships>

</file>

<file path=xl/worksheets/_rels/sheet14.xml.rels><?xml version="1.0" encoding="UTF-8" standalone="no"?>
<Relationships xmlns="http://schemas.openxmlformats.org/package/2006/relationships">
<Relationship Id="rId1" Target="../printerSettings/printerSettings1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15.bin" Type="http://schemas.openxmlformats.org/officeDocument/2006/relationships/printerSettings"/>
</Relationships>

</file>

<file path=xl/worksheets/_rels/sheet16.xml.rels><?xml version="1.0" encoding="UTF-8" standalone="no"?>
<Relationships xmlns="http://schemas.openxmlformats.org/package/2006/relationships">
<Relationship Id="rId1" Target="../printerSettings/printerSettings16.bin" Type="http://schemas.openxmlformats.org/officeDocument/2006/relationships/printerSettings"/>
</Relationships>

</file>

<file path=xl/worksheets/_rels/sheet17.xml.rels><?xml version="1.0" encoding="UTF-8" standalone="no"?>
<Relationships xmlns="http://schemas.openxmlformats.org/package/2006/relationships">
<Relationship Id="rId1" Target="../printerSettings/printerSettings17.bin" Type="http://schemas.openxmlformats.org/officeDocument/2006/relationships/printerSettings"/>
</Relationships>

</file>

<file path=xl/worksheets/_rels/sheet18.xml.rels><?xml version="1.0" encoding="UTF-8" standalone="no"?>
<Relationships xmlns="http://schemas.openxmlformats.org/package/2006/relationships">
<Relationship Id="rId1" Target="../printerSettings/printerSettings18.bin" Type="http://schemas.openxmlformats.org/officeDocument/2006/relationships/printerSettings"/>
</Relationships>

</file>

<file path=xl/worksheets/_rels/sheet19.xml.rels><?xml version="1.0" encoding="UTF-8" standalone="no"?>
<Relationships xmlns="http://schemas.openxmlformats.org/package/2006/relationships">
<Relationship Id="rId1" Target="../printerSettings/printerSettings19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_rels/sheet9.xml.rels><?xml version="1.0" encoding="UTF-8" standalone="no"?>
<Relationships xmlns="http://schemas.openxmlformats.org/package/2006/relationships">
<Relationship Id="rId1" Target="../printerSettings/printerSettings9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U41"/>
  <sheetViews>
    <sheetView showGridLines="0" tabSelected="1" workbookViewId="0" zoomScale="55" zoomScaleNormal="55">
      <selection activeCell="B2" sqref="B2"/>
    </sheetView>
  </sheetViews>
  <sheetFormatPr defaultColWidth="9" defaultRowHeight="13" x14ac:dyDescent="0.2"/>
  <cols>
    <col min="1" max="1" style="12" width="9.0" collapsed="false"/>
    <col min="2" max="2" customWidth="true" style="12" width="3.08984375" collapsed="false"/>
    <col min="3" max="3" customWidth="true" style="12" width="33.36328125" collapsed="false"/>
    <col min="4" max="4" customWidth="true" style="12" width="11.90625" collapsed="false"/>
    <col min="5" max="9" customWidth="true" style="12" width="10.6328125" collapsed="false"/>
    <col min="10" max="14" customWidth="true" style="13" width="10.6328125" collapsed="false"/>
    <col min="15" max="15" customWidth="true" style="13" width="13.0" collapsed="false"/>
    <col min="16" max="16" customWidth="true" style="13" width="16.453125" collapsed="false"/>
    <col min="17" max="17" customWidth="true" style="13" width="8.26953125" collapsed="false"/>
    <col min="18" max="18" customWidth="true" style="13" width="8.08984375" collapsed="false"/>
    <col min="19" max="19" customWidth="true" style="13" width="8.36328125" collapsed="false"/>
    <col min="20" max="20" customWidth="true" style="13" width="8.90625" collapsed="false"/>
    <col min="21" max="21" customWidth="true" style="12" width="8.08984375" collapsed="false"/>
    <col min="22" max="22" customWidth="true" style="12" width="7.36328125" collapsed="false"/>
    <col min="23" max="23" customWidth="true" style="12" width="7.7265625" collapsed="false"/>
    <col min="24" max="24" customWidth="true" style="12" width="8.6328125" collapsed="false"/>
    <col min="25" max="16384" style="12" width="9.0" collapsed="false"/>
  </cols>
  <sheetData>
    <row ht="16.5" r="1" spans="1:20" x14ac:dyDescent="0.25">
      <c r="A1" s="12" t="s">
        <v>193</v>
      </c>
      <c r="B1" s="11" t="s">
        <v>261</v>
      </c>
    </row>
    <row ht="16.5" r="2" spans="1:20" x14ac:dyDescent="0.2">
      <c r="A2" s="12" t="s">
        <v>194</v>
      </c>
      <c r="B2" s="8" t="s">
        <v>7</v>
      </c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</row>
    <row ht="13.5" r="3" spans="1:20" thickBot="1" x14ac:dyDescent="0.25">
      <c r="B3" s="14"/>
      <c r="C3" s="14"/>
      <c r="D3" s="14"/>
      <c r="E3" s="14"/>
      <c r="F3" s="14"/>
      <c r="G3" s="14"/>
      <c r="H3" s="14"/>
      <c r="I3" s="14"/>
      <c r="J3" s="15"/>
      <c r="K3" s="15"/>
      <c r="L3" s="15"/>
      <c r="M3" s="15"/>
      <c r="N3" s="15"/>
    </row>
    <row r="4" spans="1:20" x14ac:dyDescent="0.2">
      <c r="B4" s="44"/>
      <c r="C4" s="45"/>
      <c r="D4" s="788" t="s">
        <v>142</v>
      </c>
      <c r="E4" s="788"/>
      <c r="F4" s="788"/>
      <c r="G4" s="788"/>
      <c r="H4" s="789"/>
      <c r="I4" s="790" t="s">
        <v>139</v>
      </c>
      <c r="J4" s="788"/>
      <c r="K4" s="788"/>
      <c r="L4" s="788"/>
      <c r="M4" s="791"/>
      <c r="N4" s="12"/>
      <c r="O4" s="12"/>
      <c r="P4" s="12"/>
      <c r="Q4" s="12"/>
      <c r="R4" s="12"/>
      <c r="S4" s="12"/>
      <c r="T4" s="12"/>
    </row>
    <row ht="13.5" r="5" spans="1:20" thickBot="1" x14ac:dyDescent="0.25">
      <c r="B5" s="46"/>
      <c r="C5" s="47"/>
      <c r="D5" s="48" t="s">
        <v>138</v>
      </c>
      <c r="E5" s="49" t="s">
        <v>144</v>
      </c>
      <c r="F5" s="49" t="s">
        <v>150</v>
      </c>
      <c r="G5" s="49" t="s">
        <v>169</v>
      </c>
      <c r="H5" s="48" t="s">
        <v>211</v>
      </c>
      <c r="I5" s="50" t="s">
        <v>138</v>
      </c>
      <c r="J5" s="50" t="s">
        <v>144</v>
      </c>
      <c r="K5" s="50" t="s">
        <v>150</v>
      </c>
      <c r="L5" s="50" t="s">
        <v>169</v>
      </c>
      <c r="M5" s="51" t="s">
        <v>211</v>
      </c>
      <c r="N5" s="12"/>
      <c r="O5" s="12"/>
      <c r="P5" s="12"/>
      <c r="Q5" s="12"/>
      <c r="R5" s="12"/>
      <c r="S5" s="12"/>
      <c r="T5" s="12"/>
    </row>
    <row ht="13.5" r="6" spans="1:20" thickBot="1" x14ac:dyDescent="0.25">
      <c r="B6" s="795" t="s">
        <v>9</v>
      </c>
      <c r="C6" s="796"/>
      <c r="D6" s="52">
        <v>664562</v>
      </c>
      <c r="E6" s="53">
        <v>690556</v>
      </c>
      <c r="F6" s="53">
        <v>694212</v>
      </c>
      <c r="G6" s="53">
        <v>701848</v>
      </c>
      <c r="H6" s="52">
        <v>662360</v>
      </c>
      <c r="I6" s="53">
        <v>7752604</v>
      </c>
      <c r="J6" s="53">
        <v>8704870</v>
      </c>
      <c r="K6" s="53">
        <v>9520835</v>
      </c>
      <c r="L6" s="53">
        <v>8655267</v>
      </c>
      <c r="M6" s="54">
        <v>9657306</v>
      </c>
      <c r="N6" s="12"/>
      <c r="O6" s="16"/>
      <c r="P6" s="16"/>
      <c r="Q6" s="16"/>
      <c r="R6" s="12"/>
      <c r="S6" s="12"/>
      <c r="T6" s="12"/>
    </row>
    <row ht="14" r="7" spans="1:20" thickBot="1" thickTop="1" x14ac:dyDescent="0.25">
      <c r="B7" s="797" t="s">
        <v>10</v>
      </c>
      <c r="C7" s="798"/>
      <c r="D7" s="55">
        <v>538602</v>
      </c>
      <c r="E7" s="56">
        <v>557107</v>
      </c>
      <c r="F7" s="57">
        <v>553684</v>
      </c>
      <c r="G7" s="58">
        <v>563665</v>
      </c>
      <c r="H7" s="59">
        <v>526748</v>
      </c>
      <c r="I7" s="56">
        <v>6456600</v>
      </c>
      <c r="J7" s="56">
        <v>7213675</v>
      </c>
      <c r="K7" s="56">
        <v>7902039</v>
      </c>
      <c r="L7" s="60">
        <v>7211906</v>
      </c>
      <c r="M7" s="61">
        <v>8066791</v>
      </c>
      <c r="N7" s="12"/>
      <c r="O7" s="12"/>
      <c r="P7" s="12"/>
      <c r="Q7" s="12"/>
      <c r="R7" s="12"/>
      <c r="S7" s="12"/>
      <c r="T7" s="12"/>
    </row>
    <row customHeight="1" ht="15" r="8" spans="1:20" thickBot="1" thickTop="1" x14ac:dyDescent="0.25">
      <c r="B8" s="792" t="s">
        <v>18</v>
      </c>
      <c r="C8" s="62" t="s">
        <v>11</v>
      </c>
      <c r="D8" s="55">
        <v>17630</v>
      </c>
      <c r="E8" s="56">
        <v>17940</v>
      </c>
      <c r="F8" s="56">
        <v>18084</v>
      </c>
      <c r="G8" s="56">
        <f>SUM(G10:G30)</f>
        <v>16181</v>
      </c>
      <c r="H8" s="55">
        <f>SUM(H10:H30)</f>
        <v>16884</v>
      </c>
      <c r="I8" s="56">
        <v>149700</v>
      </c>
      <c r="J8" s="56">
        <v>163661</v>
      </c>
      <c r="K8" s="56">
        <v>178134</v>
      </c>
      <c r="L8" s="57">
        <v>168493</v>
      </c>
      <c r="M8" s="63">
        <f>SUM(M9:M30)</f>
        <v>179072</v>
      </c>
      <c r="N8" s="12"/>
      <c r="O8" s="16"/>
      <c r="P8" s="16"/>
      <c r="Q8" s="16"/>
      <c r="R8" s="12"/>
      <c r="S8" s="12"/>
      <c r="T8" s="12"/>
    </row>
    <row customHeight="1" ht="15" r="9" spans="1:20" thickTop="1" x14ac:dyDescent="0.2">
      <c r="B9" s="793"/>
      <c r="C9" s="64" t="s">
        <v>124</v>
      </c>
      <c r="D9" s="65">
        <v>2</v>
      </c>
      <c r="E9" s="66">
        <v>3</v>
      </c>
      <c r="F9" s="66" t="s">
        <v>2</v>
      </c>
      <c r="G9" s="66" t="s">
        <v>2</v>
      </c>
      <c r="H9" s="65" t="s">
        <v>210</v>
      </c>
      <c r="I9" s="66">
        <v>12</v>
      </c>
      <c r="J9" s="66">
        <v>16</v>
      </c>
      <c r="K9" s="66" t="s">
        <v>13</v>
      </c>
      <c r="L9" s="66" t="s">
        <v>13</v>
      </c>
      <c r="M9" s="67" t="s">
        <v>210</v>
      </c>
      <c r="N9" s="12"/>
      <c r="O9" s="12"/>
      <c r="P9" s="12"/>
      <c r="Q9" s="12"/>
      <c r="R9" s="12"/>
      <c r="S9" s="12"/>
      <c r="T9" s="12"/>
    </row>
    <row r="10" spans="1:20" x14ac:dyDescent="0.2">
      <c r="B10" s="793"/>
      <c r="C10" s="64" t="s">
        <v>226</v>
      </c>
      <c r="D10" s="68" t="s">
        <v>2</v>
      </c>
      <c r="E10" s="69" t="s">
        <v>2</v>
      </c>
      <c r="F10" s="69">
        <v>2</v>
      </c>
      <c r="G10" s="70">
        <v>1</v>
      </c>
      <c r="H10" s="71">
        <v>1</v>
      </c>
      <c r="I10" s="69" t="s">
        <v>13</v>
      </c>
      <c r="J10" s="69" t="s">
        <v>13</v>
      </c>
      <c r="K10" s="69">
        <v>6</v>
      </c>
      <c r="L10" s="69">
        <v>3</v>
      </c>
      <c r="M10" s="72">
        <v>7</v>
      </c>
      <c r="N10" s="12"/>
      <c r="O10" s="16"/>
      <c r="P10" s="16"/>
      <c r="Q10" s="16"/>
      <c r="R10" s="12"/>
      <c r="S10" s="12"/>
      <c r="T10" s="12"/>
    </row>
    <row r="11" spans="1:20" x14ac:dyDescent="0.2">
      <c r="B11" s="793"/>
      <c r="C11" s="73" t="s">
        <v>0</v>
      </c>
      <c r="D11" s="68">
        <v>1</v>
      </c>
      <c r="E11" s="69">
        <v>1</v>
      </c>
      <c r="F11" s="69" t="s">
        <v>2</v>
      </c>
      <c r="G11" s="70">
        <v>1</v>
      </c>
      <c r="H11" s="65" t="s">
        <v>2</v>
      </c>
      <c r="I11" s="69">
        <v>5</v>
      </c>
      <c r="J11" s="69">
        <v>17</v>
      </c>
      <c r="K11" s="69" t="s">
        <v>13</v>
      </c>
      <c r="L11" s="69">
        <v>2</v>
      </c>
      <c r="M11" s="72" t="s">
        <v>2</v>
      </c>
      <c r="N11" s="17"/>
      <c r="O11" s="16"/>
      <c r="P11" s="16"/>
      <c r="Q11" s="16"/>
      <c r="R11" s="12"/>
      <c r="S11" s="12"/>
      <c r="T11" s="12"/>
    </row>
    <row r="12" spans="1:20" x14ac:dyDescent="0.2">
      <c r="B12" s="793"/>
      <c r="C12" s="73" t="s">
        <v>14</v>
      </c>
      <c r="D12" s="68">
        <v>982</v>
      </c>
      <c r="E12" s="69">
        <v>1073</v>
      </c>
      <c r="F12" s="69">
        <v>1132</v>
      </c>
      <c r="G12" s="69">
        <v>1004</v>
      </c>
      <c r="H12" s="68">
        <v>1025</v>
      </c>
      <c r="I12" s="69">
        <v>8415</v>
      </c>
      <c r="J12" s="69">
        <v>8934</v>
      </c>
      <c r="K12" s="69">
        <v>9473</v>
      </c>
      <c r="L12" s="69">
        <v>9746</v>
      </c>
      <c r="M12" s="72">
        <v>9365</v>
      </c>
      <c r="N12" s="12"/>
      <c r="O12" s="16"/>
      <c r="P12" s="16"/>
      <c r="Q12" s="16"/>
      <c r="R12" s="12"/>
      <c r="S12" s="12"/>
      <c r="T12" s="12"/>
    </row>
    <row r="13" spans="1:20" x14ac:dyDescent="0.2">
      <c r="B13" s="793"/>
      <c r="C13" s="73" t="s">
        <v>15</v>
      </c>
      <c r="D13" s="68">
        <v>4925</v>
      </c>
      <c r="E13" s="69">
        <v>4656</v>
      </c>
      <c r="F13" s="69">
        <v>4306</v>
      </c>
      <c r="G13" s="69">
        <v>3645</v>
      </c>
      <c r="H13" s="68">
        <v>3466</v>
      </c>
      <c r="I13" s="69">
        <v>35749</v>
      </c>
      <c r="J13" s="69">
        <v>33762</v>
      </c>
      <c r="K13" s="69">
        <v>32348</v>
      </c>
      <c r="L13" s="69">
        <v>27281</v>
      </c>
      <c r="M13" s="72">
        <v>25701</v>
      </c>
      <c r="N13" s="12"/>
      <c r="O13" s="16"/>
      <c r="P13" s="16"/>
      <c r="Q13" s="16"/>
      <c r="R13" s="12"/>
      <c r="S13" s="12"/>
      <c r="T13" s="12"/>
    </row>
    <row r="14" spans="1:20" x14ac:dyDescent="0.2">
      <c r="B14" s="793"/>
      <c r="C14" s="73" t="s">
        <v>19</v>
      </c>
      <c r="D14" s="68">
        <v>1</v>
      </c>
      <c r="E14" s="69">
        <v>5</v>
      </c>
      <c r="F14" s="69">
        <v>7</v>
      </c>
      <c r="G14" s="69">
        <v>3</v>
      </c>
      <c r="H14" s="69">
        <v>6</v>
      </c>
      <c r="I14" s="69">
        <v>5</v>
      </c>
      <c r="J14" s="69">
        <v>105</v>
      </c>
      <c r="K14" s="69">
        <v>86</v>
      </c>
      <c r="L14" s="69">
        <v>20</v>
      </c>
      <c r="M14" s="72">
        <v>84</v>
      </c>
      <c r="N14" s="12"/>
      <c r="O14" s="12"/>
      <c r="P14" s="12"/>
      <c r="Q14" s="12"/>
      <c r="R14" s="12"/>
      <c r="S14" s="12"/>
      <c r="T14" s="12"/>
    </row>
    <row r="15" spans="1:20" x14ac:dyDescent="0.2">
      <c r="B15" s="793"/>
      <c r="C15" s="73" t="s">
        <v>216</v>
      </c>
      <c r="D15" s="68">
        <v>95</v>
      </c>
      <c r="E15" s="69">
        <v>129</v>
      </c>
      <c r="F15" s="69">
        <v>225</v>
      </c>
      <c r="G15" s="69">
        <v>200</v>
      </c>
      <c r="H15" s="69">
        <v>218</v>
      </c>
      <c r="I15" s="69">
        <v>4866</v>
      </c>
      <c r="J15" s="69">
        <v>4814</v>
      </c>
      <c r="K15" s="69">
        <v>5841</v>
      </c>
      <c r="L15" s="69">
        <v>5776</v>
      </c>
      <c r="M15" s="72">
        <v>7385</v>
      </c>
      <c r="N15" s="12"/>
      <c r="O15" s="16"/>
      <c r="P15" s="16"/>
      <c r="Q15" s="16"/>
      <c r="R15" s="12"/>
      <c r="S15" s="12"/>
      <c r="T15" s="12"/>
    </row>
    <row r="16" spans="1:20" x14ac:dyDescent="0.2">
      <c r="B16" s="793"/>
      <c r="C16" s="73" t="s">
        <v>215</v>
      </c>
      <c r="D16" s="68">
        <v>425</v>
      </c>
      <c r="E16" s="69">
        <v>392</v>
      </c>
      <c r="F16" s="69" t="s">
        <v>2</v>
      </c>
      <c r="G16" s="69" t="s">
        <v>213</v>
      </c>
      <c r="H16" s="69" t="s">
        <v>213</v>
      </c>
      <c r="I16" s="69">
        <v>8250</v>
      </c>
      <c r="J16" s="69">
        <v>7925</v>
      </c>
      <c r="K16" s="69" t="s">
        <v>13</v>
      </c>
      <c r="L16" s="69" t="s">
        <v>13</v>
      </c>
      <c r="M16" s="72" t="s">
        <v>2</v>
      </c>
      <c r="N16" s="12"/>
      <c r="O16" s="12"/>
      <c r="P16" s="12"/>
      <c r="Q16" s="12"/>
      <c r="R16" s="12"/>
      <c r="S16" s="12"/>
      <c r="T16" s="12"/>
    </row>
    <row r="17" spans="2:20" x14ac:dyDescent="0.2">
      <c r="B17" s="793"/>
      <c r="C17" s="73" t="s">
        <v>225</v>
      </c>
      <c r="D17" s="68" t="s">
        <v>2</v>
      </c>
      <c r="E17" s="69" t="s">
        <v>2</v>
      </c>
      <c r="F17" s="69">
        <v>388</v>
      </c>
      <c r="G17" s="69">
        <v>310</v>
      </c>
      <c r="H17" s="69">
        <v>308</v>
      </c>
      <c r="I17" s="69" t="s">
        <v>13</v>
      </c>
      <c r="J17" s="69" t="s">
        <v>13</v>
      </c>
      <c r="K17" s="69">
        <v>10390</v>
      </c>
      <c r="L17" s="69">
        <v>8674</v>
      </c>
      <c r="M17" s="72">
        <v>7939</v>
      </c>
      <c r="N17" s="12"/>
      <c r="O17" s="16"/>
      <c r="P17" s="16"/>
      <c r="Q17" s="16"/>
      <c r="R17" s="12"/>
      <c r="S17" s="12"/>
      <c r="T17" s="12"/>
    </row>
    <row r="18" spans="2:20" x14ac:dyDescent="0.2">
      <c r="B18" s="793"/>
      <c r="C18" s="73" t="s">
        <v>214</v>
      </c>
      <c r="D18" s="65">
        <v>4986</v>
      </c>
      <c r="E18" s="66">
        <v>5068</v>
      </c>
      <c r="F18" s="66">
        <v>4944</v>
      </c>
      <c r="G18" s="66">
        <v>4413</v>
      </c>
      <c r="H18" s="66">
        <v>4517</v>
      </c>
      <c r="I18" s="66">
        <v>39468</v>
      </c>
      <c r="J18" s="66">
        <v>42002</v>
      </c>
      <c r="K18" s="66">
        <v>41328</v>
      </c>
      <c r="L18" s="66">
        <v>43172</v>
      </c>
      <c r="M18" s="74">
        <v>42904</v>
      </c>
      <c r="N18" s="12"/>
      <c r="O18" s="16"/>
      <c r="P18" s="16"/>
      <c r="Q18" s="16"/>
      <c r="R18" s="12"/>
      <c r="S18" s="12"/>
      <c r="T18" s="12"/>
    </row>
    <row r="19" spans="2:20" x14ac:dyDescent="0.2">
      <c r="B19" s="793"/>
      <c r="C19" s="73" t="s">
        <v>1</v>
      </c>
      <c r="D19" s="68">
        <v>173</v>
      </c>
      <c r="E19" s="69">
        <v>162</v>
      </c>
      <c r="F19" s="69">
        <v>191</v>
      </c>
      <c r="G19" s="69">
        <v>173</v>
      </c>
      <c r="H19" s="69">
        <v>212</v>
      </c>
      <c r="I19" s="69">
        <v>8224</v>
      </c>
      <c r="J19" s="69">
        <v>8087</v>
      </c>
      <c r="K19" s="69">
        <v>7794</v>
      </c>
      <c r="L19" s="69">
        <v>11034</v>
      </c>
      <c r="M19" s="72">
        <v>11866</v>
      </c>
      <c r="N19" s="12"/>
      <c r="O19" s="16"/>
      <c r="P19" s="16"/>
      <c r="Q19" s="16"/>
      <c r="R19" s="12"/>
      <c r="S19" s="12"/>
      <c r="T19" s="12"/>
    </row>
    <row r="20" spans="2:20" x14ac:dyDescent="0.2">
      <c r="B20" s="793"/>
      <c r="C20" s="73" t="s">
        <v>16</v>
      </c>
      <c r="D20" s="68">
        <v>955</v>
      </c>
      <c r="E20" s="69">
        <v>969</v>
      </c>
      <c r="F20" s="69" t="s">
        <v>2</v>
      </c>
      <c r="G20" s="69" t="s">
        <v>213</v>
      </c>
      <c r="H20" s="69" t="s">
        <v>213</v>
      </c>
      <c r="I20" s="69">
        <v>3536</v>
      </c>
      <c r="J20" s="69">
        <v>4391</v>
      </c>
      <c r="K20" s="69" t="s">
        <v>13</v>
      </c>
      <c r="L20" s="69" t="s">
        <v>13</v>
      </c>
      <c r="M20" s="72" t="s">
        <v>210</v>
      </c>
      <c r="N20" s="12"/>
      <c r="O20" s="12"/>
      <c r="P20" s="12"/>
      <c r="Q20" s="12"/>
      <c r="R20" s="12"/>
      <c r="S20" s="12"/>
      <c r="T20" s="12"/>
    </row>
    <row r="21" spans="2:20" x14ac:dyDescent="0.2">
      <c r="B21" s="793"/>
      <c r="C21" s="73" t="s">
        <v>224</v>
      </c>
      <c r="D21" s="68" t="s">
        <v>2</v>
      </c>
      <c r="E21" s="69" t="s">
        <v>2</v>
      </c>
      <c r="F21" s="69">
        <v>1293</v>
      </c>
      <c r="G21" s="69">
        <v>1197</v>
      </c>
      <c r="H21" s="69">
        <v>1300</v>
      </c>
      <c r="I21" s="69" t="s">
        <v>13</v>
      </c>
      <c r="J21" s="69" t="s">
        <v>13</v>
      </c>
      <c r="K21" s="69">
        <v>6954</v>
      </c>
      <c r="L21" s="69">
        <v>7137</v>
      </c>
      <c r="M21" s="72">
        <v>6402</v>
      </c>
      <c r="N21" s="12"/>
      <c r="O21" s="16"/>
      <c r="P21" s="16"/>
      <c r="Q21" s="16"/>
      <c r="R21" s="12"/>
      <c r="S21" s="12"/>
      <c r="T21" s="12"/>
    </row>
    <row r="22" spans="2:20" x14ac:dyDescent="0.2">
      <c r="B22" s="793"/>
      <c r="C22" s="73" t="s">
        <v>223</v>
      </c>
      <c r="D22" s="68" t="s">
        <v>2</v>
      </c>
      <c r="E22" s="69" t="s">
        <v>2</v>
      </c>
      <c r="F22" s="69">
        <v>573</v>
      </c>
      <c r="G22" s="69">
        <v>521</v>
      </c>
      <c r="H22" s="69">
        <v>582</v>
      </c>
      <c r="I22" s="69" t="s">
        <v>13</v>
      </c>
      <c r="J22" s="69" t="s">
        <v>13</v>
      </c>
      <c r="K22" s="69">
        <v>6450</v>
      </c>
      <c r="L22" s="69">
        <v>4258</v>
      </c>
      <c r="M22" s="72">
        <v>4825</v>
      </c>
      <c r="N22" s="12"/>
      <c r="O22" s="16"/>
      <c r="P22" s="16"/>
      <c r="Q22" s="16"/>
      <c r="R22" s="12"/>
      <c r="S22" s="12"/>
      <c r="T22" s="12"/>
    </row>
    <row r="23" spans="2:20" x14ac:dyDescent="0.2">
      <c r="B23" s="793"/>
      <c r="C23" s="73" t="s">
        <v>217</v>
      </c>
      <c r="D23" s="68">
        <v>2135</v>
      </c>
      <c r="E23" s="69">
        <v>2140</v>
      </c>
      <c r="F23" s="69" t="s">
        <v>2</v>
      </c>
      <c r="G23" s="69" t="s">
        <v>213</v>
      </c>
      <c r="H23" s="69" t="s">
        <v>213</v>
      </c>
      <c r="I23" s="69">
        <v>12550</v>
      </c>
      <c r="J23" s="69">
        <v>13233</v>
      </c>
      <c r="K23" s="69" t="s">
        <v>13</v>
      </c>
      <c r="L23" s="69" t="s">
        <v>13</v>
      </c>
      <c r="M23" s="72" t="s">
        <v>2</v>
      </c>
      <c r="N23" s="12"/>
      <c r="O23" s="12"/>
      <c r="P23" s="12"/>
      <c r="Q23" s="12"/>
      <c r="R23" s="12"/>
      <c r="S23" s="12"/>
      <c r="T23" s="12"/>
    </row>
    <row r="24" spans="2:20" x14ac:dyDescent="0.2">
      <c r="B24" s="793"/>
      <c r="C24" s="73" t="s">
        <v>222</v>
      </c>
      <c r="D24" s="68" t="s">
        <v>2</v>
      </c>
      <c r="E24" s="69" t="s">
        <v>2</v>
      </c>
      <c r="F24" s="69">
        <v>2087</v>
      </c>
      <c r="G24" s="69">
        <v>1939</v>
      </c>
      <c r="H24" s="69">
        <v>2110</v>
      </c>
      <c r="I24" s="69" t="s">
        <v>13</v>
      </c>
      <c r="J24" s="69" t="s">
        <v>13</v>
      </c>
      <c r="K24" s="69">
        <v>15893</v>
      </c>
      <c r="L24" s="69">
        <v>15102</v>
      </c>
      <c r="M24" s="72">
        <v>18452</v>
      </c>
      <c r="N24" s="12"/>
      <c r="O24" s="16"/>
      <c r="P24" s="16"/>
      <c r="Q24" s="16"/>
      <c r="R24" s="12"/>
      <c r="S24" s="12"/>
      <c r="T24" s="12"/>
    </row>
    <row r="25" spans="2:20" x14ac:dyDescent="0.2">
      <c r="B25" s="793"/>
      <c r="C25" s="73" t="s">
        <v>221</v>
      </c>
      <c r="D25" s="68" t="s">
        <v>2</v>
      </c>
      <c r="E25" s="69" t="s">
        <v>2</v>
      </c>
      <c r="F25" s="69">
        <v>1045</v>
      </c>
      <c r="G25" s="69">
        <v>977</v>
      </c>
      <c r="H25" s="69">
        <v>979</v>
      </c>
      <c r="I25" s="69" t="s">
        <v>13</v>
      </c>
      <c r="J25" s="69" t="s">
        <v>13</v>
      </c>
      <c r="K25" s="69">
        <v>8608</v>
      </c>
      <c r="L25" s="69">
        <v>10681</v>
      </c>
      <c r="M25" s="72">
        <v>7379</v>
      </c>
      <c r="N25" s="12"/>
      <c r="O25" s="16"/>
      <c r="P25" s="16"/>
      <c r="Q25" s="16"/>
      <c r="R25" s="12"/>
      <c r="S25" s="12"/>
      <c r="T25" s="12"/>
    </row>
    <row r="26" spans="2:20" x14ac:dyDescent="0.2">
      <c r="B26" s="793"/>
      <c r="C26" s="73" t="s">
        <v>218</v>
      </c>
      <c r="D26" s="68">
        <v>173</v>
      </c>
      <c r="E26" s="69">
        <v>255</v>
      </c>
      <c r="F26" s="69">
        <v>261</v>
      </c>
      <c r="G26" s="69">
        <v>220</v>
      </c>
      <c r="H26" s="69">
        <v>325</v>
      </c>
      <c r="I26" s="69">
        <v>2391</v>
      </c>
      <c r="J26" s="69">
        <v>3960</v>
      </c>
      <c r="K26" s="69">
        <v>4221</v>
      </c>
      <c r="L26" s="69">
        <v>2412</v>
      </c>
      <c r="M26" s="72">
        <v>4595</v>
      </c>
      <c r="O26" s="16"/>
      <c r="P26" s="16"/>
      <c r="Q26" s="16"/>
      <c r="T26" s="12"/>
    </row>
    <row r="27" spans="2:20" x14ac:dyDescent="0.2">
      <c r="B27" s="793"/>
      <c r="C27" s="73" t="s">
        <v>219</v>
      </c>
      <c r="D27" s="68">
        <v>555</v>
      </c>
      <c r="E27" s="69">
        <v>732</v>
      </c>
      <c r="F27" s="69">
        <v>732</v>
      </c>
      <c r="G27" s="69">
        <v>778</v>
      </c>
      <c r="H27" s="69">
        <v>981</v>
      </c>
      <c r="I27" s="69">
        <v>6962</v>
      </c>
      <c r="J27" s="69">
        <v>10529</v>
      </c>
      <c r="K27" s="69">
        <v>11365</v>
      </c>
      <c r="L27" s="69">
        <v>10127</v>
      </c>
      <c r="M27" s="72">
        <v>15491</v>
      </c>
      <c r="O27" s="16"/>
      <c r="P27" s="16"/>
      <c r="Q27" s="16"/>
      <c r="T27" s="12"/>
    </row>
    <row r="28" spans="2:20" x14ac:dyDescent="0.2">
      <c r="B28" s="793"/>
      <c r="C28" s="75" t="s">
        <v>220</v>
      </c>
      <c r="D28" s="76">
        <v>29</v>
      </c>
      <c r="E28" s="77">
        <v>55</v>
      </c>
      <c r="F28" s="69">
        <v>43</v>
      </c>
      <c r="G28" s="69">
        <v>38</v>
      </c>
      <c r="H28" s="69">
        <v>41</v>
      </c>
      <c r="I28" s="69">
        <v>80</v>
      </c>
      <c r="J28" s="69">
        <v>848</v>
      </c>
      <c r="K28" s="69">
        <v>355</v>
      </c>
      <c r="L28" s="69">
        <v>349</v>
      </c>
      <c r="M28" s="72">
        <v>831</v>
      </c>
      <c r="O28" s="16"/>
      <c r="P28" s="16"/>
      <c r="Q28" s="16"/>
      <c r="T28" s="12"/>
    </row>
    <row r="29" spans="2:20" x14ac:dyDescent="0.2">
      <c r="B29" s="793"/>
      <c r="C29" s="78" t="s">
        <v>141</v>
      </c>
      <c r="D29" s="68">
        <v>2193</v>
      </c>
      <c r="E29" s="69">
        <v>2272</v>
      </c>
      <c r="F29" s="69">
        <v>825</v>
      </c>
      <c r="G29" s="69">
        <v>761</v>
      </c>
      <c r="H29" s="69">
        <v>782</v>
      </c>
      <c r="I29" s="69">
        <v>19187</v>
      </c>
      <c r="J29" s="69">
        <v>21943</v>
      </c>
      <c r="K29" s="69">
        <v>13625</v>
      </c>
      <c r="L29" s="69">
        <v>12719</v>
      </c>
      <c r="M29" s="72">
        <v>12615</v>
      </c>
      <c r="O29" s="16"/>
      <c r="P29" s="16"/>
      <c r="Q29" s="16"/>
      <c r="T29" s="12"/>
    </row>
    <row ht="13.5" r="30" spans="2:20" thickBot="1" x14ac:dyDescent="0.25">
      <c r="B30" s="794"/>
      <c r="C30" s="79" t="s">
        <v>140</v>
      </c>
      <c r="D30" s="80" t="s">
        <v>2</v>
      </c>
      <c r="E30" s="81">
        <v>28</v>
      </c>
      <c r="F30" s="81">
        <v>30</v>
      </c>
      <c r="G30" s="81" t="s">
        <v>2</v>
      </c>
      <c r="H30" s="81">
        <v>31</v>
      </c>
      <c r="I30" s="81" t="s">
        <v>13</v>
      </c>
      <c r="J30" s="81">
        <v>3095</v>
      </c>
      <c r="K30" s="81">
        <v>3397</v>
      </c>
      <c r="L30" s="81" t="s">
        <v>13</v>
      </c>
      <c r="M30" s="82">
        <v>3231</v>
      </c>
      <c r="T30" s="12"/>
    </row>
    <row r="31" spans="2:20" x14ac:dyDescent="0.2">
      <c r="B31" s="18"/>
      <c r="C31" s="18"/>
      <c r="D31" s="18"/>
      <c r="E31" s="19"/>
      <c r="F31" s="19"/>
      <c r="G31" s="19"/>
      <c r="H31" s="19"/>
      <c r="I31" s="19"/>
      <c r="J31" s="18"/>
      <c r="K31" s="20"/>
      <c r="L31" s="20"/>
      <c r="M31" s="19"/>
      <c r="N31" s="14"/>
    </row>
    <row r="32" spans="2:20" x14ac:dyDescent="0.2">
      <c r="B32" s="43" t="s">
        <v>227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2:14" x14ac:dyDescent="0.2">
      <c r="B33" s="42" t="s">
        <v>228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2:14" x14ac:dyDescent="0.2">
      <c r="B34" s="42" t="s">
        <v>229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2:14" x14ac:dyDescent="0.2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2:14" x14ac:dyDescent="0.2"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</row>
    <row r="37" spans="2:14" x14ac:dyDescent="0.2"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</row>
    <row r="38" spans="2:14" x14ac:dyDescent="0.2">
      <c r="B38" s="1"/>
      <c r="C38" s="1"/>
      <c r="D38" s="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2:14" x14ac:dyDescent="0.2">
      <c r="B39" s="21"/>
      <c r="C39" s="1"/>
      <c r="D39" s="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2:14" x14ac:dyDescent="0.2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2:14" x14ac:dyDescent="0.2">
      <c r="B41" s="21"/>
      <c r="C41" s="3"/>
      <c r="D41" s="3"/>
      <c r="E41" s="21"/>
      <c r="F41" s="21"/>
      <c r="G41" s="21"/>
      <c r="H41" s="21"/>
      <c r="I41" s="21"/>
      <c r="J41" s="21"/>
      <c r="K41" s="21"/>
      <c r="L41" s="21"/>
      <c r="M41" s="21"/>
      <c r="N41" s="21"/>
    </row>
  </sheetData>
  <mergeCells count="5">
    <mergeCell ref="D4:H4"/>
    <mergeCell ref="I4:M4"/>
    <mergeCell ref="B8:B30"/>
    <mergeCell ref="B6:C6"/>
    <mergeCell ref="B7:C7"/>
  </mergeCells>
  <phoneticPr fontId="8"/>
  <pageMargins bottom="1" footer="0.51200000000000001" header="0.51200000000000001" left="0.78" right="0.79" top="1"/>
  <pageSetup orientation="landscape" paperSize="9" r:id="rId1" scale="80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37"/>
  <sheetViews>
    <sheetView showGridLines="0" workbookViewId="0" zoomScale="70" zoomScaleNormal="7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306" width="19.26953125" collapsed="false"/>
    <col min="3" max="6" bestFit="true" customWidth="true" style="317" width="11.08984375" collapsed="false"/>
    <col min="7" max="7" bestFit="true" customWidth="true" style="314" width="11.08984375" collapsed="false"/>
    <col min="8" max="8" customWidth="true" style="306" width="0.90625" collapsed="false"/>
    <col min="9" max="16384" style="306" width="9.0" collapsed="false"/>
  </cols>
  <sheetData>
    <row customFormat="1" ht="16.5" r="1" s="201" spans="1:20" x14ac:dyDescent="0.25">
      <c r="A1" s="201" t="s">
        <v>193</v>
      </c>
      <c r="B1" s="202" t="s">
        <v>196</v>
      </c>
      <c r="G1" s="232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ht="16.5" r="2" spans="1:20" x14ac:dyDescent="0.2">
      <c r="A2" s="201" t="s">
        <v>194</v>
      </c>
      <c r="B2" s="303" t="s">
        <v>132</v>
      </c>
      <c r="C2" s="304"/>
      <c r="D2" s="304"/>
      <c r="E2" s="304"/>
      <c r="F2" s="304"/>
      <c r="G2" s="305"/>
    </row>
    <row ht="13.5" r="3" spans="1:20" thickBot="1" x14ac:dyDescent="0.25">
      <c r="B3" s="305"/>
      <c r="C3" s="304"/>
      <c r="D3" s="304"/>
      <c r="E3" s="304"/>
      <c r="F3" s="304"/>
      <c r="G3" s="577" t="s">
        <v>372</v>
      </c>
    </row>
    <row ht="13.5" r="4" spans="1:20" thickBot="1" x14ac:dyDescent="0.25">
      <c r="B4" s="307" t="s">
        <v>47</v>
      </c>
      <c r="C4" s="308" t="s">
        <v>329</v>
      </c>
      <c r="D4" s="308" t="s">
        <v>330</v>
      </c>
      <c r="E4" s="309" t="s">
        <v>331</v>
      </c>
      <c r="F4" s="309" t="s">
        <v>343</v>
      </c>
      <c r="G4" s="308" t="s">
        <v>374</v>
      </c>
    </row>
    <row ht="13.5" r="5" spans="1:20" thickTop="1" x14ac:dyDescent="0.2">
      <c r="B5" s="578" t="s">
        <v>373</v>
      </c>
      <c r="C5" s="579">
        <v>3714000</v>
      </c>
      <c r="D5" s="579">
        <v>3791000</v>
      </c>
      <c r="E5" s="310">
        <v>3870000</v>
      </c>
      <c r="F5" s="310">
        <v>3935000</v>
      </c>
      <c r="G5" s="398">
        <v>4051000</v>
      </c>
    </row>
    <row ht="13.5" r="6" spans="1:20" thickBot="1" x14ac:dyDescent="0.25">
      <c r="B6" s="312" t="s">
        <v>154</v>
      </c>
      <c r="C6" s="580">
        <v>2064000</v>
      </c>
      <c r="D6" s="580">
        <v>2146000</v>
      </c>
      <c r="E6" s="581">
        <v>2216000</v>
      </c>
      <c r="F6" s="581">
        <v>2283000</v>
      </c>
      <c r="G6" s="582">
        <v>2378000</v>
      </c>
    </row>
    <row r="7" spans="1:20" x14ac:dyDescent="0.2">
      <c r="C7" s="313"/>
      <c r="D7" s="313"/>
      <c r="E7" s="313"/>
      <c r="F7" s="313"/>
    </row>
    <row r="8" spans="1:20" x14ac:dyDescent="0.2">
      <c r="B8" s="879" t="s">
        <v>396</v>
      </c>
      <c r="C8" s="879"/>
      <c r="D8" s="879"/>
      <c r="E8" s="879"/>
      <c r="F8" s="879"/>
      <c r="G8" s="879"/>
    </row>
    <row r="9" spans="1:20" x14ac:dyDescent="0.2">
      <c r="B9" s="583" t="s">
        <v>376</v>
      </c>
      <c r="C9" s="574"/>
      <c r="D9" s="574"/>
      <c r="E9" s="574"/>
      <c r="F9" s="574"/>
      <c r="G9" s="574"/>
    </row>
    <row r="10" spans="1:20" x14ac:dyDescent="0.2">
      <c r="B10" s="583" t="s">
        <v>377</v>
      </c>
      <c r="C10" s="574"/>
      <c r="D10" s="574"/>
      <c r="E10" s="574"/>
      <c r="F10" s="574"/>
      <c r="G10" s="574"/>
    </row>
    <row r="11" spans="1:20" x14ac:dyDescent="0.2">
      <c r="B11" s="583" t="s">
        <v>375</v>
      </c>
      <c r="C11" s="574"/>
      <c r="D11" s="574"/>
      <c r="E11" s="574"/>
      <c r="F11" s="574"/>
      <c r="G11" s="574"/>
    </row>
    <row r="12" spans="1:20" x14ac:dyDescent="0.2">
      <c r="B12" s="315"/>
      <c r="C12" s="315"/>
      <c r="D12" s="315"/>
      <c r="E12" s="315"/>
      <c r="F12" s="316"/>
      <c r="G12" s="305"/>
    </row>
    <row customFormat="1" r="13" spans="1:20" x14ac:dyDescent="0.2">
      <c r="A13" s="534"/>
      <c r="B13" s="534"/>
      <c r="C13" s="534"/>
      <c r="D13" s="534"/>
      <c r="E13" s="534"/>
      <c r="F13" s="534"/>
      <c r="G13" s="534"/>
      <c r="H13" s="534"/>
      <c r="I13" s="534"/>
      <c r="J13" s="534"/>
      <c r="K13" s="534"/>
      <c r="L13" s="534"/>
      <c r="M13" s="534"/>
    </row>
    <row customFormat="1" r="14" spans="1:20" x14ac:dyDescent="0.2">
      <c r="A14" s="534"/>
      <c r="B14" s="534"/>
      <c r="C14" s="534"/>
      <c r="D14" s="534"/>
      <c r="E14" s="534"/>
      <c r="F14" s="534"/>
      <c r="G14" s="534"/>
      <c r="H14" s="534"/>
      <c r="I14" s="534"/>
      <c r="J14" s="534"/>
      <c r="K14" s="534"/>
      <c r="L14" s="534"/>
      <c r="M14" s="534"/>
    </row>
    <row customFormat="1" r="15" spans="1:20" x14ac:dyDescent="0.2"/>
    <row customFormat="1" r="16" spans="1:20" x14ac:dyDescent="0.2"/>
    <row customFormat="1" r="17" x14ac:dyDescent="0.2"/>
    <row customFormat="1" r="18" x14ac:dyDescent="0.2"/>
    <row r="37" spans="1:1" x14ac:dyDescent="0.2">
      <c r="A37" s="201" t="s">
        <v>195</v>
      </c>
    </row>
  </sheetData>
  <mergeCells count="1">
    <mergeCell ref="B8:G8"/>
  </mergeCells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34"/>
  <sheetViews>
    <sheetView showGridLines="0" workbookViewId="0" zoomScaleNormal="10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486" width="17.26953125" collapsed="false"/>
    <col min="3" max="6" style="515" width="9.0" collapsed="false"/>
    <col min="7" max="7" style="516" width="9.0" collapsed="false"/>
    <col min="8" max="8" customWidth="true" style="486" width="1.0" collapsed="false"/>
    <col min="9" max="16384" style="486" width="9.0" collapsed="false"/>
  </cols>
  <sheetData>
    <row customFormat="1" ht="16.5" r="1" s="201" spans="1:20" x14ac:dyDescent="0.25">
      <c r="A1" s="201" t="s">
        <v>193</v>
      </c>
      <c r="B1" s="202" t="s">
        <v>197</v>
      </c>
      <c r="G1" s="232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ht="16.5" r="2" spans="1:20" x14ac:dyDescent="0.2">
      <c r="A2" s="201" t="s">
        <v>194</v>
      </c>
      <c r="B2" s="343" t="s">
        <v>133</v>
      </c>
      <c r="C2" s="484"/>
      <c r="D2" s="484"/>
      <c r="E2" s="484"/>
      <c r="F2" s="484"/>
      <c r="G2" s="485"/>
    </row>
    <row ht="13.5" r="3" spans="1:20" thickBot="1" x14ac:dyDescent="0.25">
      <c r="B3" s="487"/>
      <c r="C3" s="484"/>
      <c r="D3" s="484"/>
      <c r="E3" s="484"/>
      <c r="F3" s="488"/>
      <c r="G3" s="489"/>
    </row>
    <row ht="13.5" r="4" spans="1:20" thickBot="1" x14ac:dyDescent="0.25">
      <c r="B4" s="490"/>
      <c r="C4" s="491" t="s">
        <v>332</v>
      </c>
      <c r="D4" s="492" t="s">
        <v>334</v>
      </c>
      <c r="E4" s="493" t="s">
        <v>333</v>
      </c>
      <c r="F4" s="492" t="s">
        <v>344</v>
      </c>
      <c r="G4" s="494" t="s">
        <v>367</v>
      </c>
    </row>
    <row ht="13.5" r="5" spans="1:20" thickTop="1" x14ac:dyDescent="0.2">
      <c r="B5" s="495" t="s">
        <v>83</v>
      </c>
      <c r="C5" s="496">
        <v>14</v>
      </c>
      <c r="D5" s="497">
        <v>15</v>
      </c>
      <c r="E5" s="498">
        <v>15</v>
      </c>
      <c r="F5" s="497">
        <v>14</v>
      </c>
      <c r="G5" s="584">
        <v>13</v>
      </c>
    </row>
    <row r="6" spans="1:20" x14ac:dyDescent="0.2">
      <c r="B6" s="499" t="s">
        <v>84</v>
      </c>
      <c r="C6" s="500">
        <v>0</v>
      </c>
      <c r="D6" s="501">
        <v>0</v>
      </c>
      <c r="E6" s="502">
        <v>0</v>
      </c>
      <c r="F6" s="501">
        <v>0</v>
      </c>
      <c r="G6" s="585">
        <v>0</v>
      </c>
    </row>
    <row r="7" spans="1:20" x14ac:dyDescent="0.2">
      <c r="B7" s="499" t="s">
        <v>85</v>
      </c>
      <c r="C7" s="500">
        <v>19</v>
      </c>
      <c r="D7" s="501">
        <v>19</v>
      </c>
      <c r="E7" s="502">
        <v>19</v>
      </c>
      <c r="F7" s="501">
        <v>19</v>
      </c>
      <c r="G7" s="585">
        <v>19</v>
      </c>
    </row>
    <row r="8" spans="1:20" x14ac:dyDescent="0.2">
      <c r="B8" s="499" t="s">
        <v>86</v>
      </c>
      <c r="C8" s="500">
        <v>12</v>
      </c>
      <c r="D8" s="501">
        <v>12</v>
      </c>
      <c r="E8" s="502">
        <v>12</v>
      </c>
      <c r="F8" s="501">
        <v>12</v>
      </c>
      <c r="G8" s="585">
        <v>12</v>
      </c>
    </row>
    <row ht="13.5" r="9" spans="1:20" thickBot="1" x14ac:dyDescent="0.25">
      <c r="B9" s="503" t="s">
        <v>87</v>
      </c>
      <c r="C9" s="504">
        <v>1</v>
      </c>
      <c r="D9" s="505">
        <v>1</v>
      </c>
      <c r="E9" s="506">
        <v>1</v>
      </c>
      <c r="F9" s="505">
        <v>1</v>
      </c>
      <c r="G9" s="586">
        <v>1</v>
      </c>
    </row>
    <row ht="14" r="10" spans="1:20" thickBot="1" thickTop="1" x14ac:dyDescent="0.25">
      <c r="B10" s="507" t="s">
        <v>88</v>
      </c>
      <c r="C10" s="508">
        <v>46</v>
      </c>
      <c r="D10" s="509">
        <v>47</v>
      </c>
      <c r="E10" s="510">
        <v>47</v>
      </c>
      <c r="F10" s="509">
        <v>46</v>
      </c>
      <c r="G10" s="587">
        <v>45</v>
      </c>
    </row>
    <row r="11" spans="1:20" x14ac:dyDescent="0.2">
      <c r="B11" s="511"/>
      <c r="C11" s="512"/>
      <c r="D11" s="512"/>
      <c r="E11" s="512"/>
      <c r="F11" s="513"/>
      <c r="G11" s="485"/>
    </row>
    <row r="12" spans="1:20" x14ac:dyDescent="0.2">
      <c r="B12" s="487"/>
      <c r="C12" s="484"/>
      <c r="D12" s="484"/>
      <c r="E12" s="484"/>
      <c r="F12" s="514"/>
      <c r="G12" s="485"/>
    </row>
    <row r="34" spans="1:1" x14ac:dyDescent="0.2">
      <c r="A34" s="201" t="s">
        <v>195</v>
      </c>
    </row>
  </sheetData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T84"/>
  <sheetViews>
    <sheetView showGridLines="0" workbookViewId="0" zoomScale="55" zoomScaleNormal="55">
      <selection activeCell="B2" sqref="B2"/>
    </sheetView>
  </sheetViews>
  <sheetFormatPr defaultColWidth="9" defaultRowHeight="13" x14ac:dyDescent="0.2"/>
  <cols>
    <col min="1" max="1" style="232" width="9.0" collapsed="false"/>
    <col min="2" max="2" customWidth="true" style="318" width="4.453125" collapsed="false"/>
    <col min="3" max="3" customWidth="true" style="318" width="13.6328125" collapsed="false"/>
    <col min="4" max="4" customWidth="true" style="318" width="5.26953125" collapsed="false"/>
    <col min="5" max="5" customWidth="true" style="318" width="9.26953125" collapsed="false"/>
    <col min="6" max="6" customWidth="true" style="318" width="12.36328125" collapsed="false"/>
    <col min="7" max="7" customWidth="true" style="318" width="9.26953125" collapsed="false"/>
    <col min="8" max="8" customWidth="true" style="318" width="12.36328125" collapsed="false"/>
    <col min="9" max="9" customWidth="true" style="318" width="10.0" collapsed="false"/>
    <col min="10" max="10" customWidth="true" style="318" width="22.7265625" collapsed="false"/>
    <col min="11" max="11" customWidth="true" style="318" width="13.36328125" collapsed="false"/>
    <col min="12" max="16384" style="318" width="9.0" collapsed="false"/>
  </cols>
  <sheetData>
    <row customFormat="1" ht="16.5" r="1" s="232" spans="1:19" x14ac:dyDescent="0.25">
      <c r="A1" s="519" t="s">
        <v>193</v>
      </c>
      <c r="B1" s="520" t="s">
        <v>262</v>
      </c>
      <c r="C1" s="519"/>
      <c r="D1" s="519"/>
      <c r="E1" s="519"/>
      <c r="F1" s="519"/>
      <c r="G1" s="519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</row>
    <row ht="16.5" r="2" spans="1:19" x14ac:dyDescent="0.25">
      <c r="A2" s="519" t="s">
        <v>212</v>
      </c>
      <c r="B2" s="522" t="s">
        <v>134</v>
      </c>
      <c r="C2" s="523"/>
      <c r="D2" s="523"/>
      <c r="E2" s="523"/>
      <c r="F2" s="523"/>
      <c r="G2" s="523"/>
      <c r="H2" s="523"/>
      <c r="I2" s="523"/>
      <c r="J2" s="523"/>
      <c r="K2" s="523"/>
      <c r="L2" s="518"/>
      <c r="M2" s="518"/>
      <c r="N2" s="518"/>
      <c r="O2" s="518"/>
      <c r="P2" s="518"/>
      <c r="Q2" s="518"/>
      <c r="R2" s="518"/>
      <c r="S2" s="518"/>
    </row>
    <row ht="13.5" r="3" spans="1:19" thickBot="1" x14ac:dyDescent="0.25">
      <c r="A3" s="518"/>
      <c r="B3" s="524"/>
      <c r="C3" s="524"/>
      <c r="D3" s="524"/>
      <c r="E3" s="524"/>
      <c r="F3" s="524"/>
      <c r="G3" s="524"/>
      <c r="H3" s="524"/>
      <c r="I3" s="524"/>
      <c r="J3" s="524"/>
      <c r="K3" s="525" t="s">
        <v>350</v>
      </c>
      <c r="L3" s="518"/>
      <c r="M3" s="518"/>
      <c r="N3" s="518"/>
      <c r="O3" s="518"/>
      <c r="P3" s="518"/>
      <c r="Q3" s="518"/>
      <c r="R3" s="518"/>
      <c r="S3" s="518"/>
    </row>
    <row r="4" spans="1:19" x14ac:dyDescent="0.2">
      <c r="A4" s="534"/>
      <c r="B4" s="888" t="s">
        <v>20</v>
      </c>
      <c r="C4" s="889"/>
      <c r="D4" s="893" t="s">
        <v>94</v>
      </c>
      <c r="E4" s="892" t="s">
        <v>95</v>
      </c>
      <c r="F4" s="892"/>
      <c r="G4" s="892" t="s">
        <v>96</v>
      </c>
      <c r="H4" s="892"/>
      <c r="I4" s="892" t="s">
        <v>393</v>
      </c>
      <c r="J4" s="892"/>
      <c r="K4" s="898"/>
      <c r="L4" s="518"/>
      <c r="M4" s="518"/>
      <c r="N4" s="518"/>
      <c r="O4" s="518"/>
      <c r="P4" s="518"/>
      <c r="Q4" s="518"/>
      <c r="R4" s="518"/>
      <c r="S4" s="518"/>
    </row>
    <row ht="13.5" r="5" spans="1:19" thickBot="1" x14ac:dyDescent="0.25">
      <c r="A5" s="534"/>
      <c r="B5" s="890"/>
      <c r="C5" s="891"/>
      <c r="D5" s="894"/>
      <c r="E5" s="588" t="s">
        <v>97</v>
      </c>
      <c r="F5" s="588" t="s">
        <v>98</v>
      </c>
      <c r="G5" s="588" t="s">
        <v>97</v>
      </c>
      <c r="H5" s="588" t="s">
        <v>98</v>
      </c>
      <c r="I5" s="588" t="s">
        <v>99</v>
      </c>
      <c r="J5" s="588" t="s">
        <v>100</v>
      </c>
      <c r="K5" s="589" t="s">
        <v>101</v>
      </c>
      <c r="L5" s="518"/>
      <c r="M5" s="518"/>
      <c r="N5" s="518"/>
      <c r="O5" s="518"/>
      <c r="P5" s="518"/>
      <c r="Q5" s="518"/>
      <c r="R5" s="518"/>
      <c r="S5" s="518"/>
    </row>
    <row customHeight="1" ht="14.25" r="6" spans="1:19" thickTop="1" x14ac:dyDescent="0.2">
      <c r="A6" s="534"/>
      <c r="B6" s="907" t="s">
        <v>351</v>
      </c>
      <c r="C6" s="909" t="s">
        <v>102</v>
      </c>
      <c r="D6" s="590" t="s">
        <v>336</v>
      </c>
      <c r="E6" s="591">
        <v>278</v>
      </c>
      <c r="F6" s="592">
        <v>2472800</v>
      </c>
      <c r="G6" s="592">
        <v>246</v>
      </c>
      <c r="H6" s="592">
        <v>2118300</v>
      </c>
      <c r="I6" s="921" t="s">
        <v>156</v>
      </c>
      <c r="J6" s="924" t="s">
        <v>199</v>
      </c>
      <c r="K6" s="899" t="s">
        <v>157</v>
      </c>
      <c r="L6" s="518"/>
      <c r="M6" s="518"/>
      <c r="N6" s="518"/>
      <c r="O6" s="518"/>
      <c r="P6" s="518"/>
      <c r="Q6" s="518"/>
      <c r="R6" s="518"/>
      <c r="S6" s="518"/>
    </row>
    <row r="7" spans="1:19" x14ac:dyDescent="0.2">
      <c r="A7" s="534"/>
      <c r="B7" s="908"/>
      <c r="C7" s="910"/>
      <c r="D7" s="590" t="s">
        <v>337</v>
      </c>
      <c r="E7" s="591">
        <v>337</v>
      </c>
      <c r="F7" s="592">
        <v>3182900</v>
      </c>
      <c r="G7" s="592">
        <v>306</v>
      </c>
      <c r="H7" s="592">
        <v>2654500</v>
      </c>
      <c r="I7" s="895"/>
      <c r="J7" s="902"/>
      <c r="K7" s="887"/>
      <c r="L7" s="518"/>
      <c r="M7" s="518"/>
      <c r="N7" s="518"/>
      <c r="O7" s="518"/>
      <c r="P7" s="518"/>
      <c r="Q7" s="518"/>
      <c r="R7" s="518"/>
      <c r="S7" s="518"/>
    </row>
    <row r="8" spans="1:19" x14ac:dyDescent="0.2">
      <c r="A8" s="534"/>
      <c r="B8" s="908"/>
      <c r="C8" s="910"/>
      <c r="D8" s="590" t="s">
        <v>338</v>
      </c>
      <c r="E8" s="591">
        <v>193</v>
      </c>
      <c r="F8" s="592">
        <v>1757400</v>
      </c>
      <c r="G8" s="592">
        <v>168</v>
      </c>
      <c r="H8" s="592">
        <v>1439900</v>
      </c>
      <c r="I8" s="895"/>
      <c r="J8" s="902"/>
      <c r="K8" s="887"/>
      <c r="L8" s="518"/>
      <c r="M8" s="518"/>
      <c r="N8" s="518"/>
      <c r="O8" s="518"/>
      <c r="P8" s="518"/>
      <c r="Q8" s="518"/>
      <c r="R8" s="518"/>
      <c r="S8" s="518"/>
    </row>
    <row r="9" spans="1:19" x14ac:dyDescent="0.2">
      <c r="A9" s="534"/>
      <c r="B9" s="908"/>
      <c r="C9" s="910"/>
      <c r="D9" s="593" t="s">
        <v>352</v>
      </c>
      <c r="E9" s="594">
        <v>17</v>
      </c>
      <c r="F9" s="595">
        <v>160800</v>
      </c>
      <c r="G9" s="595">
        <v>16</v>
      </c>
      <c r="H9" s="595">
        <v>146300</v>
      </c>
      <c r="I9" s="895"/>
      <c r="J9" s="902"/>
      <c r="K9" s="887"/>
      <c r="L9" s="518"/>
      <c r="M9" s="518"/>
      <c r="N9" s="518"/>
      <c r="O9" s="518"/>
      <c r="P9" s="518"/>
      <c r="Q9" s="518"/>
      <c r="R9" s="518"/>
      <c r="S9" s="518"/>
    </row>
    <row ht="13.5" r="10" spans="1:19" thickBot="1" x14ac:dyDescent="0.25">
      <c r="A10" s="534"/>
      <c r="B10" s="908"/>
      <c r="C10" s="911"/>
      <c r="D10" s="596" t="s">
        <v>378</v>
      </c>
      <c r="E10" s="597">
        <v>48</v>
      </c>
      <c r="F10" s="598">
        <v>491400</v>
      </c>
      <c r="G10" s="598">
        <v>28</v>
      </c>
      <c r="H10" s="598">
        <v>240000</v>
      </c>
      <c r="I10" s="897"/>
      <c r="J10" s="903"/>
      <c r="K10" s="882"/>
      <c r="L10" s="518"/>
      <c r="M10" s="518"/>
      <c r="N10" s="518"/>
      <c r="O10" s="518"/>
      <c r="P10" s="518"/>
      <c r="Q10" s="518"/>
      <c r="R10" s="518"/>
      <c r="S10" s="518"/>
    </row>
    <row customHeight="1" ht="13.5" r="11" spans="1:19" x14ac:dyDescent="0.2">
      <c r="A11" s="534"/>
      <c r="B11" s="908"/>
      <c r="C11" s="925" t="s">
        <v>360</v>
      </c>
      <c r="D11" s="599" t="s">
        <v>336</v>
      </c>
      <c r="E11" s="600"/>
      <c r="F11" s="601"/>
      <c r="G11" s="601"/>
      <c r="H11" s="601"/>
      <c r="I11" s="883" t="s">
        <v>159</v>
      </c>
      <c r="J11" s="941" t="s">
        <v>353</v>
      </c>
      <c r="K11" s="880" t="s">
        <v>354</v>
      </c>
      <c r="L11" s="518"/>
      <c r="M11" s="518"/>
      <c r="N11" s="518"/>
      <c r="O11" s="518"/>
      <c r="P11" s="518"/>
      <c r="Q11" s="518"/>
      <c r="R11" s="518"/>
      <c r="S11" s="518"/>
    </row>
    <row r="12" spans="1:19" x14ac:dyDescent="0.2">
      <c r="A12" s="534"/>
      <c r="B12" s="908"/>
      <c r="C12" s="926"/>
      <c r="D12" s="599" t="s">
        <v>337</v>
      </c>
      <c r="E12" s="592"/>
      <c r="F12" s="601"/>
      <c r="G12" s="601"/>
      <c r="H12" s="601"/>
      <c r="I12" s="884"/>
      <c r="J12" s="942"/>
      <c r="K12" s="881"/>
      <c r="L12" s="518"/>
      <c r="M12" s="518"/>
      <c r="N12" s="518"/>
      <c r="O12" s="518"/>
      <c r="P12" s="518"/>
      <c r="Q12" s="518"/>
      <c r="R12" s="518"/>
      <c r="S12" s="518"/>
    </row>
    <row r="13" spans="1:19" x14ac:dyDescent="0.2">
      <c r="A13" s="534"/>
      <c r="B13" s="908"/>
      <c r="C13" s="926"/>
      <c r="D13" s="602" t="s">
        <v>338</v>
      </c>
      <c r="E13" s="595"/>
      <c r="F13" s="601"/>
      <c r="G13" s="601"/>
      <c r="H13" s="601"/>
      <c r="I13" s="884"/>
      <c r="J13" s="942"/>
      <c r="K13" s="881"/>
      <c r="L13" s="518"/>
      <c r="M13" s="518"/>
      <c r="N13" s="518"/>
      <c r="O13" s="518"/>
      <c r="P13" s="518"/>
      <c r="Q13" s="518"/>
      <c r="R13" s="518"/>
      <c r="S13" s="518"/>
    </row>
    <row r="14" spans="1:19" x14ac:dyDescent="0.2">
      <c r="A14" s="534"/>
      <c r="B14" s="908"/>
      <c r="C14" s="926"/>
      <c r="D14" s="599" t="s">
        <v>352</v>
      </c>
      <c r="E14" s="601">
        <v>102</v>
      </c>
      <c r="F14" s="601">
        <v>653000</v>
      </c>
      <c r="G14" s="601">
        <v>87</v>
      </c>
      <c r="H14" s="601">
        <v>490400</v>
      </c>
      <c r="I14" s="884"/>
      <c r="J14" s="942"/>
      <c r="K14" s="881"/>
      <c r="L14" s="518"/>
      <c r="M14" s="518"/>
      <c r="N14" s="518"/>
      <c r="O14" s="518"/>
      <c r="P14" s="518"/>
      <c r="Q14" s="518"/>
      <c r="R14" s="518"/>
      <c r="S14" s="518"/>
    </row>
    <row ht="13.5" r="15" spans="1:19" thickBot="1" x14ac:dyDescent="0.25">
      <c r="A15" s="534"/>
      <c r="B15" s="908"/>
      <c r="C15" s="927"/>
      <c r="D15" s="599" t="s">
        <v>378</v>
      </c>
      <c r="E15" s="603">
        <v>146</v>
      </c>
      <c r="F15" s="603">
        <v>1000600</v>
      </c>
      <c r="G15" s="603">
        <v>116</v>
      </c>
      <c r="H15" s="603">
        <v>728500</v>
      </c>
      <c r="I15" s="884"/>
      <c r="J15" s="943"/>
      <c r="K15" s="882"/>
      <c r="L15" s="518"/>
      <c r="M15" s="518"/>
      <c r="N15" s="518"/>
      <c r="O15" s="518"/>
      <c r="P15" s="518"/>
      <c r="Q15" s="518"/>
      <c r="R15" s="518"/>
      <c r="S15" s="518"/>
    </row>
    <row customHeight="1" ht="13.5" r="16" spans="1:19" thickTop="1" x14ac:dyDescent="0.2">
      <c r="A16" s="534"/>
      <c r="B16" s="908"/>
      <c r="C16" s="910" t="s">
        <v>103</v>
      </c>
      <c r="D16" s="604" t="s">
        <v>336</v>
      </c>
      <c r="E16" s="605">
        <v>65</v>
      </c>
      <c r="F16" s="606">
        <v>424900</v>
      </c>
      <c r="G16" s="606">
        <v>57</v>
      </c>
      <c r="H16" s="606">
        <v>356300</v>
      </c>
      <c r="I16" s="900" t="s">
        <v>158</v>
      </c>
      <c r="J16" s="901" t="s">
        <v>200</v>
      </c>
      <c r="K16" s="904" t="s">
        <v>162</v>
      </c>
      <c r="L16" s="518"/>
      <c r="M16" s="518"/>
      <c r="N16" s="518"/>
      <c r="O16" s="518"/>
      <c r="P16" s="518"/>
      <c r="Q16" s="518"/>
      <c r="R16" s="518"/>
      <c r="S16" s="518"/>
    </row>
    <row r="17" spans="2:11" x14ac:dyDescent="0.2">
      <c r="B17" s="908"/>
      <c r="C17" s="910"/>
      <c r="D17" s="602" t="s">
        <v>337</v>
      </c>
      <c r="E17" s="605">
        <v>76</v>
      </c>
      <c r="F17" s="592">
        <v>584800</v>
      </c>
      <c r="G17" s="592">
        <v>61</v>
      </c>
      <c r="H17" s="592">
        <v>450300</v>
      </c>
      <c r="I17" s="895"/>
      <c r="J17" s="901"/>
      <c r="K17" s="887"/>
    </row>
    <row r="18" spans="2:11" x14ac:dyDescent="0.2">
      <c r="B18" s="908"/>
      <c r="C18" s="910"/>
      <c r="D18" s="602" t="s">
        <v>338</v>
      </c>
      <c r="E18" s="605">
        <v>283</v>
      </c>
      <c r="F18" s="592">
        <v>1679100</v>
      </c>
      <c r="G18" s="592">
        <v>234</v>
      </c>
      <c r="H18" s="592">
        <v>1363900</v>
      </c>
      <c r="I18" s="895"/>
      <c r="J18" s="901"/>
      <c r="K18" s="887"/>
    </row>
    <row r="19" spans="2:11" x14ac:dyDescent="0.2">
      <c r="B19" s="908"/>
      <c r="C19" s="910"/>
      <c r="D19" s="607" t="s">
        <v>352</v>
      </c>
      <c r="E19" s="608" t="s">
        <v>206</v>
      </c>
      <c r="F19" s="595" t="s">
        <v>206</v>
      </c>
      <c r="G19" s="595">
        <v>0</v>
      </c>
      <c r="H19" s="595">
        <v>0</v>
      </c>
      <c r="I19" s="896"/>
      <c r="J19" s="902"/>
      <c r="K19" s="887"/>
    </row>
    <row ht="13.5" r="20" spans="2:11" thickBot="1" x14ac:dyDescent="0.25">
      <c r="B20" s="908"/>
      <c r="C20" s="911"/>
      <c r="D20" s="609" t="s">
        <v>378</v>
      </c>
      <c r="E20" s="610" t="s">
        <v>206</v>
      </c>
      <c r="F20" s="598" t="s">
        <v>206</v>
      </c>
      <c r="G20" s="598" t="s">
        <v>206</v>
      </c>
      <c r="H20" s="598" t="s">
        <v>206</v>
      </c>
      <c r="I20" s="897"/>
      <c r="J20" s="903"/>
      <c r="K20" s="882"/>
    </row>
    <row customHeight="1" ht="13.5" r="21" spans="2:11" x14ac:dyDescent="0.2">
      <c r="B21" s="908"/>
      <c r="C21" s="905" t="s">
        <v>146</v>
      </c>
      <c r="D21" s="602" t="s">
        <v>336</v>
      </c>
      <c r="E21" s="611">
        <v>32</v>
      </c>
      <c r="F21" s="611">
        <v>346300</v>
      </c>
      <c r="G21" s="591">
        <v>29</v>
      </c>
      <c r="H21" s="592">
        <v>307700</v>
      </c>
      <c r="I21" s="895" t="s">
        <v>159</v>
      </c>
      <c r="J21" s="901" t="s">
        <v>201</v>
      </c>
      <c r="K21" s="904" t="s">
        <v>162</v>
      </c>
    </row>
    <row r="22" spans="2:11" x14ac:dyDescent="0.2">
      <c r="B22" s="908"/>
      <c r="C22" s="905"/>
      <c r="D22" s="602" t="s">
        <v>337</v>
      </c>
      <c r="E22" s="611">
        <v>43</v>
      </c>
      <c r="F22" s="611">
        <v>316100</v>
      </c>
      <c r="G22" s="591">
        <v>43</v>
      </c>
      <c r="H22" s="592">
        <v>329100</v>
      </c>
      <c r="I22" s="895"/>
      <c r="J22" s="901"/>
      <c r="K22" s="887"/>
    </row>
    <row r="23" spans="2:11" x14ac:dyDescent="0.2">
      <c r="B23" s="908"/>
      <c r="C23" s="905"/>
      <c r="D23" s="602" t="s">
        <v>338</v>
      </c>
      <c r="E23" s="611">
        <v>7</v>
      </c>
      <c r="F23" s="611">
        <v>69500</v>
      </c>
      <c r="G23" s="591">
        <v>7</v>
      </c>
      <c r="H23" s="592">
        <v>69500</v>
      </c>
      <c r="I23" s="895"/>
      <c r="J23" s="901"/>
      <c r="K23" s="887"/>
    </row>
    <row r="24" spans="2:11" x14ac:dyDescent="0.2">
      <c r="B24" s="908"/>
      <c r="C24" s="905"/>
      <c r="D24" s="607" t="s">
        <v>352</v>
      </c>
      <c r="E24" s="612">
        <v>1</v>
      </c>
      <c r="F24" s="612">
        <v>30000</v>
      </c>
      <c r="G24" s="594">
        <v>1</v>
      </c>
      <c r="H24" s="595">
        <v>30000</v>
      </c>
      <c r="I24" s="896"/>
      <c r="J24" s="902"/>
      <c r="K24" s="887"/>
    </row>
    <row ht="13.5" r="25" spans="2:11" thickBot="1" x14ac:dyDescent="0.25">
      <c r="B25" s="908"/>
      <c r="C25" s="906"/>
      <c r="D25" s="609" t="s">
        <v>378</v>
      </c>
      <c r="E25" s="613">
        <v>6</v>
      </c>
      <c r="F25" s="613">
        <v>93800</v>
      </c>
      <c r="G25" s="597">
        <v>6</v>
      </c>
      <c r="H25" s="598">
        <v>87800</v>
      </c>
      <c r="I25" s="897"/>
      <c r="J25" s="903"/>
      <c r="K25" s="882"/>
    </row>
    <row customHeight="1" ht="13.5" r="26" spans="2:11" x14ac:dyDescent="0.2">
      <c r="B26" s="908"/>
      <c r="C26" s="905" t="s">
        <v>147</v>
      </c>
      <c r="D26" s="602" t="s">
        <v>336</v>
      </c>
      <c r="E26" s="611">
        <v>5</v>
      </c>
      <c r="F26" s="592">
        <v>34700</v>
      </c>
      <c r="G26" s="592">
        <v>4</v>
      </c>
      <c r="H26" s="592">
        <v>28200</v>
      </c>
      <c r="I26" s="895" t="s">
        <v>161</v>
      </c>
      <c r="J26" s="901" t="s">
        <v>201</v>
      </c>
      <c r="K26" s="904" t="s">
        <v>160</v>
      </c>
    </row>
    <row r="27" spans="2:11" x14ac:dyDescent="0.2">
      <c r="B27" s="908"/>
      <c r="C27" s="905"/>
      <c r="D27" s="602" t="s">
        <v>337</v>
      </c>
      <c r="E27" s="611">
        <v>5</v>
      </c>
      <c r="F27" s="592">
        <v>76800</v>
      </c>
      <c r="G27" s="592">
        <v>4</v>
      </c>
      <c r="H27" s="592">
        <v>54300</v>
      </c>
      <c r="I27" s="895"/>
      <c r="J27" s="901"/>
      <c r="K27" s="887"/>
    </row>
    <row r="28" spans="2:11" x14ac:dyDescent="0.2">
      <c r="B28" s="908"/>
      <c r="C28" s="905"/>
      <c r="D28" s="602" t="s">
        <v>338</v>
      </c>
      <c r="E28" s="611">
        <v>1</v>
      </c>
      <c r="F28" s="592">
        <v>25000</v>
      </c>
      <c r="G28" s="592">
        <v>0</v>
      </c>
      <c r="H28" s="592">
        <v>0</v>
      </c>
      <c r="I28" s="895"/>
      <c r="J28" s="901"/>
      <c r="K28" s="887"/>
    </row>
    <row r="29" spans="2:11" x14ac:dyDescent="0.2">
      <c r="B29" s="908"/>
      <c r="C29" s="905"/>
      <c r="D29" s="607" t="s">
        <v>352</v>
      </c>
      <c r="E29" s="612" t="s">
        <v>206</v>
      </c>
      <c r="F29" s="595" t="s">
        <v>206</v>
      </c>
      <c r="G29" s="595">
        <v>1</v>
      </c>
      <c r="H29" s="595">
        <v>25000</v>
      </c>
      <c r="I29" s="896"/>
      <c r="J29" s="902"/>
      <c r="K29" s="887"/>
    </row>
    <row ht="13.5" r="30" spans="2:11" thickBot="1" x14ac:dyDescent="0.25">
      <c r="B30" s="908"/>
      <c r="C30" s="906"/>
      <c r="D30" s="609" t="s">
        <v>378</v>
      </c>
      <c r="E30" s="613" t="s">
        <v>206</v>
      </c>
      <c r="F30" s="598" t="s">
        <v>206</v>
      </c>
      <c r="G30" s="598" t="s">
        <v>206</v>
      </c>
      <c r="H30" s="598" t="s">
        <v>206</v>
      </c>
      <c r="I30" s="897"/>
      <c r="J30" s="903"/>
      <c r="K30" s="882"/>
    </row>
    <row customHeight="1" ht="13.5" r="31" spans="2:11" x14ac:dyDescent="0.2">
      <c r="B31" s="908"/>
      <c r="C31" s="918" t="s">
        <v>104</v>
      </c>
      <c r="D31" s="602" t="s">
        <v>336</v>
      </c>
      <c r="E31" s="611">
        <v>1</v>
      </c>
      <c r="F31" s="592">
        <v>3000</v>
      </c>
      <c r="G31" s="592">
        <v>1</v>
      </c>
      <c r="H31" s="592">
        <v>3000</v>
      </c>
      <c r="I31" s="895" t="s">
        <v>159</v>
      </c>
      <c r="J31" s="901" t="s">
        <v>202</v>
      </c>
      <c r="K31" s="904" t="s">
        <v>162</v>
      </c>
    </row>
    <row r="32" spans="2:11" x14ac:dyDescent="0.2">
      <c r="B32" s="908"/>
      <c r="C32" s="918"/>
      <c r="D32" s="602" t="s">
        <v>337</v>
      </c>
      <c r="E32" s="611">
        <v>2</v>
      </c>
      <c r="F32" s="592">
        <v>17600</v>
      </c>
      <c r="G32" s="592">
        <v>1</v>
      </c>
      <c r="H32" s="592">
        <v>3400</v>
      </c>
      <c r="I32" s="895"/>
      <c r="J32" s="902"/>
      <c r="K32" s="887"/>
    </row>
    <row r="33" spans="2:11" x14ac:dyDescent="0.2">
      <c r="B33" s="908"/>
      <c r="C33" s="918"/>
      <c r="D33" s="602" t="s">
        <v>338</v>
      </c>
      <c r="E33" s="611">
        <v>1</v>
      </c>
      <c r="F33" s="592">
        <v>30000</v>
      </c>
      <c r="G33" s="592">
        <v>1</v>
      </c>
      <c r="H33" s="592">
        <v>30000</v>
      </c>
      <c r="I33" s="895"/>
      <c r="J33" s="902"/>
      <c r="K33" s="887"/>
    </row>
    <row r="34" spans="2:11" x14ac:dyDescent="0.2">
      <c r="B34" s="908"/>
      <c r="C34" s="918"/>
      <c r="D34" s="607" t="s">
        <v>352</v>
      </c>
      <c r="E34" s="612">
        <v>0</v>
      </c>
      <c r="F34" s="595">
        <v>0</v>
      </c>
      <c r="G34" s="595">
        <v>0</v>
      </c>
      <c r="H34" s="595">
        <v>0</v>
      </c>
      <c r="I34" s="896"/>
      <c r="J34" s="902"/>
      <c r="K34" s="887"/>
    </row>
    <row ht="13.5" r="35" spans="2:11" thickBot="1" x14ac:dyDescent="0.25">
      <c r="B35" s="908"/>
      <c r="C35" s="919"/>
      <c r="D35" s="609" t="s">
        <v>378</v>
      </c>
      <c r="E35" s="613">
        <v>0</v>
      </c>
      <c r="F35" s="598">
        <v>0</v>
      </c>
      <c r="G35" s="598">
        <v>0</v>
      </c>
      <c r="H35" s="598">
        <v>0</v>
      </c>
      <c r="I35" s="897"/>
      <c r="J35" s="903"/>
      <c r="K35" s="882"/>
    </row>
    <row customHeight="1" ht="13.5" r="36" spans="2:11" x14ac:dyDescent="0.2">
      <c r="B36" s="908"/>
      <c r="C36" s="905" t="s">
        <v>326</v>
      </c>
      <c r="D36" s="602" t="s">
        <v>336</v>
      </c>
      <c r="E36" s="614">
        <v>0</v>
      </c>
      <c r="F36" s="592">
        <v>0</v>
      </c>
      <c r="G36" s="615">
        <v>0</v>
      </c>
      <c r="H36" s="592">
        <v>0</v>
      </c>
      <c r="I36" s="895" t="s">
        <v>159</v>
      </c>
      <c r="J36" s="901" t="s">
        <v>203</v>
      </c>
      <c r="K36" s="904" t="s">
        <v>162</v>
      </c>
    </row>
    <row r="37" spans="2:11" x14ac:dyDescent="0.2">
      <c r="B37" s="908"/>
      <c r="C37" s="905"/>
      <c r="D37" s="602" t="s">
        <v>337</v>
      </c>
      <c r="E37" s="614">
        <v>0</v>
      </c>
      <c r="F37" s="592">
        <v>0</v>
      </c>
      <c r="G37" s="615">
        <v>0</v>
      </c>
      <c r="H37" s="592">
        <v>0</v>
      </c>
      <c r="I37" s="895"/>
      <c r="J37" s="901"/>
      <c r="K37" s="887"/>
    </row>
    <row r="38" spans="2:11" x14ac:dyDescent="0.2">
      <c r="B38" s="908"/>
      <c r="C38" s="905"/>
      <c r="D38" s="602" t="s">
        <v>338</v>
      </c>
      <c r="E38" s="614">
        <v>1</v>
      </c>
      <c r="F38" s="592">
        <v>1900</v>
      </c>
      <c r="G38" s="615">
        <v>0</v>
      </c>
      <c r="H38" s="592">
        <v>0</v>
      </c>
      <c r="I38" s="895"/>
      <c r="J38" s="901"/>
      <c r="K38" s="887"/>
    </row>
    <row r="39" spans="2:11" x14ac:dyDescent="0.2">
      <c r="B39" s="908"/>
      <c r="C39" s="905"/>
      <c r="D39" s="607" t="s">
        <v>352</v>
      </c>
      <c r="E39" s="608">
        <v>1</v>
      </c>
      <c r="F39" s="595">
        <v>3500</v>
      </c>
      <c r="G39" s="594">
        <v>1</v>
      </c>
      <c r="H39" s="595">
        <v>3500</v>
      </c>
      <c r="I39" s="896"/>
      <c r="J39" s="902"/>
      <c r="K39" s="887"/>
    </row>
    <row ht="13.5" r="40" spans="2:11" thickBot="1" x14ac:dyDescent="0.25">
      <c r="B40" s="908"/>
      <c r="C40" s="906"/>
      <c r="D40" s="609" t="s">
        <v>378</v>
      </c>
      <c r="E40" s="610">
        <v>2</v>
      </c>
      <c r="F40" s="598">
        <v>55000</v>
      </c>
      <c r="G40" s="597">
        <v>1</v>
      </c>
      <c r="H40" s="598">
        <v>25000</v>
      </c>
      <c r="I40" s="897"/>
      <c r="J40" s="903"/>
      <c r="K40" s="882"/>
    </row>
    <row customHeight="1" ht="13.5" r="41" spans="2:11" x14ac:dyDescent="0.2">
      <c r="B41" s="908"/>
      <c r="C41" s="920" t="s">
        <v>328</v>
      </c>
      <c r="D41" s="590" t="s">
        <v>336</v>
      </c>
      <c r="E41" s="616">
        <v>0</v>
      </c>
      <c r="F41" s="616">
        <v>0</v>
      </c>
      <c r="G41" s="616">
        <v>0</v>
      </c>
      <c r="H41" s="616">
        <v>0</v>
      </c>
      <c r="I41" s="895" t="s">
        <v>163</v>
      </c>
      <c r="J41" s="901" t="s">
        <v>355</v>
      </c>
      <c r="K41" s="904" t="s">
        <v>160</v>
      </c>
    </row>
    <row r="42" spans="2:11" x14ac:dyDescent="0.2">
      <c r="B42" s="908"/>
      <c r="C42" s="920"/>
      <c r="D42" s="590" t="s">
        <v>337</v>
      </c>
      <c r="E42" s="616">
        <v>0</v>
      </c>
      <c r="F42" s="616">
        <v>0</v>
      </c>
      <c r="G42" s="616">
        <v>0</v>
      </c>
      <c r="H42" s="616">
        <v>0</v>
      </c>
      <c r="I42" s="895"/>
      <c r="J42" s="901"/>
      <c r="K42" s="887"/>
    </row>
    <row r="43" spans="2:11" x14ac:dyDescent="0.2">
      <c r="B43" s="908"/>
      <c r="C43" s="920"/>
      <c r="D43" s="590" t="s">
        <v>338</v>
      </c>
      <c r="E43" s="616">
        <v>0</v>
      </c>
      <c r="F43" s="616">
        <v>0</v>
      </c>
      <c r="G43" s="616">
        <v>0</v>
      </c>
      <c r="H43" s="616">
        <v>0</v>
      </c>
      <c r="I43" s="895"/>
      <c r="J43" s="901"/>
      <c r="K43" s="887"/>
    </row>
    <row r="44" spans="2:11" x14ac:dyDescent="0.2">
      <c r="B44" s="908"/>
      <c r="C44" s="920"/>
      <c r="D44" s="593" t="s">
        <v>352</v>
      </c>
      <c r="E44" s="617">
        <v>0</v>
      </c>
      <c r="F44" s="617">
        <v>0</v>
      </c>
      <c r="G44" s="617">
        <v>0</v>
      </c>
      <c r="H44" s="617">
        <v>0</v>
      </c>
      <c r="I44" s="896"/>
      <c r="J44" s="902"/>
      <c r="K44" s="887"/>
    </row>
    <row ht="13.5" r="45" spans="2:11" thickBot="1" x14ac:dyDescent="0.25">
      <c r="B45" s="908"/>
      <c r="C45" s="913"/>
      <c r="D45" s="596" t="s">
        <v>378</v>
      </c>
      <c r="E45" s="618">
        <v>0</v>
      </c>
      <c r="F45" s="618">
        <v>0</v>
      </c>
      <c r="G45" s="618">
        <v>0</v>
      </c>
      <c r="H45" s="618">
        <v>0</v>
      </c>
      <c r="I45" s="897"/>
      <c r="J45" s="903"/>
      <c r="K45" s="882"/>
    </row>
    <row customHeight="1" ht="13.5" r="46" spans="2:11" x14ac:dyDescent="0.2">
      <c r="B46" s="908"/>
      <c r="C46" s="912" t="s">
        <v>148</v>
      </c>
      <c r="D46" s="590" t="s">
        <v>336</v>
      </c>
      <c r="E46" s="591">
        <v>92</v>
      </c>
      <c r="F46" s="591">
        <v>755400</v>
      </c>
      <c r="G46" s="591">
        <v>79</v>
      </c>
      <c r="H46" s="592">
        <v>642000</v>
      </c>
      <c r="I46" s="895" t="s">
        <v>164</v>
      </c>
      <c r="J46" s="901" t="s">
        <v>357</v>
      </c>
      <c r="K46" s="904" t="s">
        <v>165</v>
      </c>
    </row>
    <row r="47" spans="2:11" x14ac:dyDescent="0.2">
      <c r="B47" s="908"/>
      <c r="C47" s="912"/>
      <c r="D47" s="590" t="s">
        <v>337</v>
      </c>
      <c r="E47" s="591">
        <v>48</v>
      </c>
      <c r="F47" s="591">
        <v>385300</v>
      </c>
      <c r="G47" s="591">
        <v>49</v>
      </c>
      <c r="H47" s="592">
        <v>367300</v>
      </c>
      <c r="I47" s="917"/>
      <c r="J47" s="901"/>
      <c r="K47" s="887"/>
    </row>
    <row r="48" spans="2:11" x14ac:dyDescent="0.2">
      <c r="B48" s="908"/>
      <c r="C48" s="912"/>
      <c r="D48" s="590" t="s">
        <v>338</v>
      </c>
      <c r="E48" s="591">
        <v>149</v>
      </c>
      <c r="F48" s="591">
        <v>1316800</v>
      </c>
      <c r="G48" s="591">
        <v>89</v>
      </c>
      <c r="H48" s="592">
        <v>750600</v>
      </c>
      <c r="I48" s="895"/>
      <c r="J48" s="901"/>
      <c r="K48" s="887"/>
    </row>
    <row r="49" spans="2:11" x14ac:dyDescent="0.2">
      <c r="B49" s="908"/>
      <c r="C49" s="912"/>
      <c r="D49" s="593" t="s">
        <v>352</v>
      </c>
      <c r="E49" s="594">
        <v>478</v>
      </c>
      <c r="F49" s="594">
        <v>3931500</v>
      </c>
      <c r="G49" s="594">
        <v>467</v>
      </c>
      <c r="H49" s="595">
        <v>3670400</v>
      </c>
      <c r="I49" s="895"/>
      <c r="J49" s="902"/>
      <c r="K49" s="887"/>
    </row>
    <row ht="13.5" r="50" spans="2:11" thickBot="1" x14ac:dyDescent="0.25">
      <c r="B50" s="908"/>
      <c r="C50" s="913"/>
      <c r="D50" s="596" t="s">
        <v>378</v>
      </c>
      <c r="E50" s="597">
        <v>348</v>
      </c>
      <c r="F50" s="597">
        <v>2616600</v>
      </c>
      <c r="G50" s="597">
        <v>280</v>
      </c>
      <c r="H50" s="598">
        <v>1818200</v>
      </c>
      <c r="I50" s="897"/>
      <c r="J50" s="903"/>
      <c r="K50" s="882"/>
    </row>
    <row customHeight="1" ht="13.5" r="51" spans="2:11" x14ac:dyDescent="0.2">
      <c r="B51" s="908"/>
      <c r="C51" s="918" t="s">
        <v>173</v>
      </c>
      <c r="D51" s="602" t="s">
        <v>336</v>
      </c>
      <c r="E51" s="611">
        <v>225</v>
      </c>
      <c r="F51" s="591">
        <v>1435000</v>
      </c>
      <c r="G51" s="592">
        <v>169</v>
      </c>
      <c r="H51" s="592">
        <v>864500</v>
      </c>
      <c r="I51" s="914" t="s">
        <v>366</v>
      </c>
      <c r="J51" s="901" t="s">
        <v>379</v>
      </c>
      <c r="K51" s="904" t="s">
        <v>165</v>
      </c>
    </row>
    <row r="52" spans="2:11" x14ac:dyDescent="0.2">
      <c r="B52" s="908"/>
      <c r="C52" s="918"/>
      <c r="D52" s="602" t="s">
        <v>337</v>
      </c>
      <c r="E52" s="611">
        <v>214</v>
      </c>
      <c r="F52" s="591">
        <v>1419200</v>
      </c>
      <c r="G52" s="592">
        <v>158</v>
      </c>
      <c r="H52" s="592">
        <v>837900</v>
      </c>
      <c r="I52" s="914"/>
      <c r="J52" s="902"/>
      <c r="K52" s="887"/>
    </row>
    <row r="53" spans="2:11" x14ac:dyDescent="0.2">
      <c r="B53" s="908"/>
      <c r="C53" s="918"/>
      <c r="D53" s="602" t="s">
        <v>338</v>
      </c>
      <c r="E53" s="611">
        <v>239</v>
      </c>
      <c r="F53" s="591">
        <v>1870700</v>
      </c>
      <c r="G53" s="592">
        <v>152</v>
      </c>
      <c r="H53" s="592">
        <v>873000</v>
      </c>
      <c r="I53" s="914"/>
      <c r="J53" s="902"/>
      <c r="K53" s="887"/>
    </row>
    <row r="54" spans="2:11" x14ac:dyDescent="0.2">
      <c r="B54" s="908"/>
      <c r="C54" s="918"/>
      <c r="D54" s="607" t="s">
        <v>352</v>
      </c>
      <c r="E54" s="612">
        <v>171</v>
      </c>
      <c r="F54" s="594">
        <v>1364300</v>
      </c>
      <c r="G54" s="595">
        <v>120</v>
      </c>
      <c r="H54" s="595">
        <v>738200</v>
      </c>
      <c r="I54" s="915"/>
      <c r="J54" s="902"/>
      <c r="K54" s="887"/>
    </row>
    <row ht="13.5" r="55" spans="2:11" thickBot="1" x14ac:dyDescent="0.25">
      <c r="B55" s="908"/>
      <c r="C55" s="919"/>
      <c r="D55" s="609" t="s">
        <v>378</v>
      </c>
      <c r="E55" s="613">
        <v>178</v>
      </c>
      <c r="F55" s="597">
        <v>1356800</v>
      </c>
      <c r="G55" s="598">
        <v>109</v>
      </c>
      <c r="H55" s="598">
        <v>628800</v>
      </c>
      <c r="I55" s="916"/>
      <c r="J55" s="903"/>
      <c r="K55" s="882"/>
    </row>
    <row customHeight="1" ht="13.5" r="56" spans="2:11" x14ac:dyDescent="0.2">
      <c r="B56" s="908"/>
      <c r="C56" s="923" t="s">
        <v>327</v>
      </c>
      <c r="D56" s="590" t="s">
        <v>336</v>
      </c>
      <c r="E56" s="592">
        <v>440</v>
      </c>
      <c r="F56" s="592">
        <v>1735200</v>
      </c>
      <c r="G56" s="591">
        <v>378</v>
      </c>
      <c r="H56" s="592">
        <v>1439000</v>
      </c>
      <c r="I56" s="900" t="s">
        <v>158</v>
      </c>
      <c r="J56" s="940" t="s">
        <v>358</v>
      </c>
      <c r="K56" s="886" t="s">
        <v>166</v>
      </c>
    </row>
    <row r="57" spans="2:11" x14ac:dyDescent="0.2">
      <c r="B57" s="908"/>
      <c r="C57" s="912"/>
      <c r="D57" s="590" t="s">
        <v>337</v>
      </c>
      <c r="E57" s="592">
        <v>543</v>
      </c>
      <c r="F57" s="592">
        <v>2521800</v>
      </c>
      <c r="G57" s="591">
        <v>455</v>
      </c>
      <c r="H57" s="592">
        <v>1860200</v>
      </c>
      <c r="I57" s="895"/>
      <c r="J57" s="902"/>
      <c r="K57" s="887"/>
    </row>
    <row r="58" spans="2:11" x14ac:dyDescent="0.2">
      <c r="B58" s="908"/>
      <c r="C58" s="912"/>
      <c r="D58" s="590" t="s">
        <v>338</v>
      </c>
      <c r="E58" s="592">
        <v>403</v>
      </c>
      <c r="F58" s="592">
        <v>2060000</v>
      </c>
      <c r="G58" s="591">
        <v>354</v>
      </c>
      <c r="H58" s="592">
        <v>1561400</v>
      </c>
      <c r="I58" s="895"/>
      <c r="J58" s="902"/>
      <c r="K58" s="887"/>
    </row>
    <row r="59" spans="2:11" x14ac:dyDescent="0.2">
      <c r="B59" s="908"/>
      <c r="C59" s="912"/>
      <c r="D59" s="593" t="s">
        <v>352</v>
      </c>
      <c r="E59" s="595">
        <v>57</v>
      </c>
      <c r="F59" s="595">
        <v>290900</v>
      </c>
      <c r="G59" s="594">
        <v>49</v>
      </c>
      <c r="H59" s="595">
        <v>255100</v>
      </c>
      <c r="I59" s="895"/>
      <c r="J59" s="902"/>
      <c r="K59" s="887"/>
    </row>
    <row ht="13.5" r="60" spans="2:11" thickBot="1" x14ac:dyDescent="0.25">
      <c r="B60" s="908"/>
      <c r="C60" s="913"/>
      <c r="D60" s="596" t="s">
        <v>378</v>
      </c>
      <c r="E60" s="598">
        <v>76</v>
      </c>
      <c r="F60" s="598">
        <v>353900</v>
      </c>
      <c r="G60" s="597">
        <v>60</v>
      </c>
      <c r="H60" s="598">
        <v>204100</v>
      </c>
      <c r="I60" s="897"/>
      <c r="J60" s="903"/>
      <c r="K60" s="882"/>
    </row>
    <row customHeight="1" ht="13.5" r="61" spans="2:11" x14ac:dyDescent="0.2">
      <c r="B61" s="619"/>
      <c r="C61" s="912" t="s">
        <v>167</v>
      </c>
      <c r="D61" s="590" t="s">
        <v>336</v>
      </c>
      <c r="E61" s="620">
        <v>207</v>
      </c>
      <c r="F61" s="620">
        <v>506800</v>
      </c>
      <c r="G61" s="620">
        <v>190</v>
      </c>
      <c r="H61" s="601">
        <v>465200</v>
      </c>
      <c r="I61" s="922" t="s">
        <v>168</v>
      </c>
      <c r="J61" s="937" t="s">
        <v>168</v>
      </c>
      <c r="K61" s="904" t="s">
        <v>168</v>
      </c>
    </row>
    <row r="62" spans="2:11" x14ac:dyDescent="0.2">
      <c r="B62" s="621"/>
      <c r="C62" s="912"/>
      <c r="D62" s="599" t="s">
        <v>337</v>
      </c>
      <c r="E62" s="592">
        <v>191</v>
      </c>
      <c r="F62" s="592">
        <v>479100</v>
      </c>
      <c r="G62" s="592">
        <v>169</v>
      </c>
      <c r="H62" s="601">
        <v>403100</v>
      </c>
      <c r="I62" s="884"/>
      <c r="J62" s="937"/>
      <c r="K62" s="887"/>
    </row>
    <row r="63" spans="2:11" x14ac:dyDescent="0.2">
      <c r="B63" s="621"/>
      <c r="C63" s="912"/>
      <c r="D63" s="590" t="s">
        <v>338</v>
      </c>
      <c r="E63" s="606">
        <v>135</v>
      </c>
      <c r="F63" s="606">
        <v>340300</v>
      </c>
      <c r="G63" s="606">
        <v>127</v>
      </c>
      <c r="H63" s="592">
        <v>305800</v>
      </c>
      <c r="I63" s="884"/>
      <c r="J63" s="937"/>
      <c r="K63" s="887"/>
    </row>
    <row r="64" spans="2:11" x14ac:dyDescent="0.2">
      <c r="B64" s="621"/>
      <c r="C64" s="912"/>
      <c r="D64" s="593" t="s">
        <v>352</v>
      </c>
      <c r="E64" s="595">
        <v>33</v>
      </c>
      <c r="F64" s="592">
        <v>78100</v>
      </c>
      <c r="G64" s="592">
        <v>32</v>
      </c>
      <c r="H64" s="595">
        <v>75100</v>
      </c>
      <c r="I64" s="884"/>
      <c r="J64" s="938"/>
      <c r="K64" s="887"/>
    </row>
    <row ht="13.5" r="65" spans="2:11" thickBot="1" x14ac:dyDescent="0.25">
      <c r="B65" s="619"/>
      <c r="C65" s="913"/>
      <c r="D65" s="609" t="s">
        <v>378</v>
      </c>
      <c r="E65" s="598">
        <v>30</v>
      </c>
      <c r="F65" s="622">
        <v>76300</v>
      </c>
      <c r="G65" s="622">
        <v>21</v>
      </c>
      <c r="H65" s="598">
        <v>43100</v>
      </c>
      <c r="I65" s="885"/>
      <c r="J65" s="939"/>
      <c r="K65" s="882"/>
    </row>
    <row customHeight="1" ht="13" r="66" spans="2:11" x14ac:dyDescent="0.2">
      <c r="B66" s="619"/>
      <c r="C66" s="931" t="s">
        <v>361</v>
      </c>
      <c r="D66" s="623" t="s">
        <v>336</v>
      </c>
      <c r="E66" s="595" t="s">
        <v>206</v>
      </c>
      <c r="F66" s="595" t="s">
        <v>206</v>
      </c>
      <c r="G66" s="595" t="s">
        <v>206</v>
      </c>
      <c r="H66" s="595" t="s">
        <v>206</v>
      </c>
      <c r="I66" s="883" t="s">
        <v>158</v>
      </c>
      <c r="J66" s="928" t="s">
        <v>380</v>
      </c>
      <c r="K66" s="880" t="s">
        <v>381</v>
      </c>
    </row>
    <row r="67" spans="2:11" x14ac:dyDescent="0.2">
      <c r="B67" s="619"/>
      <c r="C67" s="932"/>
      <c r="D67" s="602" t="s">
        <v>337</v>
      </c>
      <c r="E67" s="601" t="s">
        <v>206</v>
      </c>
      <c r="F67" s="592" t="s">
        <v>206</v>
      </c>
      <c r="G67" s="601" t="s">
        <v>206</v>
      </c>
      <c r="H67" s="601" t="s">
        <v>206</v>
      </c>
      <c r="I67" s="884"/>
      <c r="J67" s="929"/>
      <c r="K67" s="881"/>
    </row>
    <row r="68" spans="2:11" x14ac:dyDescent="0.2">
      <c r="B68" s="619"/>
      <c r="C68" s="932"/>
      <c r="D68" s="602" t="s">
        <v>338</v>
      </c>
      <c r="E68" s="592">
        <v>475</v>
      </c>
      <c r="F68" s="592">
        <v>3967000</v>
      </c>
      <c r="G68" s="592">
        <v>270</v>
      </c>
      <c r="H68" s="592">
        <v>1946200</v>
      </c>
      <c r="I68" s="884"/>
      <c r="J68" s="929"/>
      <c r="K68" s="881"/>
    </row>
    <row r="69" spans="2:11" x14ac:dyDescent="0.2">
      <c r="B69" s="619"/>
      <c r="C69" s="932"/>
      <c r="D69" s="602" t="s">
        <v>352</v>
      </c>
      <c r="E69" s="595">
        <v>2071</v>
      </c>
      <c r="F69" s="606">
        <v>15307000</v>
      </c>
      <c r="G69" s="595">
        <v>1886</v>
      </c>
      <c r="H69" s="592">
        <v>12382200</v>
      </c>
      <c r="I69" s="884"/>
      <c r="J69" s="929"/>
      <c r="K69" s="881"/>
    </row>
    <row ht="13.5" r="70" spans="2:11" thickBot="1" x14ac:dyDescent="0.25">
      <c r="B70" s="619"/>
      <c r="C70" s="933"/>
      <c r="D70" s="624" t="s">
        <v>378</v>
      </c>
      <c r="E70" s="598">
        <v>1794</v>
      </c>
      <c r="F70" s="598">
        <v>20812900</v>
      </c>
      <c r="G70" s="598">
        <v>1493</v>
      </c>
      <c r="H70" s="598">
        <v>14487300</v>
      </c>
      <c r="I70" s="885"/>
      <c r="J70" s="930"/>
      <c r="K70" s="882"/>
    </row>
    <row customHeight="1" ht="13" r="71" spans="2:11" x14ac:dyDescent="0.2">
      <c r="B71" s="621"/>
      <c r="C71" s="931" t="s">
        <v>363</v>
      </c>
      <c r="D71" s="623" t="s">
        <v>336</v>
      </c>
      <c r="E71" s="595" t="s">
        <v>206</v>
      </c>
      <c r="F71" s="595" t="s">
        <v>206</v>
      </c>
      <c r="G71" s="595" t="s">
        <v>206</v>
      </c>
      <c r="H71" s="595" t="s">
        <v>206</v>
      </c>
      <c r="I71" s="883" t="s">
        <v>158</v>
      </c>
      <c r="J71" s="928" t="s">
        <v>379</v>
      </c>
      <c r="K71" s="880" t="s">
        <v>382</v>
      </c>
    </row>
    <row r="72" spans="2:11" x14ac:dyDescent="0.2">
      <c r="B72" s="621"/>
      <c r="C72" s="932"/>
      <c r="D72" s="602" t="s">
        <v>337</v>
      </c>
      <c r="E72" s="592" t="s">
        <v>206</v>
      </c>
      <c r="F72" s="592" t="s">
        <v>206</v>
      </c>
      <c r="G72" s="592" t="s">
        <v>206</v>
      </c>
      <c r="H72" s="592" t="s">
        <v>206</v>
      </c>
      <c r="I72" s="884"/>
      <c r="J72" s="929"/>
      <c r="K72" s="881"/>
    </row>
    <row r="73" spans="2:11" x14ac:dyDescent="0.2">
      <c r="B73" s="621"/>
      <c r="C73" s="932"/>
      <c r="D73" s="602" t="s">
        <v>338</v>
      </c>
      <c r="E73" s="595">
        <v>210</v>
      </c>
      <c r="F73" s="595">
        <v>3462900</v>
      </c>
      <c r="G73" s="595">
        <v>195</v>
      </c>
      <c r="H73" s="595">
        <v>2915700</v>
      </c>
      <c r="I73" s="884"/>
      <c r="J73" s="929"/>
      <c r="K73" s="881"/>
    </row>
    <row r="74" spans="2:11" x14ac:dyDescent="0.2">
      <c r="B74" s="621"/>
      <c r="C74" s="932"/>
      <c r="D74" s="602" t="s">
        <v>352</v>
      </c>
      <c r="E74" s="592">
        <v>15</v>
      </c>
      <c r="F74" s="592">
        <v>262000</v>
      </c>
      <c r="G74" s="592">
        <v>21</v>
      </c>
      <c r="H74" s="592">
        <v>368400</v>
      </c>
      <c r="I74" s="884"/>
      <c r="J74" s="929"/>
      <c r="K74" s="881"/>
    </row>
    <row ht="13.5" r="75" spans="2:11" thickBot="1" x14ac:dyDescent="0.25">
      <c r="B75" s="621"/>
      <c r="C75" s="933"/>
      <c r="D75" s="624" t="s">
        <v>378</v>
      </c>
      <c r="E75" s="622">
        <v>8</v>
      </c>
      <c r="F75" s="595">
        <v>137000</v>
      </c>
      <c r="G75" s="622">
        <v>7</v>
      </c>
      <c r="H75" s="595">
        <v>107000</v>
      </c>
      <c r="I75" s="885"/>
      <c r="J75" s="930"/>
      <c r="K75" s="882"/>
    </row>
    <row customHeight="1" ht="13" r="76" spans="2:11" x14ac:dyDescent="0.2">
      <c r="B76" s="621"/>
      <c r="C76" s="934" t="s">
        <v>362</v>
      </c>
      <c r="D76" s="625" t="s">
        <v>336</v>
      </c>
      <c r="E76" s="595"/>
      <c r="F76" s="600"/>
      <c r="G76" s="595"/>
      <c r="H76" s="600"/>
      <c r="I76" s="883" t="s">
        <v>356</v>
      </c>
      <c r="J76" s="928" t="s">
        <v>359</v>
      </c>
      <c r="K76" s="880" t="s">
        <v>354</v>
      </c>
    </row>
    <row r="77" spans="2:11" x14ac:dyDescent="0.2">
      <c r="B77" s="621"/>
      <c r="C77" s="935"/>
      <c r="D77" s="626" t="s">
        <v>337</v>
      </c>
      <c r="E77" s="601"/>
      <c r="F77" s="592"/>
      <c r="G77" s="592"/>
      <c r="H77" s="592"/>
      <c r="I77" s="884"/>
      <c r="J77" s="929"/>
      <c r="K77" s="881"/>
    </row>
    <row r="78" spans="2:11" x14ac:dyDescent="0.2">
      <c r="B78" s="621"/>
      <c r="C78" s="935"/>
      <c r="D78" s="602" t="s">
        <v>338</v>
      </c>
      <c r="E78" s="601">
        <v>8</v>
      </c>
      <c r="F78" s="592">
        <v>41800</v>
      </c>
      <c r="G78" s="592">
        <v>6</v>
      </c>
      <c r="H78" s="595">
        <v>29500</v>
      </c>
      <c r="I78" s="884"/>
      <c r="J78" s="929"/>
      <c r="K78" s="881"/>
    </row>
    <row r="79" spans="2:11" x14ac:dyDescent="0.2">
      <c r="B79" s="621"/>
      <c r="C79" s="935"/>
      <c r="D79" s="602" t="s">
        <v>352</v>
      </c>
      <c r="E79" s="592" t="s">
        <v>206</v>
      </c>
      <c r="F79" s="592" t="s">
        <v>206</v>
      </c>
      <c r="G79" s="592" t="s">
        <v>206</v>
      </c>
      <c r="H79" s="592" t="s">
        <v>206</v>
      </c>
      <c r="I79" s="884"/>
      <c r="J79" s="929"/>
      <c r="K79" s="881"/>
    </row>
    <row ht="13.5" r="80" spans="2:11" thickBot="1" x14ac:dyDescent="0.25">
      <c r="B80" s="627"/>
      <c r="C80" s="936"/>
      <c r="D80" s="609" t="s">
        <v>378</v>
      </c>
      <c r="E80" s="622" t="s">
        <v>206</v>
      </c>
      <c r="F80" s="622" t="s">
        <v>206</v>
      </c>
      <c r="G80" s="622" t="s">
        <v>206</v>
      </c>
      <c r="H80" s="622" t="s">
        <v>206</v>
      </c>
      <c r="I80" s="885"/>
      <c r="J80" s="930"/>
      <c r="K80" s="882"/>
    </row>
    <row r="81" spans="2:11" x14ac:dyDescent="0.2">
      <c r="B81" s="628"/>
      <c r="C81" s="629"/>
      <c r="D81" s="630"/>
      <c r="E81" s="631"/>
      <c r="F81" s="631"/>
      <c r="G81" s="631"/>
      <c r="H81" s="631"/>
      <c r="I81" s="632"/>
      <c r="J81" s="633"/>
      <c r="K81" s="634"/>
    </row>
    <row r="82" spans="2:11" x14ac:dyDescent="0.2">
      <c r="B82" s="628"/>
      <c r="C82" s="635" t="s">
        <v>394</v>
      </c>
      <c r="D82" s="635"/>
      <c r="E82" s="635"/>
      <c r="F82" s="635"/>
      <c r="G82" s="635"/>
      <c r="H82" s="635"/>
      <c r="I82" s="635"/>
      <c r="J82" s="325"/>
      <c r="K82" s="325"/>
    </row>
    <row r="83" spans="2:11" x14ac:dyDescent="0.2">
      <c r="B83" s="628"/>
      <c r="C83" s="636" t="s">
        <v>395</v>
      </c>
      <c r="D83" s="325"/>
      <c r="E83" s="325"/>
      <c r="F83" s="325"/>
      <c r="G83" s="325"/>
      <c r="H83" s="325"/>
      <c r="I83" s="325"/>
      <c r="J83" s="325"/>
      <c r="K83" s="325"/>
    </row>
    <row r="84" spans="2:11" x14ac:dyDescent="0.2">
      <c r="B84" s="526"/>
      <c r="C84" s="526"/>
      <c r="D84" s="526"/>
      <c r="E84" s="526"/>
      <c r="F84" s="526"/>
      <c r="G84" s="526"/>
      <c r="H84" s="526"/>
      <c r="I84" s="526"/>
      <c r="J84" s="526"/>
      <c r="K84" s="526"/>
    </row>
  </sheetData>
  <mergeCells count="66">
    <mergeCell ref="C46:C50"/>
    <mergeCell ref="K21:K25"/>
    <mergeCell ref="K11:K15"/>
    <mergeCell ref="J41:J45"/>
    <mergeCell ref="K36:K40"/>
    <mergeCell ref="I11:I15"/>
    <mergeCell ref="J11:J15"/>
    <mergeCell ref="K26:K30"/>
    <mergeCell ref="I26:I30"/>
    <mergeCell ref="K31:K35"/>
    <mergeCell ref="J31:J35"/>
    <mergeCell ref="J26:J30"/>
    <mergeCell ref="K51:K55"/>
    <mergeCell ref="I36:I40"/>
    <mergeCell ref="I41:I45"/>
    <mergeCell ref="J46:J50"/>
    <mergeCell ref="J51:J55"/>
    <mergeCell ref="J36:J40"/>
    <mergeCell ref="J6:J10"/>
    <mergeCell ref="C11:C15"/>
    <mergeCell ref="K46:K50"/>
    <mergeCell ref="K41:K45"/>
    <mergeCell ref="J76:J80"/>
    <mergeCell ref="K66:K70"/>
    <mergeCell ref="K76:K80"/>
    <mergeCell ref="C66:C70"/>
    <mergeCell ref="C76:C80"/>
    <mergeCell ref="I66:I70"/>
    <mergeCell ref="J66:J70"/>
    <mergeCell ref="J61:J65"/>
    <mergeCell ref="K61:K65"/>
    <mergeCell ref="J56:J60"/>
    <mergeCell ref="C71:C75"/>
    <mergeCell ref="J71:J75"/>
    <mergeCell ref="B6:B60"/>
    <mergeCell ref="C6:C10"/>
    <mergeCell ref="C16:C20"/>
    <mergeCell ref="C61:C65"/>
    <mergeCell ref="I51:I55"/>
    <mergeCell ref="I46:I50"/>
    <mergeCell ref="C31:C35"/>
    <mergeCell ref="C41:C45"/>
    <mergeCell ref="I31:I35"/>
    <mergeCell ref="I6:I10"/>
    <mergeCell ref="I61:I65"/>
    <mergeCell ref="C36:C40"/>
    <mergeCell ref="C56:C60"/>
    <mergeCell ref="I56:I60"/>
    <mergeCell ref="C51:C55"/>
    <mergeCell ref="C26:C30"/>
    <mergeCell ref="K71:K75"/>
    <mergeCell ref="I76:I80"/>
    <mergeCell ref="K56:K60"/>
    <mergeCell ref="I71:I75"/>
    <mergeCell ref="B4:C5"/>
    <mergeCell ref="E4:F4"/>
    <mergeCell ref="G4:H4"/>
    <mergeCell ref="D4:D5"/>
    <mergeCell ref="I21:I25"/>
    <mergeCell ref="I4:K4"/>
    <mergeCell ref="K6:K10"/>
    <mergeCell ref="I16:I20"/>
    <mergeCell ref="J16:J20"/>
    <mergeCell ref="K16:K20"/>
    <mergeCell ref="C21:C25"/>
    <mergeCell ref="J21:J25"/>
  </mergeCells>
  <phoneticPr fontId="8"/>
  <pageMargins bottom="0.21" footer="0.21" header="0.21" left="0.75" right="0.75" top="0.21"/>
  <pageSetup orientation="landscape" paperSize="9" r:id="rId1" scale="66"/>
  <headerFooter alignWithMargins="0"/>
  <drawing r:id="rId2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M39"/>
  <sheetViews>
    <sheetView showGridLines="0" workbookViewId="0" zoomScale="85" zoomScaleNormal="85">
      <selection activeCell="B2" sqref="B2"/>
    </sheetView>
  </sheetViews>
  <sheetFormatPr defaultColWidth="9" defaultRowHeight="13" x14ac:dyDescent="0.2"/>
  <cols>
    <col min="1" max="1" style="201" width="9.0" collapsed="false"/>
    <col min="2" max="2" style="320" width="9.0" collapsed="false"/>
    <col min="3" max="3" customWidth="true" style="320" width="11.26953125" collapsed="false"/>
    <col min="4" max="7" customWidth="true" style="321" width="7.08984375" collapsed="false"/>
    <col min="8" max="12" customWidth="true" style="320" width="7.08984375" collapsed="false"/>
    <col min="13" max="16384" style="320" width="9.0" collapsed="false"/>
  </cols>
  <sheetData>
    <row customFormat="1" ht="16.5" r="1" s="201" spans="1:12" x14ac:dyDescent="0.25">
      <c r="A1" s="528" t="s">
        <v>193</v>
      </c>
      <c r="B1" s="529" t="s">
        <v>262</v>
      </c>
      <c r="C1" s="528"/>
      <c r="D1" s="528"/>
      <c r="E1" s="528"/>
      <c r="F1" s="528"/>
      <c r="G1" s="528"/>
      <c r="H1" s="530"/>
      <c r="I1" s="528"/>
      <c r="J1" s="528"/>
      <c r="K1" s="528"/>
      <c r="L1" s="528"/>
    </row>
    <row ht="16.5" r="2" spans="1:12" x14ac:dyDescent="0.2">
      <c r="A2" s="528" t="s">
        <v>212</v>
      </c>
      <c r="B2" s="531" t="s">
        <v>282</v>
      </c>
      <c r="C2" s="532"/>
      <c r="D2" s="533"/>
      <c r="E2" s="533"/>
      <c r="F2" s="533"/>
      <c r="G2" s="533"/>
      <c r="H2" s="534"/>
      <c r="I2" s="527"/>
      <c r="J2" s="527"/>
      <c r="K2" s="527"/>
      <c r="L2" s="527"/>
    </row>
    <row ht="13.5" r="3" spans="1:12" thickBot="1" x14ac:dyDescent="0.25">
      <c r="A3" s="534"/>
      <c r="B3" s="545"/>
      <c r="C3" s="545"/>
      <c r="D3" s="533"/>
      <c r="E3" s="533"/>
      <c r="F3" s="533"/>
      <c r="G3" s="533"/>
      <c r="H3" s="534"/>
      <c r="I3" s="534"/>
      <c r="J3" s="534"/>
      <c r="K3" s="534"/>
      <c r="L3" s="534"/>
    </row>
    <row r="4" spans="1:12" x14ac:dyDescent="0.2">
      <c r="A4" s="534"/>
      <c r="B4" s="952"/>
      <c r="C4" s="954" t="s">
        <v>283</v>
      </c>
      <c r="D4" s="948" t="s">
        <v>370</v>
      </c>
      <c r="E4" s="948"/>
      <c r="F4" s="949"/>
      <c r="G4" s="947" t="s">
        <v>345</v>
      </c>
      <c r="H4" s="948"/>
      <c r="I4" s="949"/>
      <c r="J4" s="944" t="s">
        <v>368</v>
      </c>
      <c r="K4" s="945"/>
      <c r="L4" s="946"/>
    </row>
    <row ht="13.5" r="5" spans="1:12" thickBot="1" x14ac:dyDescent="0.25">
      <c r="A5" s="534"/>
      <c r="B5" s="953"/>
      <c r="C5" s="955"/>
      <c r="D5" s="637" t="s">
        <v>284</v>
      </c>
      <c r="E5" s="638" t="s">
        <v>285</v>
      </c>
      <c r="F5" s="639" t="s">
        <v>286</v>
      </c>
      <c r="G5" s="640" t="s">
        <v>284</v>
      </c>
      <c r="H5" s="638" t="s">
        <v>285</v>
      </c>
      <c r="I5" s="637" t="s">
        <v>286</v>
      </c>
      <c r="J5" s="641" t="s">
        <v>339</v>
      </c>
      <c r="K5" s="642" t="s">
        <v>340</v>
      </c>
      <c r="L5" s="643" t="s">
        <v>76</v>
      </c>
    </row>
    <row r="6" spans="1:12" x14ac:dyDescent="0.2">
      <c r="A6" s="534"/>
      <c r="B6" s="950" t="s">
        <v>383</v>
      </c>
      <c r="C6" s="644" t="s">
        <v>287</v>
      </c>
      <c r="D6" s="645">
        <v>1477</v>
      </c>
      <c r="E6" s="646">
        <v>52</v>
      </c>
      <c r="F6" s="647">
        <v>1529</v>
      </c>
      <c r="G6" s="648">
        <v>1624</v>
      </c>
      <c r="H6" s="649">
        <v>50</v>
      </c>
      <c r="I6" s="650">
        <v>1674</v>
      </c>
      <c r="J6" s="648">
        <v>2308</v>
      </c>
      <c r="K6" s="649">
        <v>88</v>
      </c>
      <c r="L6" s="650">
        <v>2396</v>
      </c>
    </row>
    <row r="7" spans="1:12" x14ac:dyDescent="0.2">
      <c r="A7" s="534"/>
      <c r="B7" s="950"/>
      <c r="C7" s="651" t="s">
        <v>288</v>
      </c>
      <c r="D7" s="652">
        <v>28</v>
      </c>
      <c r="E7" s="653">
        <v>0</v>
      </c>
      <c r="F7" s="654">
        <v>28</v>
      </c>
      <c r="G7" s="655">
        <v>293</v>
      </c>
      <c r="H7" s="656">
        <v>3</v>
      </c>
      <c r="I7" s="657">
        <v>296</v>
      </c>
      <c r="J7" s="655">
        <v>2</v>
      </c>
      <c r="K7" s="656">
        <v>1</v>
      </c>
      <c r="L7" s="657">
        <v>3</v>
      </c>
    </row>
    <row r="8" spans="1:12" x14ac:dyDescent="0.2">
      <c r="A8" s="534"/>
      <c r="B8" s="950"/>
      <c r="C8" s="651" t="s">
        <v>289</v>
      </c>
      <c r="D8" s="652">
        <v>26</v>
      </c>
      <c r="E8" s="653">
        <v>5</v>
      </c>
      <c r="F8" s="654">
        <v>31</v>
      </c>
      <c r="G8" s="655">
        <v>15</v>
      </c>
      <c r="H8" s="656">
        <v>5</v>
      </c>
      <c r="I8" s="657">
        <v>20</v>
      </c>
      <c r="J8" s="655">
        <v>23</v>
      </c>
      <c r="K8" s="656">
        <v>2</v>
      </c>
      <c r="L8" s="657">
        <v>25</v>
      </c>
    </row>
    <row r="9" spans="1:12" x14ac:dyDescent="0.2">
      <c r="A9" s="534"/>
      <c r="B9" s="950"/>
      <c r="C9" s="651" t="s">
        <v>290</v>
      </c>
      <c r="D9" s="652">
        <v>4</v>
      </c>
      <c r="E9" s="653">
        <v>0</v>
      </c>
      <c r="F9" s="654">
        <v>4</v>
      </c>
      <c r="G9" s="655">
        <v>0</v>
      </c>
      <c r="H9" s="656">
        <v>1</v>
      </c>
      <c r="I9" s="657">
        <v>1</v>
      </c>
      <c r="J9" s="655">
        <v>0</v>
      </c>
      <c r="K9" s="656">
        <v>0</v>
      </c>
      <c r="L9" s="657">
        <v>0</v>
      </c>
    </row>
    <row r="10" spans="1:12" x14ac:dyDescent="0.2">
      <c r="A10" s="534"/>
      <c r="B10" s="950"/>
      <c r="C10" s="651" t="s">
        <v>291</v>
      </c>
      <c r="D10" s="652">
        <v>39</v>
      </c>
      <c r="E10" s="653">
        <v>7</v>
      </c>
      <c r="F10" s="654">
        <v>46</v>
      </c>
      <c r="G10" s="655">
        <v>55</v>
      </c>
      <c r="H10" s="656">
        <v>1</v>
      </c>
      <c r="I10" s="657">
        <v>56</v>
      </c>
      <c r="J10" s="655">
        <v>12</v>
      </c>
      <c r="K10" s="656">
        <v>1</v>
      </c>
      <c r="L10" s="657">
        <v>13</v>
      </c>
    </row>
    <row r="11" spans="1:12" x14ac:dyDescent="0.2">
      <c r="A11" s="534"/>
      <c r="B11" s="950"/>
      <c r="C11" s="651" t="s">
        <v>292</v>
      </c>
      <c r="D11" s="652">
        <v>3</v>
      </c>
      <c r="E11" s="653">
        <v>1</v>
      </c>
      <c r="F11" s="654">
        <v>4</v>
      </c>
      <c r="G11" s="655">
        <v>0</v>
      </c>
      <c r="H11" s="656">
        <v>0</v>
      </c>
      <c r="I11" s="657">
        <v>0</v>
      </c>
      <c r="J11" s="655">
        <v>0</v>
      </c>
      <c r="K11" s="656">
        <v>0</v>
      </c>
      <c r="L11" s="657">
        <v>0</v>
      </c>
    </row>
    <row customHeight="1" ht="13.5" r="12" spans="1:12" x14ac:dyDescent="0.2">
      <c r="A12" s="534"/>
      <c r="B12" s="950"/>
      <c r="C12" s="651" t="s">
        <v>293</v>
      </c>
      <c r="D12" s="652">
        <v>0</v>
      </c>
      <c r="E12" s="653">
        <v>0</v>
      </c>
      <c r="F12" s="654">
        <v>0</v>
      </c>
      <c r="G12" s="655">
        <v>0</v>
      </c>
      <c r="H12" s="656">
        <v>0</v>
      </c>
      <c r="I12" s="657">
        <v>0</v>
      </c>
      <c r="J12" s="655">
        <v>1</v>
      </c>
      <c r="K12" s="656">
        <v>0</v>
      </c>
      <c r="L12" s="657">
        <v>1</v>
      </c>
    </row>
    <row customHeight="1" ht="13.5" r="13" spans="1:12" thickBot="1" x14ac:dyDescent="0.25">
      <c r="A13" s="534"/>
      <c r="B13" s="950"/>
      <c r="C13" s="658" t="s">
        <v>89</v>
      </c>
      <c r="D13" s="659">
        <v>103</v>
      </c>
      <c r="E13" s="660">
        <v>6</v>
      </c>
      <c r="F13" s="661">
        <v>109</v>
      </c>
      <c r="G13" s="662">
        <v>250</v>
      </c>
      <c r="H13" s="663">
        <v>4</v>
      </c>
      <c r="I13" s="664">
        <v>254</v>
      </c>
      <c r="J13" s="662">
        <v>8</v>
      </c>
      <c r="K13" s="663">
        <v>4</v>
      </c>
      <c r="L13" s="664">
        <v>12</v>
      </c>
    </row>
    <row customHeight="1" ht="13.5" r="14" spans="1:12" thickBot="1" thickTop="1" x14ac:dyDescent="0.25">
      <c r="A14" s="534"/>
      <c r="B14" s="951"/>
      <c r="C14" s="665" t="s">
        <v>286</v>
      </c>
      <c r="D14" s="666">
        <v>1680</v>
      </c>
      <c r="E14" s="667">
        <v>71</v>
      </c>
      <c r="F14" s="668">
        <v>1751</v>
      </c>
      <c r="G14" s="669">
        <v>2237</v>
      </c>
      <c r="H14" s="670">
        <v>64</v>
      </c>
      <c r="I14" s="671">
        <v>2301</v>
      </c>
      <c r="J14" s="669">
        <v>2354</v>
      </c>
      <c r="K14" s="670">
        <v>96</v>
      </c>
      <c r="L14" s="671">
        <v>2450</v>
      </c>
    </row>
    <row customHeight="1" ht="13.5" r="15" spans="1:12" x14ac:dyDescent="0.2">
      <c r="A15" s="534"/>
      <c r="B15" s="672"/>
      <c r="C15" s="644" t="s">
        <v>287</v>
      </c>
      <c r="D15" s="673"/>
      <c r="E15" s="674"/>
      <c r="F15" s="675"/>
      <c r="G15" s="676"/>
      <c r="H15" s="677"/>
      <c r="I15" s="678"/>
      <c r="J15" s="648">
        <v>170</v>
      </c>
      <c r="K15" s="649">
        <v>18</v>
      </c>
      <c r="L15" s="650">
        <v>188</v>
      </c>
    </row>
    <row r="16" spans="1:12" x14ac:dyDescent="0.2">
      <c r="A16" s="534"/>
      <c r="B16" s="679"/>
      <c r="C16" s="651" t="s">
        <v>289</v>
      </c>
      <c r="D16" s="680"/>
      <c r="E16" s="681"/>
      <c r="F16" s="682"/>
      <c r="G16" s="683"/>
      <c r="H16" s="684"/>
      <c r="I16" s="685"/>
      <c r="J16" s="655">
        <v>206</v>
      </c>
      <c r="K16" s="656">
        <v>36</v>
      </c>
      <c r="L16" s="657">
        <v>242</v>
      </c>
    </row>
    <row r="17" spans="2:12" x14ac:dyDescent="0.2">
      <c r="B17" s="950" t="s">
        <v>384</v>
      </c>
      <c r="C17" s="651" t="s">
        <v>294</v>
      </c>
      <c r="D17" s="652">
        <v>233</v>
      </c>
      <c r="E17" s="653">
        <v>1</v>
      </c>
      <c r="F17" s="686">
        <v>234</v>
      </c>
      <c r="G17" s="655">
        <v>171</v>
      </c>
      <c r="H17" s="656">
        <v>2</v>
      </c>
      <c r="I17" s="657">
        <v>173</v>
      </c>
      <c r="J17" s="655">
        <v>234</v>
      </c>
      <c r="K17" s="656">
        <v>1</v>
      </c>
      <c r="L17" s="657">
        <v>235</v>
      </c>
    </row>
    <row r="18" spans="2:12" x14ac:dyDescent="0.2">
      <c r="B18" s="950"/>
      <c r="C18" s="687" t="s">
        <v>301</v>
      </c>
      <c r="D18" s="652">
        <v>92</v>
      </c>
      <c r="E18" s="653">
        <v>12</v>
      </c>
      <c r="F18" s="686">
        <v>104</v>
      </c>
      <c r="G18" s="655">
        <v>148</v>
      </c>
      <c r="H18" s="656">
        <v>16</v>
      </c>
      <c r="I18" s="657">
        <v>164</v>
      </c>
      <c r="J18" s="655">
        <v>130</v>
      </c>
      <c r="K18" s="656">
        <v>13</v>
      </c>
      <c r="L18" s="657">
        <v>143</v>
      </c>
    </row>
    <row r="19" spans="2:12" x14ac:dyDescent="0.2">
      <c r="B19" s="950"/>
      <c r="C19" s="687" t="s">
        <v>295</v>
      </c>
      <c r="D19" s="652">
        <v>87</v>
      </c>
      <c r="E19" s="653">
        <v>27</v>
      </c>
      <c r="F19" s="686">
        <v>114</v>
      </c>
      <c r="G19" s="655">
        <v>0</v>
      </c>
      <c r="H19" s="656">
        <v>0</v>
      </c>
      <c r="I19" s="657">
        <v>0</v>
      </c>
      <c r="J19" s="655">
        <v>11</v>
      </c>
      <c r="K19" s="656">
        <v>7</v>
      </c>
      <c r="L19" s="657">
        <v>18</v>
      </c>
    </row>
    <row r="20" spans="2:12" x14ac:dyDescent="0.2">
      <c r="B20" s="950"/>
      <c r="C20" s="651" t="s">
        <v>296</v>
      </c>
      <c r="D20" s="652">
        <v>97</v>
      </c>
      <c r="E20" s="653">
        <v>2</v>
      </c>
      <c r="F20" s="686">
        <v>99</v>
      </c>
      <c r="G20" s="655">
        <v>79</v>
      </c>
      <c r="H20" s="656">
        <v>11</v>
      </c>
      <c r="I20" s="657">
        <v>90</v>
      </c>
      <c r="J20" s="655">
        <v>97</v>
      </c>
      <c r="K20" s="656">
        <v>5</v>
      </c>
      <c r="L20" s="657">
        <v>102</v>
      </c>
    </row>
    <row r="21" spans="2:12" x14ac:dyDescent="0.2">
      <c r="B21" s="950"/>
      <c r="C21" s="651" t="s">
        <v>297</v>
      </c>
      <c r="D21" s="652">
        <v>156</v>
      </c>
      <c r="E21" s="653">
        <v>64</v>
      </c>
      <c r="F21" s="686">
        <v>220</v>
      </c>
      <c r="G21" s="655">
        <v>183</v>
      </c>
      <c r="H21" s="656">
        <v>72</v>
      </c>
      <c r="I21" s="657">
        <v>255</v>
      </c>
      <c r="J21" s="655">
        <v>273</v>
      </c>
      <c r="K21" s="656">
        <v>70</v>
      </c>
      <c r="L21" s="657">
        <v>343</v>
      </c>
    </row>
    <row r="22" spans="2:12" x14ac:dyDescent="0.2">
      <c r="B22" s="950"/>
      <c r="C22" s="651" t="s">
        <v>292</v>
      </c>
      <c r="D22" s="652">
        <v>2</v>
      </c>
      <c r="E22" s="653">
        <v>0</v>
      </c>
      <c r="F22" s="686">
        <v>2</v>
      </c>
      <c r="G22" s="655">
        <v>0</v>
      </c>
      <c r="H22" s="656">
        <v>1</v>
      </c>
      <c r="I22" s="657">
        <v>1</v>
      </c>
      <c r="J22" s="655">
        <v>3</v>
      </c>
      <c r="K22" s="656">
        <v>0</v>
      </c>
      <c r="L22" s="657">
        <v>3</v>
      </c>
    </row>
    <row r="23" spans="2:12" x14ac:dyDescent="0.2">
      <c r="B23" s="950"/>
      <c r="C23" s="651" t="s">
        <v>298</v>
      </c>
      <c r="D23" s="652">
        <v>36</v>
      </c>
      <c r="E23" s="653">
        <v>1</v>
      </c>
      <c r="F23" s="686">
        <v>37</v>
      </c>
      <c r="G23" s="655">
        <v>44</v>
      </c>
      <c r="H23" s="656">
        <v>2</v>
      </c>
      <c r="I23" s="657">
        <v>46</v>
      </c>
      <c r="J23" s="655">
        <v>34</v>
      </c>
      <c r="K23" s="656">
        <v>4</v>
      </c>
      <c r="L23" s="657">
        <v>38</v>
      </c>
    </row>
    <row r="24" spans="2:12" x14ac:dyDescent="0.2">
      <c r="B24" s="950"/>
      <c r="C24" s="651" t="s">
        <v>299</v>
      </c>
      <c r="D24" s="652">
        <v>2</v>
      </c>
      <c r="E24" s="653">
        <v>2</v>
      </c>
      <c r="F24" s="686">
        <v>4</v>
      </c>
      <c r="G24" s="655">
        <v>6</v>
      </c>
      <c r="H24" s="656">
        <v>0</v>
      </c>
      <c r="I24" s="657">
        <v>6</v>
      </c>
      <c r="J24" s="655">
        <v>21</v>
      </c>
      <c r="K24" s="656">
        <v>0</v>
      </c>
      <c r="L24" s="657">
        <v>21</v>
      </c>
    </row>
    <row r="25" spans="2:12" x14ac:dyDescent="0.2">
      <c r="B25" s="950"/>
      <c r="C25" s="651" t="s">
        <v>291</v>
      </c>
      <c r="D25" s="652">
        <v>45</v>
      </c>
      <c r="E25" s="653">
        <v>4</v>
      </c>
      <c r="F25" s="686">
        <v>49</v>
      </c>
      <c r="G25" s="655">
        <v>25</v>
      </c>
      <c r="H25" s="656">
        <v>1</v>
      </c>
      <c r="I25" s="657">
        <v>26</v>
      </c>
      <c r="J25" s="655">
        <v>21</v>
      </c>
      <c r="K25" s="656">
        <v>1</v>
      </c>
      <c r="L25" s="657">
        <v>22</v>
      </c>
    </row>
    <row r="26" spans="2:12" x14ac:dyDescent="0.2">
      <c r="B26" s="950"/>
      <c r="C26" s="651" t="s">
        <v>293</v>
      </c>
      <c r="D26" s="652">
        <v>33</v>
      </c>
      <c r="E26" s="653">
        <v>2</v>
      </c>
      <c r="F26" s="686">
        <v>35</v>
      </c>
      <c r="G26" s="655">
        <v>42</v>
      </c>
      <c r="H26" s="656">
        <v>1</v>
      </c>
      <c r="I26" s="657">
        <v>43</v>
      </c>
      <c r="J26" s="655">
        <v>44</v>
      </c>
      <c r="K26" s="656">
        <v>3</v>
      </c>
      <c r="L26" s="657">
        <v>47</v>
      </c>
    </row>
    <row ht="13.5" r="27" spans="2:12" thickBot="1" x14ac:dyDescent="0.25">
      <c r="B27" s="950"/>
      <c r="C27" s="658" t="s">
        <v>89</v>
      </c>
      <c r="D27" s="659">
        <v>616</v>
      </c>
      <c r="E27" s="660">
        <v>82</v>
      </c>
      <c r="F27" s="661">
        <v>698</v>
      </c>
      <c r="G27" s="662">
        <v>636</v>
      </c>
      <c r="H27" s="663">
        <v>106</v>
      </c>
      <c r="I27" s="664">
        <v>742</v>
      </c>
      <c r="J27" s="662">
        <v>214</v>
      </c>
      <c r="K27" s="663">
        <v>29</v>
      </c>
      <c r="L27" s="664">
        <v>243</v>
      </c>
    </row>
    <row ht="14" r="28" spans="2:12" thickBot="1" thickTop="1" x14ac:dyDescent="0.25">
      <c r="B28" s="951"/>
      <c r="C28" s="665" t="s">
        <v>286</v>
      </c>
      <c r="D28" s="666">
        <v>1399</v>
      </c>
      <c r="E28" s="667">
        <v>197</v>
      </c>
      <c r="F28" s="668">
        <v>1596</v>
      </c>
      <c r="G28" s="669">
        <v>1334</v>
      </c>
      <c r="H28" s="670">
        <v>212</v>
      </c>
      <c r="I28" s="671">
        <v>1546</v>
      </c>
      <c r="J28" s="669">
        <v>1458</v>
      </c>
      <c r="K28" s="670">
        <v>187</v>
      </c>
      <c r="L28" s="671">
        <v>1645</v>
      </c>
    </row>
    <row r="29" spans="2:12" x14ac:dyDescent="0.2">
      <c r="B29" s="535"/>
      <c r="C29" s="536"/>
      <c r="D29" s="537"/>
      <c r="E29" s="537"/>
      <c r="F29" s="537"/>
      <c r="G29" s="537"/>
      <c r="H29" s="532"/>
      <c r="I29" s="527"/>
      <c r="J29" s="527"/>
      <c r="K29" s="527"/>
      <c r="L29" s="527"/>
    </row>
    <row r="30" spans="2:12" x14ac:dyDescent="0.2">
      <c r="B30" s="532"/>
      <c r="C30" s="532"/>
      <c r="D30" s="533"/>
      <c r="E30" s="533"/>
      <c r="F30" s="533"/>
      <c r="G30" s="533"/>
      <c r="H30" s="532"/>
      <c r="I30" s="527"/>
      <c r="J30" s="527"/>
      <c r="K30" s="527"/>
      <c r="L30" s="527"/>
    </row>
    <row r="31" spans="2:12" x14ac:dyDescent="0.2">
      <c r="B31" s="532"/>
      <c r="C31" s="532"/>
      <c r="D31" s="533"/>
      <c r="E31" s="533"/>
      <c r="F31" s="533"/>
      <c r="G31" s="533"/>
      <c r="H31" s="532"/>
      <c r="I31" s="527"/>
      <c r="J31" s="527"/>
      <c r="K31" s="527"/>
      <c r="L31" s="527"/>
    </row>
    <row r="32" spans="2:12" x14ac:dyDescent="0.2">
      <c r="B32" s="532"/>
      <c r="C32" s="532"/>
      <c r="D32" s="533"/>
      <c r="E32" s="533"/>
      <c r="F32" s="533"/>
      <c r="G32" s="533"/>
      <c r="H32" s="532"/>
      <c r="I32" s="527"/>
      <c r="J32" s="527"/>
      <c r="K32" s="527"/>
      <c r="L32" s="527"/>
    </row>
    <row r="33" spans="2:8" x14ac:dyDescent="0.2">
      <c r="B33" s="538"/>
      <c r="C33" s="534"/>
      <c r="D33" s="534"/>
      <c r="E33" s="534"/>
      <c r="F33" s="534"/>
      <c r="G33" s="534"/>
      <c r="H33" s="532"/>
    </row>
    <row r="34" spans="2:8" x14ac:dyDescent="0.2">
      <c r="B34" s="539"/>
      <c r="C34" s="534"/>
      <c r="D34" s="534"/>
      <c r="E34" s="534"/>
      <c r="F34" s="534"/>
      <c r="G34" s="534"/>
      <c r="H34" s="534"/>
    </row>
    <row r="35" spans="2:8" x14ac:dyDescent="0.2">
      <c r="B35" s="534"/>
      <c r="C35" s="534"/>
      <c r="D35" s="534"/>
      <c r="E35" s="534"/>
      <c r="F35" s="534"/>
      <c r="G35" s="534"/>
      <c r="H35" s="534"/>
    </row>
    <row customHeight="1" ht="17.25" r="36" spans="2:8" x14ac:dyDescent="0.2">
      <c r="B36" s="534"/>
      <c r="C36" s="534"/>
      <c r="D36" s="534"/>
      <c r="E36" s="534"/>
      <c r="F36" s="534"/>
      <c r="G36" s="534"/>
      <c r="H36" s="534"/>
    </row>
    <row r="37" spans="2:8" x14ac:dyDescent="0.2">
      <c r="B37" s="534"/>
      <c r="C37" s="534"/>
      <c r="D37" s="534"/>
      <c r="E37" s="534"/>
      <c r="F37" s="534"/>
      <c r="G37" s="534"/>
      <c r="H37" s="534"/>
    </row>
    <row r="38" spans="2:8" x14ac:dyDescent="0.2">
      <c r="B38" s="534"/>
      <c r="C38" s="534"/>
      <c r="D38" s="534"/>
      <c r="E38" s="534"/>
      <c r="F38" s="534"/>
      <c r="G38" s="534"/>
      <c r="H38" s="534"/>
    </row>
    <row r="39" spans="2:8" x14ac:dyDescent="0.2">
      <c r="B39" s="534"/>
      <c r="C39" s="534"/>
      <c r="D39" s="534"/>
      <c r="E39" s="534"/>
      <c r="F39" s="534"/>
      <c r="G39" s="534"/>
      <c r="H39" s="534"/>
    </row>
  </sheetData>
  <mergeCells count="7">
    <mergeCell ref="J4:L4"/>
    <mergeCell ref="G4:I4"/>
    <mergeCell ref="D4:F4"/>
    <mergeCell ref="B6:B14"/>
    <mergeCell ref="B17:B28"/>
    <mergeCell ref="B4:B5"/>
    <mergeCell ref="C4:C5"/>
  </mergeCells>
  <phoneticPr fontId="8"/>
  <pageMargins bottom="0.98425196850393704" footer="0.51181102362204722" header="0.51181102362204722" left="0.78740157480314965" right="0.78740157480314965" top="0.98425196850393704"/>
  <pageSetup orientation="landscape" paperSize="9" r:id="rId1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S20"/>
  <sheetViews>
    <sheetView showGridLines="0" workbookViewId="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322" width="18.90625" collapsed="false"/>
    <col min="3" max="5" customWidth="true" style="323" width="7.08984375" collapsed="false"/>
    <col min="6" max="11" customWidth="true" style="322" width="7.08984375" collapsed="false"/>
    <col min="12" max="16384" style="322" width="9.0" collapsed="false"/>
  </cols>
  <sheetData>
    <row customFormat="1" ht="16.5" r="1" s="201" spans="1:18" x14ac:dyDescent="0.25">
      <c r="A1" s="541" t="s">
        <v>193</v>
      </c>
      <c r="B1" s="542" t="s">
        <v>262</v>
      </c>
      <c r="C1" s="541"/>
      <c r="D1" s="541"/>
      <c r="E1" s="541"/>
      <c r="F1" s="541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</row>
    <row ht="16.5" r="2" spans="1:18" x14ac:dyDescent="0.2">
      <c r="A2" s="541" t="s">
        <v>212</v>
      </c>
      <c r="B2" s="544" t="s">
        <v>300</v>
      </c>
      <c r="C2" s="546"/>
      <c r="D2" s="546"/>
      <c r="E2" s="546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ht="13.5" r="3" spans="1:18" thickBot="1" x14ac:dyDescent="0.25">
      <c r="A3" s="534"/>
      <c r="B3" s="547"/>
      <c r="C3" s="546"/>
      <c r="D3" s="546"/>
      <c r="E3" s="546"/>
      <c r="F3" s="534"/>
      <c r="G3" s="534"/>
      <c r="H3" s="534"/>
      <c r="I3" s="534"/>
      <c r="J3" s="534"/>
      <c r="K3" s="534"/>
      <c r="L3" s="540"/>
      <c r="M3" s="540"/>
      <c r="N3" s="540"/>
      <c r="O3" s="540"/>
      <c r="P3" s="540"/>
      <c r="Q3" s="540"/>
      <c r="R3" s="540"/>
    </row>
    <row r="4" spans="1:18" x14ac:dyDescent="0.2">
      <c r="A4" s="534"/>
      <c r="B4" s="959" t="s">
        <v>302</v>
      </c>
      <c r="C4" s="956" t="s">
        <v>369</v>
      </c>
      <c r="D4" s="957"/>
      <c r="E4" s="958"/>
      <c r="F4" s="956" t="s">
        <v>345</v>
      </c>
      <c r="G4" s="957"/>
      <c r="H4" s="957"/>
      <c r="I4" s="961" t="s">
        <v>368</v>
      </c>
      <c r="J4" s="962"/>
      <c r="K4" s="963"/>
      <c r="L4" s="540"/>
      <c r="M4" s="540"/>
      <c r="N4" s="540"/>
      <c r="O4" s="540"/>
      <c r="P4" s="540"/>
      <c r="Q4" s="540"/>
      <c r="R4" s="540"/>
    </row>
    <row ht="13.5" r="5" spans="1:18" thickBot="1" x14ac:dyDescent="0.25">
      <c r="A5" s="534"/>
      <c r="B5" s="960"/>
      <c r="C5" s="688" t="s">
        <v>284</v>
      </c>
      <c r="D5" s="689" t="s">
        <v>285</v>
      </c>
      <c r="E5" s="690" t="s">
        <v>286</v>
      </c>
      <c r="F5" s="688" t="s">
        <v>284</v>
      </c>
      <c r="G5" s="689" t="s">
        <v>285</v>
      </c>
      <c r="H5" s="691" t="s">
        <v>286</v>
      </c>
      <c r="I5" s="692" t="s">
        <v>339</v>
      </c>
      <c r="J5" s="693" t="s">
        <v>340</v>
      </c>
      <c r="K5" s="694" t="s">
        <v>76</v>
      </c>
      <c r="L5" s="540"/>
      <c r="M5" s="540"/>
      <c r="N5" s="540"/>
      <c r="O5" s="540"/>
      <c r="P5" s="540"/>
      <c r="Q5" s="540"/>
      <c r="R5" s="540"/>
    </row>
    <row r="6" spans="1:18" x14ac:dyDescent="0.2">
      <c r="A6" s="534"/>
      <c r="B6" s="695" t="s">
        <v>303</v>
      </c>
      <c r="C6" s="696">
        <v>29</v>
      </c>
      <c r="D6" s="697">
        <v>14</v>
      </c>
      <c r="E6" s="698">
        <v>43</v>
      </c>
      <c r="F6" s="699">
        <v>12</v>
      </c>
      <c r="G6" s="700">
        <v>8</v>
      </c>
      <c r="H6" s="701">
        <v>20</v>
      </c>
      <c r="I6" s="699">
        <v>16</v>
      </c>
      <c r="J6" s="700">
        <v>9</v>
      </c>
      <c r="K6" s="701">
        <v>25</v>
      </c>
      <c r="L6" s="540"/>
      <c r="M6" s="540"/>
      <c r="N6" s="540"/>
      <c r="O6" s="540"/>
      <c r="P6" s="540"/>
      <c r="Q6" s="540"/>
      <c r="R6" s="540"/>
    </row>
    <row r="7" spans="1:18" x14ac:dyDescent="0.2">
      <c r="A7" s="534"/>
      <c r="B7" s="695" t="s">
        <v>304</v>
      </c>
      <c r="C7" s="696">
        <v>33</v>
      </c>
      <c r="D7" s="697">
        <v>20</v>
      </c>
      <c r="E7" s="698">
        <v>53</v>
      </c>
      <c r="F7" s="702">
        <v>14</v>
      </c>
      <c r="G7" s="703">
        <v>12</v>
      </c>
      <c r="H7" s="704">
        <v>26</v>
      </c>
      <c r="I7" s="702">
        <v>10</v>
      </c>
      <c r="J7" s="703">
        <v>3</v>
      </c>
      <c r="K7" s="701">
        <v>13</v>
      </c>
      <c r="L7" s="540"/>
      <c r="M7" s="540"/>
      <c r="N7" s="540"/>
      <c r="O7" s="540"/>
      <c r="P7" s="540"/>
      <c r="Q7" s="540"/>
      <c r="R7" s="540"/>
    </row>
    <row r="8" spans="1:18" x14ac:dyDescent="0.2">
      <c r="A8" s="534"/>
      <c r="B8" s="695" t="s">
        <v>305</v>
      </c>
      <c r="C8" s="696">
        <v>13</v>
      </c>
      <c r="D8" s="697">
        <v>7</v>
      </c>
      <c r="E8" s="698">
        <v>20</v>
      </c>
      <c r="F8" s="702">
        <v>12</v>
      </c>
      <c r="G8" s="703">
        <v>3</v>
      </c>
      <c r="H8" s="704">
        <v>15</v>
      </c>
      <c r="I8" s="702">
        <v>15</v>
      </c>
      <c r="J8" s="703">
        <v>3</v>
      </c>
      <c r="K8" s="701">
        <v>18</v>
      </c>
      <c r="L8" s="540"/>
      <c r="M8" s="540"/>
      <c r="N8" s="540"/>
      <c r="O8" s="540"/>
      <c r="P8" s="540"/>
      <c r="Q8" s="540"/>
      <c r="R8" s="540"/>
    </row>
    <row r="9" spans="1:18" x14ac:dyDescent="0.2">
      <c r="A9" s="534"/>
      <c r="B9" s="705" t="s">
        <v>385</v>
      </c>
      <c r="C9" s="706">
        <v>18</v>
      </c>
      <c r="D9" s="707">
        <v>10</v>
      </c>
      <c r="E9" s="698">
        <v>28</v>
      </c>
      <c r="F9" s="702">
        <v>15</v>
      </c>
      <c r="G9" s="703">
        <v>6</v>
      </c>
      <c r="H9" s="704">
        <v>21</v>
      </c>
      <c r="I9" s="702">
        <v>9</v>
      </c>
      <c r="J9" s="703">
        <v>8</v>
      </c>
      <c r="K9" s="701">
        <v>17</v>
      </c>
      <c r="L9" s="540"/>
      <c r="M9" s="540"/>
      <c r="N9" s="540"/>
      <c r="O9" s="540"/>
      <c r="P9" s="540"/>
      <c r="Q9" s="540"/>
      <c r="R9" s="540"/>
    </row>
    <row r="10" spans="1:18" x14ac:dyDescent="0.2">
      <c r="A10" s="534"/>
      <c r="B10" s="708" t="s">
        <v>386</v>
      </c>
      <c r="C10" s="709">
        <v>24</v>
      </c>
      <c r="D10" s="710">
        <v>0</v>
      </c>
      <c r="E10" s="698">
        <v>24</v>
      </c>
      <c r="F10" s="702">
        <v>24</v>
      </c>
      <c r="G10" s="703">
        <v>0</v>
      </c>
      <c r="H10" s="704">
        <v>24</v>
      </c>
      <c r="I10" s="702">
        <v>14</v>
      </c>
      <c r="J10" s="703">
        <v>0</v>
      </c>
      <c r="K10" s="701">
        <v>14</v>
      </c>
      <c r="L10" s="540"/>
      <c r="M10" s="540"/>
      <c r="N10" s="540"/>
      <c r="O10" s="540"/>
      <c r="P10" s="540"/>
      <c r="Q10" s="540"/>
      <c r="R10" s="540"/>
    </row>
    <row r="11" spans="1:18" x14ac:dyDescent="0.2">
      <c r="A11" s="534"/>
      <c r="B11" s="708" t="s">
        <v>387</v>
      </c>
      <c r="C11" s="709">
        <v>13</v>
      </c>
      <c r="D11" s="710">
        <v>2</v>
      </c>
      <c r="E11" s="698">
        <v>15</v>
      </c>
      <c r="F11" s="702">
        <v>8</v>
      </c>
      <c r="G11" s="703">
        <v>1</v>
      </c>
      <c r="H11" s="704">
        <v>9</v>
      </c>
      <c r="I11" s="702">
        <v>3</v>
      </c>
      <c r="J11" s="703">
        <v>1</v>
      </c>
      <c r="K11" s="701">
        <v>4</v>
      </c>
      <c r="L11" s="540"/>
      <c r="M11" s="540"/>
      <c r="N11" s="540"/>
      <c r="O11" s="540"/>
      <c r="P11" s="540"/>
      <c r="Q11" s="540"/>
      <c r="R11" s="540"/>
    </row>
    <row r="12" spans="1:18" x14ac:dyDescent="0.2">
      <c r="A12" s="534"/>
      <c r="B12" s="708" t="s">
        <v>306</v>
      </c>
      <c r="C12" s="709">
        <v>45</v>
      </c>
      <c r="D12" s="710">
        <v>2</v>
      </c>
      <c r="E12" s="698">
        <v>47</v>
      </c>
      <c r="F12" s="702">
        <v>16</v>
      </c>
      <c r="G12" s="703">
        <v>5</v>
      </c>
      <c r="H12" s="704">
        <v>21</v>
      </c>
      <c r="I12" s="702">
        <v>11</v>
      </c>
      <c r="J12" s="703">
        <v>3</v>
      </c>
      <c r="K12" s="701">
        <v>14</v>
      </c>
      <c r="L12" s="540"/>
      <c r="M12" s="540"/>
      <c r="N12" s="540"/>
      <c r="O12" s="540"/>
      <c r="P12" s="540"/>
      <c r="Q12" s="540"/>
      <c r="R12" s="540"/>
    </row>
    <row r="13" spans="1:18" x14ac:dyDescent="0.2">
      <c r="A13" s="534"/>
      <c r="B13" s="708" t="s">
        <v>307</v>
      </c>
      <c r="C13" s="709">
        <v>65</v>
      </c>
      <c r="D13" s="710">
        <v>8</v>
      </c>
      <c r="E13" s="698">
        <v>73</v>
      </c>
      <c r="F13" s="702">
        <v>25</v>
      </c>
      <c r="G13" s="703">
        <v>4</v>
      </c>
      <c r="H13" s="704">
        <v>29</v>
      </c>
      <c r="I13" s="702">
        <v>40</v>
      </c>
      <c r="J13" s="703">
        <v>0</v>
      </c>
      <c r="K13" s="701">
        <v>40</v>
      </c>
      <c r="L13" s="540"/>
      <c r="M13" s="540"/>
      <c r="N13" s="540"/>
      <c r="O13" s="540"/>
      <c r="P13" s="540"/>
      <c r="Q13" s="540"/>
      <c r="R13" s="540"/>
    </row>
    <row r="14" spans="1:18" x14ac:dyDescent="0.2">
      <c r="A14" s="534"/>
      <c r="B14" s="711" t="s">
        <v>308</v>
      </c>
      <c r="C14" s="709">
        <v>19</v>
      </c>
      <c r="D14" s="710">
        <v>5</v>
      </c>
      <c r="E14" s="698">
        <v>24</v>
      </c>
      <c r="F14" s="702">
        <v>14</v>
      </c>
      <c r="G14" s="703">
        <v>0</v>
      </c>
      <c r="H14" s="704">
        <v>14</v>
      </c>
      <c r="I14" s="702">
        <v>12</v>
      </c>
      <c r="J14" s="703">
        <v>0</v>
      </c>
      <c r="K14" s="701">
        <v>12</v>
      </c>
      <c r="L14" s="540"/>
      <c r="M14" s="540"/>
      <c r="N14" s="540"/>
      <c r="O14" s="540"/>
      <c r="P14" s="540"/>
      <c r="Q14" s="540"/>
      <c r="R14" s="540"/>
    </row>
    <row ht="13.5" r="15" spans="1:18" thickBot="1" x14ac:dyDescent="0.25">
      <c r="A15" s="534"/>
      <c r="B15" s="712" t="s">
        <v>388</v>
      </c>
      <c r="C15" s="713">
        <v>47</v>
      </c>
      <c r="D15" s="714">
        <v>2</v>
      </c>
      <c r="E15" s="715">
        <v>49</v>
      </c>
      <c r="F15" s="716">
        <v>13</v>
      </c>
      <c r="G15" s="717">
        <v>9</v>
      </c>
      <c r="H15" s="718">
        <v>22</v>
      </c>
      <c r="I15" s="716">
        <v>16</v>
      </c>
      <c r="J15" s="717">
        <v>1</v>
      </c>
      <c r="K15" s="701">
        <v>17</v>
      </c>
      <c r="L15" s="540"/>
      <c r="M15" s="540"/>
      <c r="N15" s="540"/>
      <c r="O15" s="540"/>
      <c r="P15" s="540"/>
      <c r="Q15" s="540"/>
      <c r="R15" s="540"/>
    </row>
    <row ht="14" r="16" spans="1:18" thickBot="1" thickTop="1" x14ac:dyDescent="0.25">
      <c r="A16" s="534"/>
      <c r="B16" s="719" t="s">
        <v>286</v>
      </c>
      <c r="C16" s="720">
        <v>306</v>
      </c>
      <c r="D16" s="721">
        <v>70</v>
      </c>
      <c r="E16" s="722">
        <v>376</v>
      </c>
      <c r="F16" s="723">
        <v>153</v>
      </c>
      <c r="G16" s="724">
        <v>48</v>
      </c>
      <c r="H16" s="725">
        <v>201</v>
      </c>
      <c r="I16" s="723">
        <v>146</v>
      </c>
      <c r="J16" s="723">
        <v>28</v>
      </c>
      <c r="K16" s="725">
        <v>174</v>
      </c>
      <c r="L16" s="540"/>
      <c r="M16" s="540"/>
      <c r="N16" s="540"/>
      <c r="O16" s="540"/>
      <c r="P16" s="540"/>
      <c r="Q16" s="540"/>
      <c r="R16" s="540"/>
    </row>
    <row r="17" spans="2:5" x14ac:dyDescent="0.2">
      <c r="B17" s="548"/>
      <c r="C17" s="549"/>
      <c r="D17" s="549"/>
      <c r="E17" s="549"/>
    </row>
    <row r="18" spans="2:5" x14ac:dyDescent="0.2">
      <c r="B18" s="545"/>
      <c r="C18" s="540"/>
      <c r="D18" s="540"/>
      <c r="E18" s="540"/>
    </row>
    <row r="19" spans="2:5" x14ac:dyDescent="0.2">
      <c r="B19" s="545"/>
      <c r="C19" s="540"/>
      <c r="D19" s="540"/>
      <c r="E19" s="540"/>
    </row>
    <row r="20" spans="2:5" x14ac:dyDescent="0.2">
      <c r="B20" s="545"/>
      <c r="C20" s="540"/>
      <c r="D20" s="540"/>
      <c r="E20" s="540"/>
    </row>
  </sheetData>
  <mergeCells count="4">
    <mergeCell ref="C4:E4"/>
    <mergeCell ref="B4:B5"/>
    <mergeCell ref="F4:H4"/>
    <mergeCell ref="I4:K4"/>
  </mergeCells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12"/>
  <sheetViews>
    <sheetView showGridLines="0" workbookViewId="0" zoomScale="70" zoomScaleNormal="70">
      <selection activeCell="B2" sqref="B2"/>
    </sheetView>
  </sheetViews>
  <sheetFormatPr defaultColWidth="9" defaultRowHeight="13" x14ac:dyDescent="0.2"/>
  <cols>
    <col min="1" max="1" style="324" width="9.0" collapsed="false"/>
    <col min="2" max="2" customWidth="true" style="319" width="29.26953125" collapsed="false"/>
    <col min="3" max="3" bestFit="true" customWidth="true" style="319" width="16.453125" collapsed="false"/>
    <col min="4" max="4" customWidth="true" style="319" width="16.7265625" collapsed="false"/>
    <col min="5" max="8" bestFit="true" customWidth="true" style="319" width="11.08984375" collapsed="false"/>
    <col min="9" max="9" bestFit="true" customWidth="true" style="325" width="11.08984375" collapsed="false"/>
    <col min="10" max="16384" style="319" width="9.0" collapsed="false"/>
  </cols>
  <sheetData>
    <row customFormat="1" ht="16.5" r="1" s="324" spans="1:20" x14ac:dyDescent="0.25">
      <c r="A1" s="551" t="s">
        <v>193</v>
      </c>
      <c r="B1" s="552" t="s">
        <v>262</v>
      </c>
      <c r="C1" s="551"/>
      <c r="D1" s="551"/>
      <c r="E1" s="551"/>
      <c r="F1" s="551"/>
      <c r="G1" s="551"/>
      <c r="H1" s="551"/>
      <c r="I1" s="553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</row>
    <row ht="16.5" r="2" spans="1:20" x14ac:dyDescent="0.2">
      <c r="A2" s="551" t="s">
        <v>212</v>
      </c>
      <c r="B2" s="555" t="s">
        <v>319</v>
      </c>
      <c r="C2" s="556"/>
      <c r="D2" s="556"/>
      <c r="E2" s="556"/>
      <c r="F2" s="556"/>
      <c r="G2" s="556"/>
      <c r="H2" s="556"/>
      <c r="I2" s="557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</row>
    <row ht="17" r="3" spans="1:20" thickBot="1" x14ac:dyDescent="0.25">
      <c r="A3" s="550"/>
      <c r="B3" s="555"/>
      <c r="C3" s="556"/>
      <c r="D3" s="556"/>
      <c r="E3" s="556"/>
      <c r="F3" s="556"/>
      <c r="G3" s="556"/>
      <c r="H3" s="556"/>
      <c r="I3" s="558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</row>
    <row customHeight="1" ht="18.75" r="4" spans="1:20" thickBot="1" x14ac:dyDescent="0.25">
      <c r="A4" s="534"/>
      <c r="B4" s="726"/>
      <c r="C4" s="727" t="s">
        <v>309</v>
      </c>
      <c r="D4" s="728"/>
      <c r="E4" s="729" t="s">
        <v>329</v>
      </c>
      <c r="F4" s="730" t="s">
        <v>330</v>
      </c>
      <c r="G4" s="730" t="s">
        <v>346</v>
      </c>
      <c r="H4" s="730" t="s">
        <v>345</v>
      </c>
      <c r="I4" s="731" t="s">
        <v>368</v>
      </c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</row>
    <row r="5" spans="1:20" x14ac:dyDescent="0.2">
      <c r="A5" s="534"/>
      <c r="B5" s="964" t="s">
        <v>310</v>
      </c>
      <c r="C5" s="967" t="s">
        <v>311</v>
      </c>
      <c r="D5" s="732" t="s">
        <v>312</v>
      </c>
      <c r="E5" s="733">
        <v>549</v>
      </c>
      <c r="F5" s="733">
        <v>542</v>
      </c>
      <c r="G5" s="733">
        <v>565</v>
      </c>
      <c r="H5" s="734">
        <v>627</v>
      </c>
      <c r="I5" s="735">
        <v>790</v>
      </c>
      <c r="J5" s="550"/>
      <c r="K5" s="550"/>
      <c r="L5" s="550"/>
      <c r="M5" s="550"/>
      <c r="N5" s="550"/>
      <c r="O5" s="550"/>
      <c r="P5" s="550"/>
      <c r="Q5" s="550"/>
      <c r="R5" s="550"/>
      <c r="S5" s="550"/>
      <c r="T5" s="550"/>
    </row>
    <row r="6" spans="1:20" x14ac:dyDescent="0.2">
      <c r="A6" s="534"/>
      <c r="B6" s="965"/>
      <c r="C6" s="968"/>
      <c r="D6" s="736" t="s">
        <v>313</v>
      </c>
      <c r="E6" s="737">
        <v>850</v>
      </c>
      <c r="F6" s="737">
        <v>832</v>
      </c>
      <c r="G6" s="737">
        <v>768</v>
      </c>
      <c r="H6" s="738">
        <v>894</v>
      </c>
      <c r="I6" s="739">
        <v>813</v>
      </c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</row>
    <row r="7" spans="1:20" x14ac:dyDescent="0.2">
      <c r="A7" s="534"/>
      <c r="B7" s="965"/>
      <c r="C7" s="968"/>
      <c r="D7" s="736" t="s">
        <v>314</v>
      </c>
      <c r="E7" s="737">
        <v>164</v>
      </c>
      <c r="F7" s="737">
        <v>182</v>
      </c>
      <c r="G7" s="737">
        <v>158</v>
      </c>
      <c r="H7" s="738">
        <v>136</v>
      </c>
      <c r="I7" s="739">
        <v>135</v>
      </c>
      <c r="J7" s="550"/>
      <c r="K7" s="550"/>
      <c r="L7" s="550"/>
      <c r="M7" s="550"/>
      <c r="N7" s="550"/>
      <c r="O7" s="550"/>
      <c r="P7" s="550"/>
      <c r="Q7" s="550"/>
      <c r="R7" s="550"/>
      <c r="S7" s="550"/>
      <c r="T7" s="550"/>
    </row>
    <row r="8" spans="1:20" x14ac:dyDescent="0.2">
      <c r="A8" s="534"/>
      <c r="B8" s="965"/>
      <c r="C8" s="968"/>
      <c r="D8" s="740" t="s">
        <v>315</v>
      </c>
      <c r="E8" s="737">
        <v>1389</v>
      </c>
      <c r="F8" s="737">
        <v>1180</v>
      </c>
      <c r="G8" s="737">
        <v>1154</v>
      </c>
      <c r="H8" s="738">
        <v>865</v>
      </c>
      <c r="I8" s="739">
        <v>737</v>
      </c>
      <c r="J8" s="550"/>
      <c r="K8" s="550"/>
      <c r="L8" s="550"/>
      <c r="M8" s="550"/>
      <c r="N8" s="550"/>
      <c r="O8" s="550"/>
      <c r="P8" s="550"/>
      <c r="Q8" s="550"/>
      <c r="R8" s="550"/>
      <c r="S8" s="550"/>
      <c r="T8" s="550"/>
    </row>
    <row r="9" spans="1:20" x14ac:dyDescent="0.2">
      <c r="A9" s="534"/>
      <c r="B9" s="965"/>
      <c r="C9" s="968"/>
      <c r="D9" s="740" t="s">
        <v>316</v>
      </c>
      <c r="E9" s="737">
        <v>1767</v>
      </c>
      <c r="F9" s="737">
        <v>1675</v>
      </c>
      <c r="G9" s="737">
        <v>1533</v>
      </c>
      <c r="H9" s="738">
        <v>1140</v>
      </c>
      <c r="I9" s="739">
        <v>1063</v>
      </c>
      <c r="J9" s="550"/>
      <c r="K9" s="550"/>
      <c r="L9" s="550"/>
      <c r="M9" s="550"/>
      <c r="N9" s="550"/>
      <c r="O9" s="550"/>
      <c r="P9" s="550"/>
      <c r="Q9" s="550"/>
      <c r="R9" s="550"/>
      <c r="S9" s="550"/>
      <c r="T9" s="550"/>
    </row>
    <row customHeight="1" ht="21" r="10" spans="1:20" thickBot="1" x14ac:dyDescent="0.25">
      <c r="A10" s="534"/>
      <c r="B10" s="966"/>
      <c r="C10" s="969"/>
      <c r="D10" s="741" t="s">
        <v>317</v>
      </c>
      <c r="E10" s="742">
        <v>7072</v>
      </c>
      <c r="F10" s="742">
        <v>6447</v>
      </c>
      <c r="G10" s="742">
        <v>6403</v>
      </c>
      <c r="H10" s="743">
        <v>5234</v>
      </c>
      <c r="I10" s="744">
        <v>5693</v>
      </c>
      <c r="J10" s="550"/>
      <c r="K10" s="550"/>
      <c r="L10" s="550"/>
      <c r="M10" s="550"/>
      <c r="N10" s="550"/>
      <c r="O10" s="550"/>
      <c r="P10" s="550"/>
      <c r="Q10" s="550"/>
      <c r="R10" s="550"/>
      <c r="S10" s="550"/>
      <c r="T10" s="550"/>
    </row>
    <row customHeight="1" ht="24.75" r="11" spans="1:20" thickBot="1" x14ac:dyDescent="0.25">
      <c r="A11" s="534"/>
      <c r="B11" s="745" t="s">
        <v>389</v>
      </c>
      <c r="C11" s="746">
        <v>38845</v>
      </c>
      <c r="D11" s="747" t="s">
        <v>318</v>
      </c>
      <c r="E11" s="748">
        <v>547</v>
      </c>
      <c r="F11" s="748">
        <v>570</v>
      </c>
      <c r="G11" s="748">
        <v>555</v>
      </c>
      <c r="H11" s="749">
        <v>622</v>
      </c>
      <c r="I11" s="750">
        <v>615</v>
      </c>
      <c r="J11" s="550"/>
      <c r="K11" s="550"/>
      <c r="L11" s="550"/>
      <c r="M11" s="550"/>
      <c r="N11" s="550"/>
      <c r="O11" s="550"/>
      <c r="P11" s="550"/>
      <c r="Q11" s="550"/>
      <c r="R11" s="550"/>
      <c r="S11" s="550"/>
      <c r="T11" s="550"/>
    </row>
    <row r="12" spans="1:20" x14ac:dyDescent="0.2">
      <c r="A12" s="550"/>
      <c r="B12" s="559"/>
      <c r="C12" s="559"/>
      <c r="D12" s="559"/>
      <c r="E12" s="559"/>
      <c r="F12" s="559"/>
      <c r="G12" s="559"/>
      <c r="H12" s="559"/>
      <c r="I12" s="560"/>
      <c r="J12" s="550"/>
      <c r="K12" s="550"/>
      <c r="L12" s="550"/>
      <c r="M12" s="550"/>
      <c r="N12" s="550"/>
      <c r="O12" s="550"/>
      <c r="P12" s="550"/>
      <c r="Q12" s="550"/>
      <c r="R12" s="550"/>
      <c r="S12" s="550"/>
      <c r="T12" s="550"/>
    </row>
  </sheetData>
  <mergeCells count="2">
    <mergeCell ref="B5:B10"/>
    <mergeCell ref="C5:C10"/>
  </mergeCells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U18"/>
  <sheetViews>
    <sheetView showGridLines="0" workbookViewId="0" zoomScale="70" zoomScaleNormal="7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328" width="15.0" collapsed="false"/>
    <col min="3" max="3" customWidth="true" style="328" width="13.0" collapsed="false"/>
    <col min="4" max="4" customWidth="true" style="328" width="12.90625" collapsed="false"/>
    <col min="5" max="6" style="328" width="9.0" collapsed="false"/>
    <col min="7" max="8" customWidth="true" style="328" width="2.6328125" collapsed="false"/>
    <col min="9" max="9" customWidth="true" style="328" width="26.453125" collapsed="false"/>
    <col min="10" max="10" customWidth="true" style="328" width="10.7265625" collapsed="false"/>
    <col min="11" max="11" customWidth="true" style="342" width="10.7265625" collapsed="false"/>
    <col min="12" max="14" customWidth="true" style="328" width="10.7265625" collapsed="false"/>
    <col min="15" max="15" customWidth="true" style="328" width="17.0" collapsed="false"/>
    <col min="16" max="16384" style="328" width="9.0" collapsed="false"/>
  </cols>
  <sheetData>
    <row customFormat="1" ht="16.5" r="1" s="201" spans="1:20" x14ac:dyDescent="0.25">
      <c r="A1" s="201" t="s">
        <v>193</v>
      </c>
      <c r="B1" s="405" t="s">
        <v>404</v>
      </c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203"/>
      <c r="Q1" s="203"/>
      <c r="R1" s="203"/>
      <c r="S1" s="203"/>
      <c r="T1" s="203"/>
    </row>
    <row ht="16.5" r="2" spans="1:20" x14ac:dyDescent="0.2">
      <c r="A2" s="201" t="s">
        <v>194</v>
      </c>
      <c r="B2" s="544" t="s">
        <v>320</v>
      </c>
      <c r="C2" s="326"/>
      <c r="D2" s="326"/>
      <c r="E2" s="326"/>
      <c r="F2" s="326"/>
      <c r="G2" s="326"/>
      <c r="H2" s="326"/>
      <c r="I2" s="326"/>
      <c r="J2" s="326"/>
      <c r="K2" s="327"/>
      <c r="L2" s="326"/>
      <c r="M2" s="326"/>
      <c r="N2" s="326"/>
    </row>
    <row ht="17" r="3" spans="1:20" thickBot="1" x14ac:dyDescent="0.25">
      <c r="B3" s="544"/>
      <c r="C3" s="326"/>
      <c r="D3" s="326"/>
      <c r="E3" s="326"/>
      <c r="F3" s="326"/>
      <c r="G3" s="326"/>
      <c r="H3" s="326"/>
      <c r="I3" s="326"/>
      <c r="J3" s="326"/>
      <c r="K3" s="327"/>
      <c r="O3" s="751" t="s">
        <v>170</v>
      </c>
      <c r="P3" s="404"/>
    </row>
    <row r="4" spans="1:20" x14ac:dyDescent="0.2">
      <c r="B4" s="986" t="s">
        <v>105</v>
      </c>
      <c r="C4" s="988" t="s">
        <v>106</v>
      </c>
      <c r="D4" s="990" t="s">
        <v>107</v>
      </c>
      <c r="E4" s="1005" t="s">
        <v>171</v>
      </c>
      <c r="F4" s="1005"/>
      <c r="G4" s="990" t="s">
        <v>108</v>
      </c>
      <c r="H4" s="990"/>
      <c r="I4" s="990"/>
      <c r="J4" s="980" t="s">
        <v>405</v>
      </c>
      <c r="K4" s="981"/>
      <c r="L4" s="981"/>
      <c r="M4" s="981"/>
      <c r="N4" s="982"/>
      <c r="O4" s="972" t="s">
        <v>155</v>
      </c>
    </row>
    <row ht="13.5" r="5" spans="1:20" thickBot="1" x14ac:dyDescent="0.25">
      <c r="B5" s="987"/>
      <c r="C5" s="989"/>
      <c r="D5" s="991"/>
      <c r="E5" s="329" t="s">
        <v>109</v>
      </c>
      <c r="F5" s="329" t="s">
        <v>110</v>
      </c>
      <c r="G5" s="995"/>
      <c r="H5" s="995"/>
      <c r="I5" s="995"/>
      <c r="J5" s="330" t="s">
        <v>329</v>
      </c>
      <c r="K5" s="330" t="s">
        <v>330</v>
      </c>
      <c r="L5" s="330" t="s">
        <v>346</v>
      </c>
      <c r="M5" s="330" t="s">
        <v>345</v>
      </c>
      <c r="N5" s="330" t="s">
        <v>368</v>
      </c>
      <c r="O5" s="973"/>
    </row>
    <row customHeight="1" ht="14.25" r="6" spans="1:20" thickTop="1" x14ac:dyDescent="0.2">
      <c r="B6" s="996" t="s">
        <v>111</v>
      </c>
      <c r="C6" s="999" t="s">
        <v>112</v>
      </c>
      <c r="D6" s="1002">
        <v>30560</v>
      </c>
      <c r="E6" s="1006" t="s">
        <v>172</v>
      </c>
      <c r="F6" s="1006">
        <v>4069.59</v>
      </c>
      <c r="G6" s="992" t="s">
        <v>341</v>
      </c>
      <c r="H6" s="993"/>
      <c r="I6" s="994"/>
      <c r="J6" s="331">
        <v>1032</v>
      </c>
      <c r="K6" s="332">
        <v>1026</v>
      </c>
      <c r="L6" s="332">
        <v>769</v>
      </c>
      <c r="M6" s="332">
        <v>423</v>
      </c>
      <c r="N6" s="332">
        <v>530</v>
      </c>
      <c r="O6" s="974" t="s">
        <v>342</v>
      </c>
    </row>
    <row r="7" spans="1:20" x14ac:dyDescent="0.2">
      <c r="B7" s="997"/>
      <c r="C7" s="1000"/>
      <c r="D7" s="1003"/>
      <c r="E7" s="1007"/>
      <c r="F7" s="1007"/>
      <c r="G7" s="977" t="s">
        <v>113</v>
      </c>
      <c r="H7" s="978"/>
      <c r="I7" s="979"/>
      <c r="J7" s="333">
        <v>846</v>
      </c>
      <c r="K7" s="334">
        <v>806</v>
      </c>
      <c r="L7" s="334">
        <v>747</v>
      </c>
      <c r="M7" s="334">
        <v>434</v>
      </c>
      <c r="N7" s="334">
        <v>530</v>
      </c>
      <c r="O7" s="975"/>
    </row>
    <row r="8" spans="1:20" x14ac:dyDescent="0.2">
      <c r="B8" s="997"/>
      <c r="C8" s="1000"/>
      <c r="D8" s="1003"/>
      <c r="E8" s="1007"/>
      <c r="F8" s="1007"/>
      <c r="G8" s="977" t="s">
        <v>114</v>
      </c>
      <c r="H8" s="978"/>
      <c r="I8" s="979"/>
      <c r="J8" s="335">
        <v>878</v>
      </c>
      <c r="K8" s="336">
        <v>831</v>
      </c>
      <c r="L8" s="336">
        <v>768</v>
      </c>
      <c r="M8" s="336">
        <v>447</v>
      </c>
      <c r="N8" s="336">
        <v>524</v>
      </c>
      <c r="O8" s="975"/>
    </row>
    <row r="9" spans="1:20" x14ac:dyDescent="0.2">
      <c r="B9" s="997"/>
      <c r="C9" s="1000"/>
      <c r="D9" s="1003"/>
      <c r="E9" s="1007"/>
      <c r="F9" s="1007"/>
      <c r="G9" s="977" t="s">
        <v>115</v>
      </c>
      <c r="H9" s="978"/>
      <c r="I9" s="979"/>
      <c r="J9" s="337">
        <v>692</v>
      </c>
      <c r="K9" s="338">
        <v>708</v>
      </c>
      <c r="L9" s="338">
        <v>562</v>
      </c>
      <c r="M9" s="338">
        <v>313</v>
      </c>
      <c r="N9" s="338">
        <v>336</v>
      </c>
      <c r="O9" s="975"/>
    </row>
    <row r="10" spans="1:20" x14ac:dyDescent="0.2">
      <c r="B10" s="997"/>
      <c r="C10" s="1000"/>
      <c r="D10" s="1003"/>
      <c r="E10" s="1007"/>
      <c r="F10" s="1007"/>
      <c r="G10" s="977" t="s">
        <v>116</v>
      </c>
      <c r="H10" s="978"/>
      <c r="I10" s="979"/>
      <c r="J10" s="333">
        <v>877</v>
      </c>
      <c r="K10" s="334">
        <v>836</v>
      </c>
      <c r="L10" s="334">
        <v>707</v>
      </c>
      <c r="M10" s="334">
        <v>443</v>
      </c>
      <c r="N10" s="334">
        <v>480</v>
      </c>
      <c r="O10" s="975"/>
    </row>
    <row ht="13.5" r="11" spans="1:20" thickBot="1" x14ac:dyDescent="0.25">
      <c r="B11" s="998"/>
      <c r="C11" s="1001"/>
      <c r="D11" s="1004"/>
      <c r="E11" s="1008"/>
      <c r="F11" s="1008"/>
      <c r="G11" s="983" t="s">
        <v>149</v>
      </c>
      <c r="H11" s="984"/>
      <c r="I11" s="985"/>
      <c r="J11" s="758">
        <v>889</v>
      </c>
      <c r="K11" s="759">
        <v>846</v>
      </c>
      <c r="L11" s="759">
        <v>786</v>
      </c>
      <c r="M11" s="759">
        <v>526</v>
      </c>
      <c r="N11" s="759">
        <v>532</v>
      </c>
      <c r="O11" s="976"/>
    </row>
    <row r="12" spans="1:20" x14ac:dyDescent="0.2">
      <c r="B12" s="752"/>
      <c r="C12" s="753"/>
      <c r="D12" s="754"/>
      <c r="E12" s="753"/>
      <c r="F12" s="753"/>
      <c r="G12" s="755"/>
      <c r="H12" s="755"/>
      <c r="I12" s="755"/>
      <c r="J12" s="756"/>
      <c r="K12" s="757"/>
      <c r="L12" s="339"/>
      <c r="M12" s="339"/>
      <c r="N12" s="339"/>
    </row>
    <row r="13" spans="1:20" x14ac:dyDescent="0.2">
      <c r="B13" s="971" t="s">
        <v>408</v>
      </c>
      <c r="C13" s="971"/>
      <c r="D13" s="971"/>
      <c r="E13" s="971"/>
      <c r="F13" s="971"/>
      <c r="G13" s="971"/>
      <c r="H13" s="971"/>
      <c r="I13" s="971"/>
      <c r="J13" s="971"/>
      <c r="K13" s="327"/>
      <c r="L13" s="326"/>
      <c r="M13" s="326"/>
      <c r="N13" s="326"/>
    </row>
    <row r="14" spans="1:20" x14ac:dyDescent="0.2">
      <c r="B14" s="340" t="s">
        <v>406</v>
      </c>
      <c r="C14" s="326"/>
      <c r="D14" s="340"/>
      <c r="E14" s="340"/>
      <c r="F14" s="340"/>
      <c r="G14" s="340"/>
      <c r="H14" s="340"/>
      <c r="I14" s="340"/>
      <c r="J14" s="326"/>
      <c r="K14" s="327"/>
      <c r="L14" s="326"/>
      <c r="M14" s="326"/>
      <c r="N14" s="326"/>
    </row>
    <row r="15" spans="1:20" x14ac:dyDescent="0.2">
      <c r="B15" s="326"/>
      <c r="C15" s="341"/>
      <c r="D15" s="341"/>
      <c r="E15" s="341"/>
      <c r="F15" s="341"/>
      <c r="G15" s="341"/>
      <c r="H15" s="341"/>
      <c r="I15" s="340"/>
      <c r="J15" s="340"/>
      <c r="K15" s="327"/>
      <c r="L15" s="326"/>
      <c r="M15" s="326"/>
      <c r="N15" s="326"/>
    </row>
    <row r="16" spans="1:20" x14ac:dyDescent="0.2">
      <c r="B16" s="786"/>
      <c r="C16" s="786"/>
      <c r="D16" s="786"/>
      <c r="E16" s="786"/>
      <c r="F16" s="326"/>
      <c r="G16" s="326"/>
      <c r="H16" s="326"/>
      <c r="I16" s="326"/>
      <c r="J16" s="341"/>
      <c r="K16" s="327"/>
      <c r="L16" s="326"/>
      <c r="M16" s="326"/>
      <c r="N16" s="326"/>
    </row>
    <row r="17" spans="2:14" x14ac:dyDescent="0.2">
      <c r="B17" s="575" t="s">
        <v>407</v>
      </c>
      <c r="C17" s="576"/>
      <c r="D17" s="576"/>
      <c r="E17" s="576"/>
      <c r="F17" s="576"/>
      <c r="G17" s="576"/>
      <c r="H17" s="576"/>
      <c r="I17" s="576"/>
      <c r="J17" s="326"/>
      <c r="K17" s="327"/>
      <c r="L17" s="326"/>
      <c r="M17" s="326"/>
      <c r="N17" s="326"/>
    </row>
    <row r="18" spans="2:14" x14ac:dyDescent="0.2">
      <c r="B18" s="970"/>
      <c r="C18" s="970"/>
      <c r="D18" s="970"/>
      <c r="E18" s="970"/>
      <c r="F18" s="970"/>
      <c r="G18" s="970"/>
      <c r="H18" s="970"/>
      <c r="I18" s="970"/>
    </row>
  </sheetData>
  <mergeCells count="21">
    <mergeCell ref="C6:C11"/>
    <mergeCell ref="D6:D11"/>
    <mergeCell ref="E4:F4"/>
    <mergeCell ref="E6:E11"/>
    <mergeCell ref="F6:F11"/>
    <mergeCell ref="B18:I18"/>
    <mergeCell ref="B13:J13"/>
    <mergeCell ref="O4:O5"/>
    <mergeCell ref="O6:O11"/>
    <mergeCell ref="G7:I7"/>
    <mergeCell ref="G10:I10"/>
    <mergeCell ref="J4:N4"/>
    <mergeCell ref="G8:I8"/>
    <mergeCell ref="G9:I9"/>
    <mergeCell ref="G11:I11"/>
    <mergeCell ref="B4:B5"/>
    <mergeCell ref="C4:C5"/>
    <mergeCell ref="D4:D5"/>
    <mergeCell ref="G6:I6"/>
    <mergeCell ref="G4:I5"/>
    <mergeCell ref="B6:B11"/>
  </mergeCells>
  <phoneticPr fontId="8"/>
  <pageMargins bottom="1" footer="0.51200000000000001" header="0.51200000000000001" left="0.75" right="0.75" top="1"/>
  <pageSetup orientation="landscape" paperSize="9" r:id="rId1" scale="77"/>
  <headerFooter alignWithMargins="0"/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7"/>
  <sheetViews>
    <sheetView showGridLines="0" workbookViewId="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346" width="19.90625" collapsed="false"/>
    <col min="3" max="3" bestFit="true" customWidth="true" style="346" width="11.0" collapsed="false"/>
    <col min="4" max="4" style="346" width="9.0" collapsed="false"/>
    <col min="5" max="5" customWidth="true" style="346" width="15.36328125" collapsed="false"/>
    <col min="6" max="7" customWidth="true" style="346" width="10.08984375" collapsed="false"/>
    <col min="8" max="9" customWidth="true" style="364" width="10.08984375" collapsed="false"/>
    <col min="10" max="10" customWidth="true" style="346" width="10.08984375" collapsed="false"/>
    <col min="11" max="11" customWidth="true" style="346" width="1.453125" collapsed="false"/>
    <col min="12" max="16384" style="346" width="9.0" collapsed="false"/>
  </cols>
  <sheetData>
    <row customFormat="1" ht="16.5" r="1" s="201" spans="1:20" x14ac:dyDescent="0.25">
      <c r="A1" s="201" t="s">
        <v>193</v>
      </c>
      <c r="B1" s="202" t="s">
        <v>263</v>
      </c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ht="16.5" r="2" spans="1:20" x14ac:dyDescent="0.2">
      <c r="A2" s="201" t="s">
        <v>194</v>
      </c>
      <c r="B2" s="343" t="s">
        <v>321</v>
      </c>
      <c r="C2" s="344"/>
      <c r="D2" s="344"/>
      <c r="E2" s="344"/>
      <c r="F2" s="344"/>
      <c r="G2" s="344"/>
      <c r="H2" s="345"/>
      <c r="I2" s="345"/>
      <c r="J2" s="344"/>
    </row>
    <row ht="13.5" r="3" spans="1:20" thickBot="1" x14ac:dyDescent="0.25">
      <c r="B3" s="344"/>
      <c r="C3" s="344"/>
      <c r="D3" s="344"/>
      <c r="E3" s="344"/>
      <c r="F3" s="344"/>
      <c r="G3" s="344"/>
      <c r="H3" s="345"/>
      <c r="I3" s="345"/>
      <c r="J3" s="347"/>
    </row>
    <row customHeight="1" ht="18.75" r="4" spans="1:20" thickBot="1" x14ac:dyDescent="0.25">
      <c r="B4" s="348" t="s">
        <v>106</v>
      </c>
      <c r="C4" s="349" t="s">
        <v>107</v>
      </c>
      <c r="D4" s="349" t="s">
        <v>174</v>
      </c>
      <c r="E4" s="349" t="s">
        <v>122</v>
      </c>
      <c r="F4" s="351" t="s">
        <v>329</v>
      </c>
      <c r="G4" s="351" t="s">
        <v>330</v>
      </c>
      <c r="H4" s="351" t="s">
        <v>331</v>
      </c>
      <c r="I4" s="350" t="s">
        <v>345</v>
      </c>
      <c r="J4" s="352" t="s">
        <v>368</v>
      </c>
    </row>
    <row customHeight="1" ht="18.75" r="5" spans="1:20" thickBot="1" thickTop="1" x14ac:dyDescent="0.25">
      <c r="B5" s="517" t="s">
        <v>365</v>
      </c>
      <c r="C5" s="353">
        <v>33081</v>
      </c>
      <c r="D5" s="354">
        <v>495.7</v>
      </c>
      <c r="E5" s="354" t="s">
        <v>123</v>
      </c>
      <c r="F5" s="356">
        <v>1783</v>
      </c>
      <c r="G5" s="356">
        <v>2071</v>
      </c>
      <c r="H5" s="356">
        <v>2189</v>
      </c>
      <c r="I5" s="355">
        <v>2316</v>
      </c>
      <c r="J5" s="357">
        <v>2015</v>
      </c>
    </row>
    <row r="6" spans="1:20" x14ac:dyDescent="0.2">
      <c r="B6" s="358"/>
      <c r="C6" s="359"/>
      <c r="D6" s="360"/>
      <c r="E6" s="361"/>
      <c r="F6" s="362"/>
      <c r="G6" s="362"/>
      <c r="H6" s="362"/>
      <c r="I6" s="362"/>
      <c r="J6" s="344"/>
    </row>
    <row r="7" spans="1:20" x14ac:dyDescent="0.2">
      <c r="B7" s="344"/>
      <c r="C7" s="344"/>
      <c r="D7" s="344"/>
      <c r="E7" s="344"/>
      <c r="F7" s="344"/>
      <c r="G7" s="344"/>
      <c r="H7" s="345"/>
      <c r="I7" s="345"/>
      <c r="J7" s="363"/>
    </row>
  </sheetData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14"/>
  <sheetViews>
    <sheetView showGridLines="0" workbookViewId="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368" width="19.0" collapsed="false"/>
    <col min="3" max="6" bestFit="true" customWidth="true" style="393" width="11.08984375" collapsed="false"/>
    <col min="7" max="7" bestFit="true" customWidth="true" style="394" width="11.08984375" collapsed="false"/>
    <col min="8" max="8" customWidth="true" style="368" width="1.08984375" collapsed="false"/>
    <col min="9" max="16384" style="368" width="9.0" collapsed="false"/>
  </cols>
  <sheetData>
    <row customFormat="1" ht="16.5" r="1" s="201" spans="1:20" x14ac:dyDescent="0.25">
      <c r="A1" s="201" t="s">
        <v>193</v>
      </c>
      <c r="B1" s="202" t="s">
        <v>261</v>
      </c>
      <c r="G1" s="232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ht="16.5" r="2" spans="1:20" x14ac:dyDescent="0.2">
      <c r="A2" s="201" t="s">
        <v>194</v>
      </c>
      <c r="B2" s="365" t="s">
        <v>198</v>
      </c>
      <c r="C2" s="366"/>
      <c r="D2" s="366"/>
      <c r="E2" s="366"/>
      <c r="F2" s="366"/>
      <c r="G2" s="367"/>
    </row>
    <row ht="13.5" r="3" spans="1:20" thickBot="1" x14ac:dyDescent="0.25">
      <c r="B3" s="369"/>
      <c r="C3" s="366"/>
      <c r="D3" s="366"/>
      <c r="E3" s="366"/>
      <c r="F3" s="366"/>
      <c r="G3" s="370" t="s">
        <v>192</v>
      </c>
    </row>
    <row ht="13.5" r="4" spans="1:20" thickBot="1" x14ac:dyDescent="0.25">
      <c r="B4" s="371"/>
      <c r="C4" s="372" t="s">
        <v>329</v>
      </c>
      <c r="D4" s="372" t="s">
        <v>330</v>
      </c>
      <c r="E4" s="372" t="s">
        <v>331</v>
      </c>
      <c r="F4" s="400" t="s">
        <v>345</v>
      </c>
      <c r="G4" s="373" t="s">
        <v>368</v>
      </c>
    </row>
    <row ht="13.5" r="5" spans="1:20" thickTop="1" x14ac:dyDescent="0.2">
      <c r="B5" s="374" t="s">
        <v>90</v>
      </c>
      <c r="C5" s="310">
        <v>114</v>
      </c>
      <c r="D5" s="375">
        <v>112</v>
      </c>
      <c r="E5" s="375">
        <v>144</v>
      </c>
      <c r="F5" s="398">
        <v>218</v>
      </c>
      <c r="G5" s="311">
        <v>110</v>
      </c>
    </row>
    <row r="6" spans="1:20" x14ac:dyDescent="0.2">
      <c r="B6" s="376" t="s">
        <v>204</v>
      </c>
      <c r="C6" s="377">
        <v>115</v>
      </c>
      <c r="D6" s="378">
        <v>108</v>
      </c>
      <c r="E6" s="378">
        <v>108</v>
      </c>
      <c r="F6" s="401">
        <v>87</v>
      </c>
      <c r="G6" s="379">
        <v>93</v>
      </c>
    </row>
    <row r="7" spans="1:20" x14ac:dyDescent="0.2">
      <c r="B7" s="376" t="s">
        <v>91</v>
      </c>
      <c r="C7" s="377">
        <v>69</v>
      </c>
      <c r="D7" s="378">
        <v>59</v>
      </c>
      <c r="E7" s="378">
        <v>57</v>
      </c>
      <c r="F7" s="401">
        <v>121</v>
      </c>
      <c r="G7" s="379">
        <v>86</v>
      </c>
    </row>
    <row r="8" spans="1:20" x14ac:dyDescent="0.2">
      <c r="B8" s="376" t="s">
        <v>92</v>
      </c>
      <c r="C8" s="377">
        <v>118</v>
      </c>
      <c r="D8" s="378">
        <v>93</v>
      </c>
      <c r="E8" s="378">
        <v>116</v>
      </c>
      <c r="F8" s="401">
        <v>129</v>
      </c>
      <c r="G8" s="379">
        <v>134</v>
      </c>
    </row>
    <row r="9" spans="1:20" x14ac:dyDescent="0.2">
      <c r="B9" s="380" t="s">
        <v>136</v>
      </c>
      <c r="C9" s="377">
        <v>246</v>
      </c>
      <c r="D9" s="378">
        <v>257</v>
      </c>
      <c r="E9" s="378">
        <v>307</v>
      </c>
      <c r="F9" s="401">
        <v>332</v>
      </c>
      <c r="G9" s="379">
        <v>398</v>
      </c>
    </row>
    <row r="10" spans="1:20" x14ac:dyDescent="0.2">
      <c r="B10" s="380" t="s">
        <v>137</v>
      </c>
      <c r="C10" s="377">
        <v>429</v>
      </c>
      <c r="D10" s="378">
        <v>422</v>
      </c>
      <c r="E10" s="378">
        <v>346</v>
      </c>
      <c r="F10" s="401">
        <v>387</v>
      </c>
      <c r="G10" s="379">
        <v>152</v>
      </c>
    </row>
    <row ht="13.5" r="11" spans="1:20" thickBot="1" x14ac:dyDescent="0.25">
      <c r="B11" s="381" t="s">
        <v>89</v>
      </c>
      <c r="C11" s="382">
        <v>692</v>
      </c>
      <c r="D11" s="383">
        <v>1020</v>
      </c>
      <c r="E11" s="383">
        <v>1111</v>
      </c>
      <c r="F11" s="402">
        <v>1042</v>
      </c>
      <c r="G11" s="384">
        <v>1042</v>
      </c>
    </row>
    <row ht="14" r="12" spans="1:20" thickBot="1" thickTop="1" x14ac:dyDescent="0.25">
      <c r="B12" s="385" t="s">
        <v>93</v>
      </c>
      <c r="C12" s="386">
        <f>SUM(C5:C11)</f>
        <v>1783</v>
      </c>
      <c r="D12" s="386">
        <f>SUM(D5:D11)</f>
        <v>2071</v>
      </c>
      <c r="E12" s="387">
        <f>SUM(E5:E11)</f>
        <v>2189</v>
      </c>
      <c r="F12" s="403">
        <f>SUM(F5:F11)</f>
        <v>2316</v>
      </c>
      <c r="G12" s="399">
        <f>SUM(G5:G11)</f>
        <v>2015</v>
      </c>
      <c r="H12" s="388"/>
    </row>
    <row r="13" spans="1:20" x14ac:dyDescent="0.2">
      <c r="B13" s="389"/>
      <c r="C13" s="390"/>
      <c r="D13" s="390"/>
      <c r="E13" s="390"/>
      <c r="F13" s="390"/>
      <c r="G13" s="391"/>
    </row>
    <row r="14" spans="1:20" x14ac:dyDescent="0.2">
      <c r="B14" s="369"/>
      <c r="C14" s="366"/>
      <c r="D14" s="366"/>
      <c r="E14" s="366"/>
      <c r="F14" s="366"/>
      <c r="G14" s="392"/>
    </row>
  </sheetData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27"/>
  <sheetViews>
    <sheetView showGridLines="0" workbookViewId="0" zoomScale="70" zoomScaleNormal="70">
      <selection activeCell="B2" sqref="B2:D2"/>
    </sheetView>
  </sheetViews>
  <sheetFormatPr defaultColWidth="9" defaultRowHeight="13" x14ac:dyDescent="0.2"/>
  <cols>
    <col min="1" max="1" style="201" width="9.0" collapsed="false"/>
    <col min="2" max="2" customWidth="true" style="395" width="10.90625" collapsed="false"/>
    <col min="3" max="3" bestFit="true" customWidth="true" style="395" width="13.453125" collapsed="false"/>
    <col min="4" max="4" bestFit="true" customWidth="true" style="395" width="11.0" collapsed="false"/>
    <col min="5" max="6" customWidth="true" style="395" width="8.6328125" collapsed="false"/>
    <col min="7" max="7" customWidth="true" style="396" width="8.90625" collapsed="false"/>
    <col min="8" max="9" bestFit="true" customWidth="true" style="396" width="11.08984375" collapsed="false"/>
    <col min="10" max="11" bestFit="true" customWidth="true" style="397" width="11.08984375" collapsed="false"/>
    <col min="12" max="12" bestFit="true" customWidth="true" style="396" width="11.08984375" collapsed="false"/>
    <col min="13" max="13" customWidth="true" style="395" width="0.7265625" collapsed="false"/>
    <col min="14" max="16384" style="395" width="9.0" collapsed="false"/>
  </cols>
  <sheetData>
    <row customFormat="1" ht="16.5" r="1" s="201" spans="1:20" x14ac:dyDescent="0.25">
      <c r="A1" s="551" t="s">
        <v>193</v>
      </c>
      <c r="B1" s="552" t="s">
        <v>262</v>
      </c>
      <c r="C1" s="551"/>
      <c r="D1" s="551"/>
      <c r="E1" s="551"/>
      <c r="F1" s="551"/>
      <c r="G1" s="519"/>
      <c r="H1" s="519"/>
      <c r="I1" s="553"/>
      <c r="J1" s="553"/>
      <c r="K1" s="553"/>
      <c r="L1" s="553"/>
      <c r="M1" s="564"/>
      <c r="N1" s="564"/>
      <c r="O1" s="562"/>
      <c r="P1" s="562"/>
      <c r="Q1" s="562"/>
      <c r="R1" s="562"/>
      <c r="S1" s="562"/>
      <c r="T1" s="562"/>
    </row>
    <row ht="16.5" r="2" spans="1:20" x14ac:dyDescent="0.2">
      <c r="A2" s="551" t="s">
        <v>212</v>
      </c>
      <c r="B2" s="1014" t="s">
        <v>322</v>
      </c>
      <c r="C2" s="1015"/>
      <c r="D2" s="1015"/>
      <c r="E2" s="760"/>
      <c r="F2" s="760"/>
      <c r="G2" s="761"/>
      <c r="H2" s="761"/>
      <c r="I2" s="761"/>
      <c r="J2" s="762"/>
      <c r="K2" s="762"/>
      <c r="L2" s="761"/>
      <c r="M2" s="568"/>
      <c r="N2" s="568"/>
      <c r="O2" s="561"/>
      <c r="P2" s="561"/>
      <c r="Q2" s="561"/>
      <c r="R2" s="561"/>
      <c r="S2" s="561"/>
      <c r="T2" s="561"/>
    </row>
    <row ht="13.5" r="3" spans="1:20" thickBot="1" x14ac:dyDescent="0.25">
      <c r="A3" s="551"/>
      <c r="B3" s="760"/>
      <c r="C3" s="760"/>
      <c r="D3" s="760"/>
      <c r="E3" s="760"/>
      <c r="F3" s="760"/>
      <c r="G3" s="761"/>
      <c r="H3" s="761"/>
      <c r="I3" s="761"/>
      <c r="J3" s="762"/>
      <c r="K3" s="762"/>
      <c r="L3" s="763" t="s">
        <v>390</v>
      </c>
      <c r="M3" s="568"/>
      <c r="N3" s="568"/>
      <c r="O3" s="561"/>
      <c r="P3" s="561"/>
      <c r="Q3" s="561"/>
      <c r="R3" s="561"/>
      <c r="S3" s="561"/>
      <c r="T3" s="561"/>
    </row>
    <row r="4" spans="1:20" x14ac:dyDescent="0.2">
      <c r="A4" s="551"/>
      <c r="B4" s="1021" t="s">
        <v>105</v>
      </c>
      <c r="C4" s="1023" t="s">
        <v>106</v>
      </c>
      <c r="D4" s="1025" t="s">
        <v>107</v>
      </c>
      <c r="E4" s="1020" t="s">
        <v>391</v>
      </c>
      <c r="F4" s="1020"/>
      <c r="G4" s="1018" t="s">
        <v>108</v>
      </c>
      <c r="H4" s="1016" t="s">
        <v>152</v>
      </c>
      <c r="I4" s="1016"/>
      <c r="J4" s="1016"/>
      <c r="K4" s="1016"/>
      <c r="L4" s="1017"/>
      <c r="M4" s="568"/>
      <c r="N4" s="568"/>
      <c r="O4" s="561"/>
      <c r="P4" s="561"/>
      <c r="Q4" s="561"/>
      <c r="R4" s="561"/>
      <c r="S4" s="561"/>
      <c r="T4" s="561"/>
    </row>
    <row ht="13.5" r="5" spans="1:20" thickBot="1" x14ac:dyDescent="0.25">
      <c r="A5" s="551"/>
      <c r="B5" s="1022"/>
      <c r="C5" s="1024"/>
      <c r="D5" s="1026"/>
      <c r="E5" s="764" t="s">
        <v>109</v>
      </c>
      <c r="F5" s="764" t="s">
        <v>110</v>
      </c>
      <c r="G5" s="1019"/>
      <c r="H5" s="765" t="s">
        <v>329</v>
      </c>
      <c r="I5" s="765" t="s">
        <v>330</v>
      </c>
      <c r="J5" s="765" t="s">
        <v>335</v>
      </c>
      <c r="K5" s="766" t="s">
        <v>347</v>
      </c>
      <c r="L5" s="767" t="s">
        <v>371</v>
      </c>
      <c r="M5" s="568"/>
      <c r="N5" s="568"/>
      <c r="O5" s="561"/>
      <c r="P5" s="561"/>
      <c r="Q5" s="561"/>
      <c r="R5" s="561"/>
      <c r="S5" s="561"/>
      <c r="T5" s="561"/>
    </row>
    <row ht="13.5" r="6" spans="1:20" thickTop="1" x14ac:dyDescent="0.2">
      <c r="A6" s="551"/>
      <c r="B6" s="1027" t="s">
        <v>392</v>
      </c>
      <c r="C6" s="1030" t="s">
        <v>117</v>
      </c>
      <c r="D6" s="1013">
        <v>31837</v>
      </c>
      <c r="E6" s="1009">
        <v>705.9</v>
      </c>
      <c r="F6" s="1012">
        <v>654.07000000000005</v>
      </c>
      <c r="G6" s="768" t="s">
        <v>118</v>
      </c>
      <c r="H6" s="769">
        <v>6886</v>
      </c>
      <c r="I6" s="769">
        <v>6908</v>
      </c>
      <c r="J6" s="769">
        <v>5726</v>
      </c>
      <c r="K6" s="770">
        <v>1191</v>
      </c>
      <c r="L6" s="771">
        <v>1110</v>
      </c>
      <c r="M6" s="568"/>
      <c r="N6" s="568"/>
      <c r="O6" s="561"/>
      <c r="P6" s="561"/>
      <c r="Q6" s="561"/>
      <c r="R6" s="561"/>
      <c r="S6" s="561"/>
      <c r="T6" s="561"/>
    </row>
    <row r="7" spans="1:20" x14ac:dyDescent="0.2">
      <c r="A7" s="551"/>
      <c r="B7" s="1028"/>
      <c r="C7" s="1031"/>
      <c r="D7" s="1010"/>
      <c r="E7" s="1010"/>
      <c r="F7" s="1010"/>
      <c r="G7" s="772" t="s">
        <v>119</v>
      </c>
      <c r="H7" s="773">
        <v>509</v>
      </c>
      <c r="I7" s="773">
        <v>243</v>
      </c>
      <c r="J7" s="773">
        <v>242</v>
      </c>
      <c r="K7" s="774">
        <v>36</v>
      </c>
      <c r="L7" s="775">
        <v>82</v>
      </c>
      <c r="M7" s="568"/>
      <c r="N7" s="568"/>
      <c r="O7" s="561"/>
      <c r="P7" s="561"/>
      <c r="Q7" s="561"/>
      <c r="R7" s="561"/>
      <c r="S7" s="561"/>
      <c r="T7" s="561"/>
    </row>
    <row ht="13.5" r="8" spans="1:20" thickBot="1" x14ac:dyDescent="0.25">
      <c r="A8" s="551"/>
      <c r="B8" s="1029"/>
      <c r="C8" s="1032"/>
      <c r="D8" s="1011"/>
      <c r="E8" s="1011"/>
      <c r="F8" s="1011"/>
      <c r="G8" s="776" t="s">
        <v>120</v>
      </c>
      <c r="H8" s="777">
        <v>4396</v>
      </c>
      <c r="I8" s="777">
        <v>4282</v>
      </c>
      <c r="J8" s="777">
        <v>3595</v>
      </c>
      <c r="K8" s="778">
        <v>1985</v>
      </c>
      <c r="L8" s="779">
        <v>1795</v>
      </c>
      <c r="M8" s="568"/>
      <c r="N8" s="568"/>
      <c r="O8" s="561"/>
      <c r="P8" s="561"/>
      <c r="Q8" s="561"/>
      <c r="R8" s="561"/>
      <c r="S8" s="561"/>
      <c r="T8" s="561"/>
    </row>
    <row r="9" spans="1:20" x14ac:dyDescent="0.2">
      <c r="A9" s="551"/>
      <c r="B9" s="780"/>
      <c r="C9" s="780"/>
      <c r="D9" s="781"/>
      <c r="E9" s="780"/>
      <c r="F9" s="780"/>
      <c r="G9" s="782"/>
      <c r="H9" s="783"/>
      <c r="I9" s="783"/>
      <c r="J9" s="783"/>
      <c r="K9" s="784"/>
      <c r="L9" s="761"/>
      <c r="M9" s="568"/>
      <c r="N9" s="568"/>
      <c r="O9" s="561"/>
      <c r="P9" s="561"/>
      <c r="Q9" s="561"/>
      <c r="R9" s="561"/>
      <c r="S9" s="561"/>
      <c r="T9" s="561"/>
    </row>
    <row r="10" spans="1:20" x14ac:dyDescent="0.2">
      <c r="A10" s="569"/>
      <c r="B10" s="570"/>
      <c r="C10" s="570"/>
      <c r="D10" s="570"/>
      <c r="E10" s="570"/>
      <c r="F10" s="565"/>
      <c r="G10" s="566"/>
      <c r="H10" s="566"/>
      <c r="I10" s="566"/>
      <c r="J10" s="567"/>
      <c r="K10" s="567"/>
      <c r="L10" s="571"/>
      <c r="M10" s="568"/>
      <c r="N10" s="568"/>
      <c r="O10" s="561"/>
      <c r="P10" s="561"/>
      <c r="Q10" s="561"/>
      <c r="R10" s="561"/>
      <c r="S10" s="561"/>
      <c r="T10" s="561"/>
    </row>
    <row r="11" spans="1:20" x14ac:dyDescent="0.2">
      <c r="A11" s="563"/>
      <c r="B11" s="568"/>
      <c r="C11" s="568"/>
      <c r="D11" s="568"/>
      <c r="E11" s="568"/>
      <c r="F11" s="568"/>
      <c r="G11" s="572"/>
      <c r="H11" s="572"/>
      <c r="I11" s="572"/>
      <c r="J11" s="573"/>
      <c r="K11" s="573"/>
      <c r="L11" s="572"/>
      <c r="M11" s="568"/>
      <c r="N11" s="568"/>
      <c r="O11" s="561"/>
      <c r="P11" s="561"/>
      <c r="Q11" s="561"/>
      <c r="R11" s="561"/>
      <c r="S11" s="561"/>
      <c r="T11" s="561"/>
    </row>
    <row r="12" spans="1:20" x14ac:dyDescent="0.2">
      <c r="A12" s="563"/>
      <c r="B12" s="568"/>
      <c r="C12" s="568"/>
      <c r="D12" s="568"/>
      <c r="E12" s="568"/>
      <c r="F12" s="568"/>
      <c r="G12" s="572"/>
      <c r="H12" s="572"/>
      <c r="I12" s="572"/>
      <c r="J12" s="573"/>
      <c r="K12" s="573"/>
      <c r="L12" s="572"/>
      <c r="M12" s="568"/>
      <c r="N12" s="568"/>
      <c r="O12" s="561"/>
      <c r="P12" s="561"/>
      <c r="Q12" s="561"/>
      <c r="R12" s="561"/>
      <c r="S12" s="561"/>
      <c r="T12" s="561"/>
    </row>
    <row customHeight="1" ht="15.75" r="27" x14ac:dyDescent="0.2"/>
  </sheetData>
  <mergeCells count="12">
    <mergeCell ref="E6:E8"/>
    <mergeCell ref="F6:F8"/>
    <mergeCell ref="D6:D8"/>
    <mergeCell ref="B2:D2"/>
    <mergeCell ref="H4:L4"/>
    <mergeCell ref="G4:G5"/>
    <mergeCell ref="E4:F4"/>
    <mergeCell ref="B4:B5"/>
    <mergeCell ref="C4:C5"/>
    <mergeCell ref="D4:D5"/>
    <mergeCell ref="B6:B8"/>
    <mergeCell ref="C6:C8"/>
  </mergeCells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Y34"/>
  <sheetViews>
    <sheetView showGridLines="0" workbookViewId="0" zoomScale="70" zoomScaleNormal="70">
      <selection activeCell="B2" sqref="B2:G2"/>
    </sheetView>
  </sheetViews>
  <sheetFormatPr defaultColWidth="9" defaultRowHeight="13" x14ac:dyDescent="0.2"/>
  <cols>
    <col min="1" max="1" style="12" width="9.0" collapsed="false"/>
    <col min="2" max="2" customWidth="true" style="84" width="10.90625" collapsed="false"/>
    <col min="3" max="3" style="84" width="9.0" collapsed="false"/>
    <col min="4" max="10" style="117" width="9.0" collapsed="false"/>
    <col min="11" max="12" bestFit="true" customWidth="true" style="117" width="11.36328125" collapsed="false"/>
    <col min="13" max="13" customWidth="true" style="117" width="10.26953125" collapsed="false"/>
    <col min="14" max="14" customWidth="true" style="117" width="12.08984375" collapsed="false"/>
    <col min="15" max="16" style="117" width="9.0" collapsed="false"/>
    <col min="17" max="20" bestFit="true" customWidth="true" style="117" width="9.26953125" collapsed="false"/>
    <col min="21" max="22" bestFit="true" customWidth="true" style="117" width="11.36328125" collapsed="false"/>
    <col min="23" max="23" customWidth="true" style="117" width="10.26953125" collapsed="false"/>
    <col min="24" max="24" customWidth="true" style="84" width="9.36328125" collapsed="false"/>
    <col min="25" max="16384" style="84" width="9.0" collapsed="false"/>
  </cols>
  <sheetData>
    <row customFormat="1" ht="16.5" r="1" s="12" spans="1:24" x14ac:dyDescent="0.25">
      <c r="A1" s="12" t="s">
        <v>193</v>
      </c>
      <c r="B1" s="11" t="s">
        <v>261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ht="16.5" r="2" spans="1:24" x14ac:dyDescent="0.2">
      <c r="A2" s="12" t="s">
        <v>194</v>
      </c>
      <c r="B2" s="799" t="s">
        <v>8</v>
      </c>
      <c r="C2" s="800"/>
      <c r="D2" s="800"/>
      <c r="E2" s="800"/>
      <c r="F2" s="800"/>
      <c r="G2" s="800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ht="13.5" r="3" spans="1:24" thickBot="1" x14ac:dyDescent="0.25">
      <c r="B3" s="85"/>
      <c r="C3" s="8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x14ac:dyDescent="0.2">
      <c r="B4" s="86"/>
      <c r="C4" s="801" t="s">
        <v>26</v>
      </c>
      <c r="D4" s="802"/>
      <c r="E4" s="802"/>
      <c r="F4" s="802"/>
      <c r="G4" s="802"/>
      <c r="H4" s="802"/>
      <c r="I4" s="802"/>
      <c r="J4" s="802"/>
      <c r="K4" s="802"/>
      <c r="L4" s="802"/>
      <c r="M4" s="802"/>
      <c r="N4" s="803"/>
      <c r="O4" s="806" t="s">
        <v>27</v>
      </c>
      <c r="P4" s="807"/>
      <c r="Q4" s="807"/>
      <c r="R4" s="807"/>
      <c r="S4" s="807"/>
      <c r="T4" s="807"/>
      <c r="U4" s="807"/>
      <c r="V4" s="807"/>
      <c r="W4" s="807"/>
      <c r="X4" s="808"/>
    </row>
    <row customFormat="1" customHeight="1" ht="13.5" r="5" s="93" spans="1:24" thickBot="1" x14ac:dyDescent="0.25">
      <c r="A5" s="12"/>
      <c r="B5" s="87" t="s">
        <v>20</v>
      </c>
      <c r="C5" s="88" t="s">
        <v>21</v>
      </c>
      <c r="D5" s="89" t="s">
        <v>88</v>
      </c>
      <c r="E5" s="89" t="s">
        <v>22</v>
      </c>
      <c r="F5" s="89" t="s">
        <v>23</v>
      </c>
      <c r="G5" s="89" t="s">
        <v>176</v>
      </c>
      <c r="H5" s="89" t="s">
        <v>177</v>
      </c>
      <c r="I5" s="89" t="s">
        <v>178</v>
      </c>
      <c r="J5" s="89" t="s">
        <v>179</v>
      </c>
      <c r="K5" s="89" t="s">
        <v>180</v>
      </c>
      <c r="L5" s="89" t="s">
        <v>181</v>
      </c>
      <c r="M5" s="89" t="s">
        <v>28</v>
      </c>
      <c r="N5" s="90" t="s">
        <v>3</v>
      </c>
      <c r="O5" s="91" t="s">
        <v>24</v>
      </c>
      <c r="P5" s="89" t="s">
        <v>22</v>
      </c>
      <c r="Q5" s="89" t="s">
        <v>23</v>
      </c>
      <c r="R5" s="89" t="s">
        <v>182</v>
      </c>
      <c r="S5" s="89" t="s">
        <v>183</v>
      </c>
      <c r="T5" s="89" t="s">
        <v>184</v>
      </c>
      <c r="U5" s="89" t="s">
        <v>185</v>
      </c>
      <c r="V5" s="89" t="s">
        <v>186</v>
      </c>
      <c r="W5" s="89" t="s">
        <v>187</v>
      </c>
      <c r="X5" s="92" t="s">
        <v>28</v>
      </c>
    </row>
    <row ht="13.5" r="6" spans="1:24" thickTop="1" x14ac:dyDescent="0.2">
      <c r="B6" s="814" t="s">
        <v>188</v>
      </c>
      <c r="C6" s="94" t="s">
        <v>138</v>
      </c>
      <c r="D6" s="95">
        <v>4926</v>
      </c>
      <c r="E6" s="95">
        <v>3257</v>
      </c>
      <c r="F6" s="95">
        <v>935</v>
      </c>
      <c r="G6" s="95">
        <v>461</v>
      </c>
      <c r="H6" s="95">
        <v>128</v>
      </c>
      <c r="I6" s="95">
        <v>76</v>
      </c>
      <c r="J6" s="95">
        <v>43</v>
      </c>
      <c r="K6" s="95">
        <v>17</v>
      </c>
      <c r="L6" s="95">
        <v>8</v>
      </c>
      <c r="M6" s="95"/>
      <c r="N6" s="96" t="s">
        <v>13</v>
      </c>
      <c r="O6" s="97">
        <v>35752</v>
      </c>
      <c r="P6" s="95">
        <v>7523</v>
      </c>
      <c r="Q6" s="95">
        <v>6066</v>
      </c>
      <c r="R6" s="95">
        <v>6070</v>
      </c>
      <c r="S6" s="95">
        <v>3006</v>
      </c>
      <c r="T6" s="95">
        <v>2850</v>
      </c>
      <c r="U6" s="95">
        <v>3011</v>
      </c>
      <c r="V6" s="95">
        <v>2590</v>
      </c>
      <c r="W6" s="95">
        <v>4636</v>
      </c>
      <c r="X6" s="98"/>
    </row>
    <row r="7" spans="1:24" x14ac:dyDescent="0.2">
      <c r="B7" s="815"/>
      <c r="C7" s="94" t="s">
        <v>144</v>
      </c>
      <c r="D7" s="95">
        <v>4656</v>
      </c>
      <c r="E7" s="95">
        <v>3036</v>
      </c>
      <c r="F7" s="95">
        <v>924</v>
      </c>
      <c r="G7" s="95">
        <v>434</v>
      </c>
      <c r="H7" s="95">
        <v>121</v>
      </c>
      <c r="I7" s="95">
        <v>70</v>
      </c>
      <c r="J7" s="95">
        <v>45</v>
      </c>
      <c r="K7" s="95">
        <v>19</v>
      </c>
      <c r="L7" s="95">
        <v>4</v>
      </c>
      <c r="M7" s="95">
        <v>2</v>
      </c>
      <c r="N7" s="96" t="s">
        <v>13</v>
      </c>
      <c r="O7" s="97">
        <v>33762</v>
      </c>
      <c r="P7" s="95">
        <v>6996</v>
      </c>
      <c r="Q7" s="95">
        <v>6006</v>
      </c>
      <c r="R7" s="95">
        <v>5744</v>
      </c>
      <c r="S7" s="95">
        <v>2818</v>
      </c>
      <c r="T7" s="95">
        <v>2523</v>
      </c>
      <c r="U7" s="95">
        <v>3040</v>
      </c>
      <c r="V7" s="95">
        <v>2738</v>
      </c>
      <c r="W7" s="95">
        <v>1699</v>
      </c>
      <c r="X7" s="96">
        <v>2198</v>
      </c>
    </row>
    <row r="8" spans="1:24" x14ac:dyDescent="0.2">
      <c r="B8" s="815"/>
      <c r="C8" s="94" t="s">
        <v>150</v>
      </c>
      <c r="D8" s="95">
        <v>4306</v>
      </c>
      <c r="E8" s="95">
        <v>2785</v>
      </c>
      <c r="F8" s="95">
        <v>839</v>
      </c>
      <c r="G8" s="95">
        <v>419</v>
      </c>
      <c r="H8" s="95">
        <v>130</v>
      </c>
      <c r="I8" s="95">
        <v>66</v>
      </c>
      <c r="J8" s="95">
        <v>41</v>
      </c>
      <c r="K8" s="816">
        <v>23</v>
      </c>
      <c r="L8" s="817"/>
      <c r="M8" s="818"/>
      <c r="N8" s="96">
        <v>3</v>
      </c>
      <c r="O8" s="97">
        <v>32348</v>
      </c>
      <c r="P8" s="95">
        <v>6490</v>
      </c>
      <c r="Q8" s="95">
        <v>5415</v>
      </c>
      <c r="R8" s="95">
        <v>5482</v>
      </c>
      <c r="S8" s="95">
        <v>3057</v>
      </c>
      <c r="T8" s="95">
        <v>2507</v>
      </c>
      <c r="U8" s="95">
        <v>2862</v>
      </c>
      <c r="V8" s="812">
        <v>6535</v>
      </c>
      <c r="W8" s="812"/>
      <c r="X8" s="813"/>
    </row>
    <row r="9" spans="1:24" x14ac:dyDescent="0.2">
      <c r="B9" s="815"/>
      <c r="C9" s="94" t="s">
        <v>169</v>
      </c>
      <c r="D9" s="99">
        <v>3645</v>
      </c>
      <c r="E9" s="99">
        <v>2398</v>
      </c>
      <c r="F9" s="99">
        <v>736</v>
      </c>
      <c r="G9" s="99">
        <v>315</v>
      </c>
      <c r="H9" s="99">
        <v>92</v>
      </c>
      <c r="I9" s="99">
        <v>50</v>
      </c>
      <c r="J9" s="99">
        <v>27</v>
      </c>
      <c r="K9" s="805">
        <v>20</v>
      </c>
      <c r="L9" s="805"/>
      <c r="M9" s="805"/>
      <c r="N9" s="100">
        <v>7</v>
      </c>
      <c r="O9" s="101">
        <v>27281</v>
      </c>
      <c r="P9" s="99">
        <v>5412</v>
      </c>
      <c r="Q9" s="99">
        <v>4775</v>
      </c>
      <c r="R9" s="99">
        <v>4168</v>
      </c>
      <c r="S9" s="99">
        <v>2118</v>
      </c>
      <c r="T9" s="99">
        <v>1953</v>
      </c>
      <c r="U9" s="99">
        <v>1786</v>
      </c>
      <c r="V9" s="99">
        <v>7069</v>
      </c>
      <c r="W9" s="95"/>
      <c r="X9" s="96"/>
    </row>
    <row customHeight="1" ht="12.75" r="10" spans="1:24" x14ac:dyDescent="0.2">
      <c r="B10" s="815"/>
      <c r="C10" s="94" t="s">
        <v>264</v>
      </c>
      <c r="D10" s="102">
        <v>3466</v>
      </c>
      <c r="E10" s="102">
        <v>2252</v>
      </c>
      <c r="F10" s="102">
        <v>699</v>
      </c>
      <c r="G10" s="102">
        <v>296</v>
      </c>
      <c r="H10" s="102">
        <v>104</v>
      </c>
      <c r="I10" s="102">
        <v>51</v>
      </c>
      <c r="J10" s="102">
        <v>36</v>
      </c>
      <c r="K10" s="102">
        <v>17</v>
      </c>
      <c r="L10" s="102">
        <v>2</v>
      </c>
      <c r="M10" s="102">
        <v>1</v>
      </c>
      <c r="N10" s="103">
        <v>8</v>
      </c>
      <c r="O10" s="104">
        <v>25701</v>
      </c>
      <c r="P10" s="102">
        <v>5097</v>
      </c>
      <c r="Q10" s="102">
        <v>4523</v>
      </c>
      <c r="R10" s="102">
        <v>3928</v>
      </c>
      <c r="S10" s="102">
        <v>2406</v>
      </c>
      <c r="T10" s="102">
        <v>1958</v>
      </c>
      <c r="U10" s="102">
        <v>2446</v>
      </c>
      <c r="V10" s="102">
        <v>2807</v>
      </c>
      <c r="W10" s="102">
        <v>716</v>
      </c>
      <c r="X10" s="105">
        <v>1820</v>
      </c>
    </row>
    <row r="11" spans="1:24" x14ac:dyDescent="0.2">
      <c r="B11" s="809" t="s">
        <v>5</v>
      </c>
      <c r="C11" s="94" t="s">
        <v>138</v>
      </c>
      <c r="D11" s="95">
        <v>4986</v>
      </c>
      <c r="E11" s="95">
        <v>3108</v>
      </c>
      <c r="F11" s="95">
        <v>947</v>
      </c>
      <c r="G11" s="95">
        <v>558</v>
      </c>
      <c r="H11" s="95">
        <v>174</v>
      </c>
      <c r="I11" s="95">
        <v>102</v>
      </c>
      <c r="J11" s="95">
        <v>64</v>
      </c>
      <c r="K11" s="95">
        <v>25</v>
      </c>
      <c r="L11" s="95">
        <v>7</v>
      </c>
      <c r="M11" s="95"/>
      <c r="N11" s="96" t="s">
        <v>13</v>
      </c>
      <c r="O11" s="97">
        <v>39471</v>
      </c>
      <c r="P11" s="95">
        <v>7218</v>
      </c>
      <c r="Q11" s="95">
        <v>6149</v>
      </c>
      <c r="R11" s="95">
        <v>7524</v>
      </c>
      <c r="S11" s="95">
        <v>4159</v>
      </c>
      <c r="T11" s="95">
        <v>3827</v>
      </c>
      <c r="U11" s="95">
        <v>4177</v>
      </c>
      <c r="V11" s="95">
        <v>3529</v>
      </c>
      <c r="W11" s="95">
        <v>2888</v>
      </c>
      <c r="X11" s="96"/>
    </row>
    <row r="12" spans="1:24" x14ac:dyDescent="0.2">
      <c r="B12" s="809"/>
      <c r="C12" s="94" t="s">
        <v>144</v>
      </c>
      <c r="D12" s="95">
        <v>5068</v>
      </c>
      <c r="E12" s="95">
        <v>3074</v>
      </c>
      <c r="F12" s="95">
        <v>1003</v>
      </c>
      <c r="G12" s="95">
        <v>578</v>
      </c>
      <c r="H12" s="95">
        <v>185</v>
      </c>
      <c r="I12" s="95">
        <v>121</v>
      </c>
      <c r="J12" s="95">
        <v>65</v>
      </c>
      <c r="K12" s="95">
        <v>34</v>
      </c>
      <c r="L12" s="95">
        <v>3</v>
      </c>
      <c r="M12" s="95">
        <v>2</v>
      </c>
      <c r="N12" s="96" t="s">
        <v>13</v>
      </c>
      <c r="O12" s="97">
        <v>42002</v>
      </c>
      <c r="P12" s="95">
        <v>7105</v>
      </c>
      <c r="Q12" s="95">
        <v>6474</v>
      </c>
      <c r="R12" s="95">
        <v>7766</v>
      </c>
      <c r="S12" s="95">
        <v>4391</v>
      </c>
      <c r="T12" s="95">
        <v>4566</v>
      </c>
      <c r="U12" s="95">
        <v>4422</v>
      </c>
      <c r="V12" s="95">
        <v>4958</v>
      </c>
      <c r="W12" s="95">
        <v>1203</v>
      </c>
      <c r="X12" s="96">
        <v>1117</v>
      </c>
    </row>
    <row r="13" spans="1:24" x14ac:dyDescent="0.2">
      <c r="B13" s="809"/>
      <c r="C13" s="94" t="s">
        <v>150</v>
      </c>
      <c r="D13" s="95">
        <v>4944</v>
      </c>
      <c r="E13" s="95">
        <v>2949</v>
      </c>
      <c r="F13" s="95">
        <v>1015</v>
      </c>
      <c r="G13" s="95">
        <v>553</v>
      </c>
      <c r="H13" s="95">
        <v>213</v>
      </c>
      <c r="I13" s="95">
        <v>98</v>
      </c>
      <c r="J13" s="95">
        <v>75</v>
      </c>
      <c r="K13" s="816">
        <v>33</v>
      </c>
      <c r="L13" s="817"/>
      <c r="M13" s="818"/>
      <c r="N13" s="96">
        <v>8</v>
      </c>
      <c r="O13" s="97">
        <v>41328</v>
      </c>
      <c r="P13" s="95">
        <v>6907</v>
      </c>
      <c r="Q13" s="95">
        <v>6598</v>
      </c>
      <c r="R13" s="95">
        <v>7418</v>
      </c>
      <c r="S13" s="95">
        <v>5020</v>
      </c>
      <c r="T13" s="95">
        <v>3629</v>
      </c>
      <c r="U13" s="95">
        <v>4994</v>
      </c>
      <c r="V13" s="816">
        <v>6762</v>
      </c>
      <c r="W13" s="817"/>
      <c r="X13" s="819"/>
    </row>
    <row r="14" spans="1:24" x14ac:dyDescent="0.2">
      <c r="B14" s="809"/>
      <c r="C14" s="94" t="s">
        <v>169</v>
      </c>
      <c r="D14" s="99">
        <v>4413</v>
      </c>
      <c r="E14" s="99">
        <v>2516</v>
      </c>
      <c r="F14" s="99">
        <v>885</v>
      </c>
      <c r="G14" s="99">
        <v>552</v>
      </c>
      <c r="H14" s="99">
        <v>210</v>
      </c>
      <c r="I14" s="99">
        <v>122</v>
      </c>
      <c r="J14" s="99">
        <v>78</v>
      </c>
      <c r="K14" s="805">
        <v>33</v>
      </c>
      <c r="L14" s="805"/>
      <c r="M14" s="805"/>
      <c r="N14" s="100">
        <v>17</v>
      </c>
      <c r="O14" s="101">
        <v>43172</v>
      </c>
      <c r="P14" s="99">
        <v>5859</v>
      </c>
      <c r="Q14" s="99">
        <v>5732</v>
      </c>
      <c r="R14" s="99">
        <v>7432</v>
      </c>
      <c r="S14" s="99">
        <v>4965</v>
      </c>
      <c r="T14" s="99">
        <v>4578</v>
      </c>
      <c r="U14" s="99">
        <v>5487</v>
      </c>
      <c r="V14" s="99">
        <v>9119</v>
      </c>
      <c r="W14" s="95"/>
      <c r="X14" s="96"/>
    </row>
    <row customHeight="1" ht="15" r="15" spans="1:24" x14ac:dyDescent="0.2">
      <c r="B15" s="809"/>
      <c r="C15" s="94" t="s">
        <v>264</v>
      </c>
      <c r="D15" s="102">
        <v>4517</v>
      </c>
      <c r="E15" s="102">
        <v>2523</v>
      </c>
      <c r="F15" s="102">
        <v>943</v>
      </c>
      <c r="G15" s="102">
        <v>597</v>
      </c>
      <c r="H15" s="102">
        <v>201</v>
      </c>
      <c r="I15" s="102">
        <v>118</v>
      </c>
      <c r="J15" s="102">
        <v>84</v>
      </c>
      <c r="K15" s="102">
        <v>23</v>
      </c>
      <c r="L15" s="102">
        <v>3</v>
      </c>
      <c r="M15" s="102">
        <v>4</v>
      </c>
      <c r="N15" s="103">
        <v>21</v>
      </c>
      <c r="O15" s="104">
        <v>42904</v>
      </c>
      <c r="P15" s="102">
        <v>5868</v>
      </c>
      <c r="Q15" s="102">
        <v>6126</v>
      </c>
      <c r="R15" s="102">
        <v>8072</v>
      </c>
      <c r="S15" s="102">
        <v>4764</v>
      </c>
      <c r="T15" s="102">
        <v>4409</v>
      </c>
      <c r="U15" s="102">
        <v>5625</v>
      </c>
      <c r="V15" s="102">
        <v>3724</v>
      </c>
      <c r="W15" s="102">
        <v>1208</v>
      </c>
      <c r="X15" s="105">
        <v>3108</v>
      </c>
    </row>
    <row r="16" spans="1:24" x14ac:dyDescent="0.2">
      <c r="B16" s="809" t="s">
        <v>6</v>
      </c>
      <c r="C16" s="94" t="s">
        <v>138</v>
      </c>
      <c r="D16" s="95">
        <v>2193</v>
      </c>
      <c r="E16" s="95">
        <v>1485</v>
      </c>
      <c r="F16" s="95">
        <v>369</v>
      </c>
      <c r="G16" s="95">
        <v>173</v>
      </c>
      <c r="H16" s="95">
        <v>53</v>
      </c>
      <c r="I16" s="95">
        <v>57</v>
      </c>
      <c r="J16" s="95">
        <v>21</v>
      </c>
      <c r="K16" s="95">
        <v>25</v>
      </c>
      <c r="L16" s="95">
        <v>6</v>
      </c>
      <c r="M16" s="95"/>
      <c r="N16" s="96" t="s">
        <v>13</v>
      </c>
      <c r="O16" s="97">
        <v>19188</v>
      </c>
      <c r="P16" s="95">
        <v>3252</v>
      </c>
      <c r="Q16" s="95">
        <v>2300</v>
      </c>
      <c r="R16" s="95">
        <v>2321</v>
      </c>
      <c r="S16" s="95">
        <v>1238</v>
      </c>
      <c r="T16" s="95">
        <v>2111</v>
      </c>
      <c r="U16" s="95">
        <v>1599</v>
      </c>
      <c r="V16" s="95">
        <v>3713</v>
      </c>
      <c r="W16" s="95">
        <v>2654</v>
      </c>
      <c r="X16" s="96"/>
    </row>
    <row r="17" spans="2:24" x14ac:dyDescent="0.2">
      <c r="B17" s="809"/>
      <c r="C17" s="94" t="s">
        <v>144</v>
      </c>
      <c r="D17" s="95">
        <v>2272</v>
      </c>
      <c r="E17" s="95">
        <v>1497</v>
      </c>
      <c r="F17" s="95">
        <v>392</v>
      </c>
      <c r="G17" s="95">
        <v>181</v>
      </c>
      <c r="H17" s="95">
        <v>65</v>
      </c>
      <c r="I17" s="95">
        <v>53</v>
      </c>
      <c r="J17" s="95">
        <v>39</v>
      </c>
      <c r="K17" s="95">
        <v>20</v>
      </c>
      <c r="L17" s="95">
        <v>9</v>
      </c>
      <c r="M17" s="95">
        <v>1</v>
      </c>
      <c r="N17" s="96" t="s">
        <v>13</v>
      </c>
      <c r="O17" s="97">
        <v>21943</v>
      </c>
      <c r="P17" s="95">
        <v>3242</v>
      </c>
      <c r="Q17" s="95">
        <v>2454</v>
      </c>
      <c r="R17" s="95">
        <v>2487</v>
      </c>
      <c r="S17" s="95">
        <v>1506</v>
      </c>
      <c r="T17" s="95">
        <v>1945</v>
      </c>
      <c r="U17" s="95">
        <v>2691</v>
      </c>
      <c r="V17" s="95">
        <v>3339</v>
      </c>
      <c r="W17" s="95">
        <v>3477</v>
      </c>
      <c r="X17" s="96">
        <v>802</v>
      </c>
    </row>
    <row r="18" spans="2:24" x14ac:dyDescent="0.2">
      <c r="B18" s="809"/>
      <c r="C18" s="94" t="s">
        <v>4</v>
      </c>
      <c r="D18" s="95">
        <v>814</v>
      </c>
      <c r="E18" s="95">
        <v>454</v>
      </c>
      <c r="F18" s="95">
        <v>145</v>
      </c>
      <c r="G18" s="95">
        <v>90</v>
      </c>
      <c r="H18" s="95">
        <v>38</v>
      </c>
      <c r="I18" s="95">
        <v>28</v>
      </c>
      <c r="J18" s="95">
        <v>28</v>
      </c>
      <c r="K18" s="816">
        <v>25</v>
      </c>
      <c r="L18" s="817"/>
      <c r="M18" s="818"/>
      <c r="N18" s="96">
        <v>6</v>
      </c>
      <c r="O18" s="106">
        <v>13345</v>
      </c>
      <c r="P18" s="95">
        <v>1022</v>
      </c>
      <c r="Q18" s="95">
        <v>931</v>
      </c>
      <c r="R18" s="95">
        <v>1167</v>
      </c>
      <c r="S18" s="95">
        <v>914</v>
      </c>
      <c r="T18" s="95">
        <v>1048</v>
      </c>
      <c r="U18" s="95">
        <v>1829</v>
      </c>
      <c r="V18" s="95">
        <v>6434</v>
      </c>
      <c r="W18" s="95"/>
      <c r="X18" s="96"/>
    </row>
    <row r="19" spans="2:24" x14ac:dyDescent="0.2">
      <c r="B19" s="809"/>
      <c r="C19" s="94" t="s">
        <v>205</v>
      </c>
      <c r="D19" s="99">
        <v>761</v>
      </c>
      <c r="E19" s="99">
        <v>402</v>
      </c>
      <c r="F19" s="99">
        <v>153</v>
      </c>
      <c r="G19" s="99">
        <v>90</v>
      </c>
      <c r="H19" s="99">
        <v>41</v>
      </c>
      <c r="I19" s="99">
        <v>24</v>
      </c>
      <c r="J19" s="99">
        <v>20</v>
      </c>
      <c r="K19" s="805">
        <v>23</v>
      </c>
      <c r="L19" s="805"/>
      <c r="M19" s="805"/>
      <c r="N19" s="107">
        <v>8</v>
      </c>
      <c r="O19" s="108">
        <v>12719</v>
      </c>
      <c r="P19" s="99">
        <v>897</v>
      </c>
      <c r="Q19" s="99">
        <v>979</v>
      </c>
      <c r="R19" s="99">
        <v>1186</v>
      </c>
      <c r="S19" s="99">
        <v>1004</v>
      </c>
      <c r="T19" s="99">
        <v>920</v>
      </c>
      <c r="U19" s="99">
        <v>1376</v>
      </c>
      <c r="V19" s="805">
        <v>6357</v>
      </c>
      <c r="W19" s="805"/>
      <c r="X19" s="811"/>
    </row>
    <row ht="13.5" r="20" spans="2:24" thickBot="1" x14ac:dyDescent="0.25">
      <c r="B20" s="810"/>
      <c r="C20" s="109" t="s">
        <v>264</v>
      </c>
      <c r="D20" s="110">
        <v>782</v>
      </c>
      <c r="E20" s="110">
        <v>405</v>
      </c>
      <c r="F20" s="110">
        <v>150</v>
      </c>
      <c r="G20" s="110">
        <v>95</v>
      </c>
      <c r="H20" s="110">
        <v>38</v>
      </c>
      <c r="I20" s="110">
        <v>27</v>
      </c>
      <c r="J20" s="110">
        <v>28</v>
      </c>
      <c r="K20" s="110">
        <v>22</v>
      </c>
      <c r="L20" s="110"/>
      <c r="M20" s="110">
        <v>2</v>
      </c>
      <c r="N20" s="111">
        <v>15</v>
      </c>
      <c r="O20" s="112">
        <v>12615</v>
      </c>
      <c r="P20" s="110">
        <v>915</v>
      </c>
      <c r="Q20" s="110">
        <v>971</v>
      </c>
      <c r="R20" s="110">
        <v>1299</v>
      </c>
      <c r="S20" s="110">
        <v>884</v>
      </c>
      <c r="T20" s="110">
        <v>1085</v>
      </c>
      <c r="U20" s="110">
        <v>2035</v>
      </c>
      <c r="V20" s="110">
        <v>3671</v>
      </c>
      <c r="W20" s="110"/>
      <c r="X20" s="113">
        <v>1755</v>
      </c>
    </row>
    <row r="21" spans="2:24" x14ac:dyDescent="0.2"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</row>
    <row r="22" spans="2:24" x14ac:dyDescent="0.2">
      <c r="B22" s="804"/>
      <c r="C22" s="804"/>
      <c r="D22" s="804"/>
      <c r="E22" s="804"/>
      <c r="F22" s="804"/>
      <c r="G22" s="804"/>
      <c r="H22" s="804"/>
      <c r="I22" s="804"/>
      <c r="J22" s="804"/>
      <c r="K22" s="804"/>
      <c r="L22" s="804"/>
      <c r="M22" s="804"/>
      <c r="N22" s="804"/>
      <c r="O22" s="804"/>
      <c r="P22" s="804"/>
      <c r="Q22" s="804"/>
      <c r="R22" s="804"/>
      <c r="S22" s="804"/>
      <c r="T22" s="804"/>
      <c r="U22" s="804"/>
      <c r="V22" s="804"/>
      <c r="W22" s="804"/>
      <c r="X22" s="804"/>
    </row>
    <row r="23" spans="2:24" x14ac:dyDescent="0.2">
      <c r="B23" s="116"/>
      <c r="C23" s="85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2:24" x14ac:dyDescent="0.2">
      <c r="B24" s="116"/>
      <c r="C24" s="85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V24" s="83"/>
      <c r="X24" s="118"/>
    </row>
    <row r="26" spans="2:24" x14ac:dyDescent="0.2"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2:24" x14ac:dyDescent="0.2"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2:24" x14ac:dyDescent="0.2"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2:24" x14ac:dyDescent="0.2"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2:24" x14ac:dyDescent="0.2"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2:24" x14ac:dyDescent="0.2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2:24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customFormat="1" r="33" s="84" spans="2:12" x14ac:dyDescent="0.2"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customFormat="1" r="34" s="84" spans="2:12" x14ac:dyDescent="0.2"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</sheetData>
  <mergeCells count="16">
    <mergeCell ref="B2:G2"/>
    <mergeCell ref="C4:N4"/>
    <mergeCell ref="B22:X22"/>
    <mergeCell ref="K19:M19"/>
    <mergeCell ref="O4:X4"/>
    <mergeCell ref="K9:M9"/>
    <mergeCell ref="B11:B15"/>
    <mergeCell ref="B16:B20"/>
    <mergeCell ref="V19:X19"/>
    <mergeCell ref="V8:X8"/>
    <mergeCell ref="B6:B10"/>
    <mergeCell ref="K14:M14"/>
    <mergeCell ref="K8:M8"/>
    <mergeCell ref="K13:M13"/>
    <mergeCell ref="K18:M18"/>
    <mergeCell ref="V13:X13"/>
  </mergeCells>
  <phoneticPr fontId="8"/>
  <pageMargins bottom="1" footer="0.51200000000000001" header="0.51200000000000001" left="0.57999999999999996" right="0.38" top="1"/>
  <pageSetup orientation="landscape" paperSize="9" r:id="rId1" scale="60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U23"/>
  <sheetViews>
    <sheetView showGridLines="0" workbookViewId="0" zoomScale="70" zoomScaleNormal="70">
      <selection activeCell="N38" sqref="N38"/>
    </sheetView>
  </sheetViews>
  <sheetFormatPr defaultColWidth="9" defaultRowHeight="13" x14ac:dyDescent="0.2"/>
  <cols>
    <col min="1" max="1" style="201" width="9.0" collapsed="false"/>
    <col min="2" max="2" customWidth="true" style="407" width="11.0" collapsed="false"/>
    <col min="3" max="15" bestFit="true" customWidth="true" style="410" width="9.08984375" collapsed="false"/>
    <col min="16" max="17" bestFit="true" customWidth="true" style="410" width="10.26953125" collapsed="false"/>
    <col min="18" max="18" style="410" width="9.0" collapsed="false"/>
    <col min="19" max="19" bestFit="true" customWidth="true" style="410" width="10.26953125" collapsed="false"/>
    <col min="20" max="20" bestFit="true" customWidth="true" style="410" width="10.0" collapsed="false"/>
    <col min="21" max="21" customWidth="true" style="407" width="1.453125" collapsed="false"/>
    <col min="22" max="16384" style="407" width="9.0" collapsed="false"/>
  </cols>
  <sheetData>
    <row customFormat="1" ht="16.5" r="1" s="201" spans="1:20" x14ac:dyDescent="0.25">
      <c r="A1" s="201" t="s">
        <v>193</v>
      </c>
      <c r="B1" s="405" t="s">
        <v>261</v>
      </c>
      <c r="C1" s="405"/>
      <c r="D1" s="405"/>
      <c r="E1" s="405"/>
      <c r="H1" s="203"/>
      <c r="I1" s="203"/>
      <c r="J1" s="203"/>
      <c r="K1" s="203"/>
      <c r="M1" s="203"/>
      <c r="N1" s="203"/>
      <c r="O1" s="203"/>
      <c r="P1" s="203"/>
      <c r="R1" s="203"/>
      <c r="S1" s="203"/>
      <c r="T1" s="203"/>
    </row>
    <row ht="16.5" r="2" spans="1:20" x14ac:dyDescent="0.2">
      <c r="A2" s="201" t="s">
        <v>194</v>
      </c>
      <c r="B2" s="827" t="s">
        <v>125</v>
      </c>
      <c r="C2" s="827"/>
      <c r="D2" s="827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9" t="s">
        <v>325</v>
      </c>
      <c r="Q2" s="406"/>
      <c r="R2" s="406"/>
      <c r="S2" s="406"/>
      <c r="T2" s="406"/>
    </row>
    <row ht="13.5" r="3" spans="1:20" thickBot="1" x14ac:dyDescent="0.25">
      <c r="B3" s="408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Q3" s="406"/>
      <c r="R3" s="406"/>
    </row>
    <row r="4" spans="1:20" x14ac:dyDescent="0.2">
      <c r="B4" s="820" t="s">
        <v>29</v>
      </c>
      <c r="C4" s="822" t="s">
        <v>208</v>
      </c>
      <c r="D4" s="822"/>
      <c r="E4" s="822"/>
      <c r="F4" s="822"/>
      <c r="G4" s="823"/>
      <c r="H4" s="824" t="s">
        <v>209</v>
      </c>
      <c r="I4" s="825"/>
      <c r="J4" s="825"/>
      <c r="K4" s="825"/>
      <c r="L4" s="826"/>
      <c r="M4" s="824" t="s">
        <v>251</v>
      </c>
      <c r="N4" s="825"/>
      <c r="O4" s="825"/>
      <c r="P4" s="825"/>
      <c r="Q4" s="826"/>
      <c r="R4" s="407"/>
      <c r="S4" s="407"/>
      <c r="T4" s="407"/>
    </row>
    <row ht="26.5" r="5" spans="1:20" thickBot="1" x14ac:dyDescent="0.25">
      <c r="B5" s="821"/>
      <c r="C5" s="412" t="s">
        <v>277</v>
      </c>
      <c r="D5" s="412" t="s">
        <v>272</v>
      </c>
      <c r="E5" s="413" t="s">
        <v>364</v>
      </c>
      <c r="F5" s="411" t="s">
        <v>348</v>
      </c>
      <c r="G5" s="414" t="s">
        <v>397</v>
      </c>
      <c r="H5" s="785" t="s">
        <v>277</v>
      </c>
      <c r="I5" s="412" t="s">
        <v>272</v>
      </c>
      <c r="J5" s="413" t="s">
        <v>364</v>
      </c>
      <c r="K5" s="411" t="s">
        <v>348</v>
      </c>
      <c r="L5" s="414" t="s">
        <v>397</v>
      </c>
      <c r="M5" s="785" t="s">
        <v>277</v>
      </c>
      <c r="N5" s="412" t="s">
        <v>272</v>
      </c>
      <c r="O5" s="413" t="s">
        <v>364</v>
      </c>
      <c r="P5" s="411" t="s">
        <v>348</v>
      </c>
      <c r="Q5" s="414" t="s">
        <v>397</v>
      </c>
      <c r="R5" s="407"/>
      <c r="S5" s="407"/>
      <c r="T5" s="407"/>
    </row>
    <row ht="13.5" r="6" spans="1:20" thickTop="1" x14ac:dyDescent="0.2">
      <c r="B6" s="415" t="s">
        <v>24</v>
      </c>
      <c r="C6" s="416">
        <v>2154</v>
      </c>
      <c r="D6" s="416">
        <v>731</v>
      </c>
      <c r="E6" s="417">
        <v>703</v>
      </c>
      <c r="F6" s="416">
        <v>666</v>
      </c>
      <c r="G6" s="418">
        <v>645</v>
      </c>
      <c r="H6" s="417">
        <v>14934</v>
      </c>
      <c r="I6" s="416">
        <v>11946</v>
      </c>
      <c r="J6" s="417">
        <v>12187</v>
      </c>
      <c r="K6" s="416">
        <v>12108</v>
      </c>
      <c r="L6" s="418">
        <v>12109</v>
      </c>
      <c r="M6" s="417">
        <v>301491</v>
      </c>
      <c r="N6" s="416">
        <v>247163</v>
      </c>
      <c r="O6" s="417">
        <v>265769</v>
      </c>
      <c r="P6" s="416">
        <v>295049</v>
      </c>
      <c r="Q6" s="419">
        <v>295162</v>
      </c>
      <c r="R6" s="407"/>
      <c r="S6" s="420"/>
      <c r="T6" s="421"/>
    </row>
    <row r="7" spans="1:20" x14ac:dyDescent="0.2">
      <c r="B7" s="422" t="s">
        <v>30</v>
      </c>
      <c r="C7" s="423">
        <v>1261</v>
      </c>
      <c r="D7" s="424" t="s">
        <v>206</v>
      </c>
      <c r="E7" s="425" t="s">
        <v>206</v>
      </c>
      <c r="F7" s="424" t="s">
        <v>206</v>
      </c>
      <c r="G7" s="426" t="s">
        <v>206</v>
      </c>
      <c r="H7" s="427">
        <v>2436</v>
      </c>
      <c r="I7" s="424" t="s">
        <v>206</v>
      </c>
      <c r="J7" s="425" t="s">
        <v>206</v>
      </c>
      <c r="K7" s="424" t="s">
        <v>206</v>
      </c>
      <c r="L7" s="426" t="s">
        <v>206</v>
      </c>
      <c r="M7" s="427">
        <v>14023</v>
      </c>
      <c r="N7" s="424" t="s">
        <v>206</v>
      </c>
      <c r="O7" s="425" t="s">
        <v>206</v>
      </c>
      <c r="P7" s="424" t="s">
        <v>206</v>
      </c>
      <c r="Q7" s="426" t="s">
        <v>206</v>
      </c>
      <c r="R7" s="407"/>
      <c r="S7" s="428"/>
      <c r="T7" s="429"/>
    </row>
    <row r="8" spans="1:20" x14ac:dyDescent="0.2">
      <c r="B8" s="422" t="s">
        <v>32</v>
      </c>
      <c r="C8" s="424">
        <v>607</v>
      </c>
      <c r="D8" s="424">
        <v>443</v>
      </c>
      <c r="E8" s="425">
        <v>423</v>
      </c>
      <c r="F8" s="424">
        <v>390</v>
      </c>
      <c r="G8" s="426">
        <v>376</v>
      </c>
      <c r="H8" s="425">
        <v>3453</v>
      </c>
      <c r="I8" s="424">
        <v>2662</v>
      </c>
      <c r="J8" s="425">
        <v>2585</v>
      </c>
      <c r="K8" s="424">
        <v>2367</v>
      </c>
      <c r="L8" s="426">
        <v>2313</v>
      </c>
      <c r="M8" s="425">
        <v>45253</v>
      </c>
      <c r="N8" s="424">
        <v>33534</v>
      </c>
      <c r="O8" s="425">
        <v>32172</v>
      </c>
      <c r="P8" s="424">
        <v>30242</v>
      </c>
      <c r="Q8" s="426">
        <v>30419</v>
      </c>
      <c r="R8" s="407"/>
      <c r="S8" s="430"/>
      <c r="T8" s="421"/>
    </row>
    <row r="9" spans="1:20" x14ac:dyDescent="0.2">
      <c r="B9" s="422" t="s">
        <v>33</v>
      </c>
      <c r="C9" s="424">
        <v>176</v>
      </c>
      <c r="D9" s="424">
        <v>192</v>
      </c>
      <c r="E9" s="425">
        <v>171</v>
      </c>
      <c r="F9" s="424">
        <v>172</v>
      </c>
      <c r="G9" s="426">
        <v>165</v>
      </c>
      <c r="H9" s="425">
        <v>2334</v>
      </c>
      <c r="I9" s="424">
        <v>2570</v>
      </c>
      <c r="J9" s="425">
        <v>2301</v>
      </c>
      <c r="K9" s="424">
        <v>2299</v>
      </c>
      <c r="L9" s="426">
        <v>2248</v>
      </c>
      <c r="M9" s="425">
        <v>41888</v>
      </c>
      <c r="N9" s="424">
        <v>40154</v>
      </c>
      <c r="O9" s="425">
        <v>36433</v>
      </c>
      <c r="P9" s="424">
        <v>37041</v>
      </c>
      <c r="Q9" s="426">
        <v>37135</v>
      </c>
      <c r="R9" s="407"/>
      <c r="S9" s="430"/>
      <c r="T9" s="421"/>
    </row>
    <row r="10" spans="1:20" x14ac:dyDescent="0.2">
      <c r="B10" s="422" t="s">
        <v>34</v>
      </c>
      <c r="C10" s="424">
        <v>57</v>
      </c>
      <c r="D10" s="424">
        <v>52</v>
      </c>
      <c r="E10" s="425">
        <v>56</v>
      </c>
      <c r="F10" s="424">
        <v>54</v>
      </c>
      <c r="G10" s="426">
        <v>57</v>
      </c>
      <c r="H10" s="425">
        <v>1353</v>
      </c>
      <c r="I10" s="424">
        <v>1220</v>
      </c>
      <c r="J10" s="425">
        <v>1314</v>
      </c>
      <c r="K10" s="424">
        <v>1276</v>
      </c>
      <c r="L10" s="426">
        <v>1361</v>
      </c>
      <c r="M10" s="425">
        <v>26419</v>
      </c>
      <c r="N10" s="424">
        <v>25546</v>
      </c>
      <c r="O10" s="425">
        <v>24565</v>
      </c>
      <c r="P10" s="424">
        <v>26522</v>
      </c>
      <c r="Q10" s="426">
        <v>29290</v>
      </c>
      <c r="R10" s="407"/>
      <c r="S10" s="430"/>
      <c r="T10" s="421"/>
    </row>
    <row r="11" spans="1:20" x14ac:dyDescent="0.2">
      <c r="B11" s="422" t="s">
        <v>35</v>
      </c>
      <c r="C11" s="424">
        <v>31</v>
      </c>
      <c r="D11" s="424">
        <v>17</v>
      </c>
      <c r="E11" s="425">
        <v>25</v>
      </c>
      <c r="F11" s="424">
        <v>23</v>
      </c>
      <c r="G11" s="426">
        <v>20</v>
      </c>
      <c r="H11" s="425">
        <v>1204</v>
      </c>
      <c r="I11" s="424">
        <v>686</v>
      </c>
      <c r="J11" s="425">
        <v>977</v>
      </c>
      <c r="K11" s="424">
        <v>901</v>
      </c>
      <c r="L11" s="426">
        <v>807</v>
      </c>
      <c r="M11" s="425">
        <v>18806</v>
      </c>
      <c r="N11" s="424">
        <v>10101</v>
      </c>
      <c r="O11" s="425">
        <v>17068</v>
      </c>
      <c r="P11" s="424">
        <v>14493</v>
      </c>
      <c r="Q11" s="426">
        <v>12987</v>
      </c>
      <c r="R11" s="407"/>
      <c r="S11" s="430"/>
      <c r="T11" s="421"/>
    </row>
    <row r="12" spans="1:20" x14ac:dyDescent="0.2">
      <c r="B12" s="422" t="s">
        <v>36</v>
      </c>
      <c r="C12" s="424">
        <v>12</v>
      </c>
      <c r="D12" s="424">
        <v>17</v>
      </c>
      <c r="E12" s="425">
        <v>18</v>
      </c>
      <c r="F12" s="424">
        <v>16</v>
      </c>
      <c r="G12" s="426">
        <v>17</v>
      </c>
      <c r="H12" s="425">
        <v>805</v>
      </c>
      <c r="I12" s="424">
        <v>1109</v>
      </c>
      <c r="J12" s="425">
        <v>1177</v>
      </c>
      <c r="K12" s="424">
        <v>1052</v>
      </c>
      <c r="L12" s="426">
        <v>1154</v>
      </c>
      <c r="M12" s="425">
        <v>13326</v>
      </c>
      <c r="N12" s="424">
        <v>21666</v>
      </c>
      <c r="O12" s="425">
        <v>22705</v>
      </c>
      <c r="P12" s="424">
        <v>19723</v>
      </c>
      <c r="Q12" s="426">
        <v>22845</v>
      </c>
      <c r="R12" s="407"/>
      <c r="S12" s="430"/>
      <c r="T12" s="421"/>
    </row>
    <row r="13" spans="1:20" x14ac:dyDescent="0.2">
      <c r="B13" s="422" t="s">
        <v>37</v>
      </c>
      <c r="C13" s="424">
        <v>8</v>
      </c>
      <c r="D13" s="424">
        <v>9</v>
      </c>
      <c r="E13" s="425">
        <v>9</v>
      </c>
      <c r="F13" s="424">
        <v>9</v>
      </c>
      <c r="G13" s="426">
        <v>8</v>
      </c>
      <c r="H13" s="425">
        <v>974</v>
      </c>
      <c r="I13" s="424">
        <v>1105</v>
      </c>
      <c r="J13" s="425">
        <v>1184</v>
      </c>
      <c r="K13" s="424">
        <v>1171</v>
      </c>
      <c r="L13" s="426">
        <v>1087</v>
      </c>
      <c r="M13" s="431" t="s">
        <v>153</v>
      </c>
      <c r="N13" s="432" t="s">
        <v>153</v>
      </c>
      <c r="O13" s="431" t="s">
        <v>153</v>
      </c>
      <c r="P13" s="432" t="s">
        <v>153</v>
      </c>
      <c r="Q13" s="433" t="s">
        <v>153</v>
      </c>
      <c r="R13" s="407"/>
      <c r="S13" s="407"/>
      <c r="T13" s="407"/>
    </row>
    <row r="14" spans="1:20" x14ac:dyDescent="0.2">
      <c r="B14" s="422" t="s">
        <v>38</v>
      </c>
      <c r="C14" s="424">
        <v>1</v>
      </c>
      <c r="D14" s="424" t="s">
        <v>206</v>
      </c>
      <c r="E14" s="434" t="s">
        <v>206</v>
      </c>
      <c r="F14" s="435" t="s">
        <v>206</v>
      </c>
      <c r="G14" s="436">
        <v>1</v>
      </c>
      <c r="H14" s="425">
        <v>216</v>
      </c>
      <c r="I14" s="424" t="s">
        <v>206</v>
      </c>
      <c r="J14" s="434" t="s">
        <v>206</v>
      </c>
      <c r="K14" s="435" t="s">
        <v>206</v>
      </c>
      <c r="L14" s="436">
        <v>297</v>
      </c>
      <c r="M14" s="431" t="s">
        <v>153</v>
      </c>
      <c r="N14" s="432" t="s">
        <v>206</v>
      </c>
      <c r="O14" s="431" t="s">
        <v>206</v>
      </c>
      <c r="P14" s="432" t="s">
        <v>206</v>
      </c>
      <c r="Q14" s="433" t="s">
        <v>153</v>
      </c>
      <c r="R14" s="407"/>
      <c r="S14" s="407"/>
      <c r="T14" s="407"/>
    </row>
    <row r="15" spans="1:20" x14ac:dyDescent="0.2">
      <c r="B15" s="422" t="s">
        <v>39</v>
      </c>
      <c r="C15" s="423">
        <v>0</v>
      </c>
      <c r="D15" s="423" t="s">
        <v>206</v>
      </c>
      <c r="E15" s="427" t="s">
        <v>206</v>
      </c>
      <c r="F15" s="423">
        <v>1</v>
      </c>
      <c r="G15" s="437" t="s">
        <v>206</v>
      </c>
      <c r="H15" s="438">
        <v>0</v>
      </c>
      <c r="I15" s="439" t="s">
        <v>206</v>
      </c>
      <c r="J15" s="427" t="s">
        <v>206</v>
      </c>
      <c r="K15" s="423">
        <v>300</v>
      </c>
      <c r="L15" s="437" t="s">
        <v>206</v>
      </c>
      <c r="M15" s="431" t="s">
        <v>153</v>
      </c>
      <c r="N15" s="432" t="s">
        <v>206</v>
      </c>
      <c r="O15" s="431" t="s">
        <v>206</v>
      </c>
      <c r="P15" s="432" t="s">
        <v>153</v>
      </c>
      <c r="Q15" s="433" t="s">
        <v>206</v>
      </c>
      <c r="R15" s="407"/>
      <c r="S15" s="407"/>
      <c r="T15" s="407"/>
    </row>
    <row r="16" spans="1:20" x14ac:dyDescent="0.2">
      <c r="B16" s="422" t="s">
        <v>40</v>
      </c>
      <c r="C16" s="423">
        <v>0</v>
      </c>
      <c r="D16" s="423" t="s">
        <v>206</v>
      </c>
      <c r="E16" s="427" t="s">
        <v>206</v>
      </c>
      <c r="F16" s="423" t="s">
        <v>206</v>
      </c>
      <c r="G16" s="440" t="s">
        <v>206</v>
      </c>
      <c r="H16" s="438">
        <v>0</v>
      </c>
      <c r="I16" s="439" t="s">
        <v>206</v>
      </c>
      <c r="J16" s="427" t="s">
        <v>206</v>
      </c>
      <c r="K16" s="423" t="s">
        <v>206</v>
      </c>
      <c r="L16" s="440" t="s">
        <v>206</v>
      </c>
      <c r="M16" s="431" t="s">
        <v>153</v>
      </c>
      <c r="N16" s="432" t="s">
        <v>206</v>
      </c>
      <c r="O16" s="431" t="s">
        <v>206</v>
      </c>
      <c r="P16" s="432" t="s">
        <v>206</v>
      </c>
      <c r="Q16" s="433" t="s">
        <v>206</v>
      </c>
      <c r="R16" s="407"/>
      <c r="S16" s="407"/>
      <c r="T16" s="407"/>
    </row>
    <row ht="13.5" r="17" spans="2:20" thickBot="1" x14ac:dyDescent="0.25">
      <c r="B17" s="441" t="s">
        <v>31</v>
      </c>
      <c r="C17" s="442">
        <v>1</v>
      </c>
      <c r="D17" s="442">
        <v>1</v>
      </c>
      <c r="E17" s="443">
        <v>1</v>
      </c>
      <c r="F17" s="442">
        <v>1</v>
      </c>
      <c r="G17" s="444">
        <v>1</v>
      </c>
      <c r="H17" s="443">
        <v>2159</v>
      </c>
      <c r="I17" s="442">
        <v>2594</v>
      </c>
      <c r="J17" s="443">
        <v>2649</v>
      </c>
      <c r="K17" s="442">
        <v>2742</v>
      </c>
      <c r="L17" s="444">
        <v>2842</v>
      </c>
      <c r="M17" s="445" t="s">
        <v>153</v>
      </c>
      <c r="N17" s="446" t="s">
        <v>153</v>
      </c>
      <c r="O17" s="447" t="s">
        <v>153</v>
      </c>
      <c r="P17" s="446" t="s">
        <v>153</v>
      </c>
      <c r="Q17" s="448" t="s">
        <v>153</v>
      </c>
      <c r="R17" s="407"/>
      <c r="S17" s="407"/>
      <c r="T17" s="407"/>
    </row>
    <row r="18" spans="2:20" x14ac:dyDescent="0.2">
      <c r="B18" s="449"/>
      <c r="C18" s="450"/>
      <c r="D18" s="450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1"/>
      <c r="P18" s="451"/>
      <c r="Q18" s="450"/>
      <c r="R18" s="451"/>
      <c r="S18" s="451"/>
      <c r="T18" s="450"/>
    </row>
    <row r="19" spans="2:20" x14ac:dyDescent="0.2">
      <c r="B19" s="452" t="s">
        <v>279</v>
      </c>
      <c r="C19" s="406"/>
      <c r="D19" s="406"/>
      <c r="E19" s="406"/>
      <c r="F19" s="406"/>
      <c r="G19" s="406"/>
      <c r="H19" s="406"/>
      <c r="I19" s="406"/>
      <c r="J19" s="406"/>
      <c r="L19" s="406"/>
      <c r="P19" s="406"/>
      <c r="Q19" s="406"/>
      <c r="R19" s="406"/>
      <c r="S19" s="406"/>
      <c r="T19" s="406"/>
    </row>
    <row r="20" spans="2:20" x14ac:dyDescent="0.2">
      <c r="B20" s="408" t="s">
        <v>253</v>
      </c>
      <c r="C20" s="406"/>
      <c r="D20" s="406"/>
      <c r="E20" s="406"/>
      <c r="F20" s="406"/>
      <c r="G20" s="406"/>
      <c r="H20" s="406"/>
      <c r="I20" s="406"/>
      <c r="J20" s="406"/>
      <c r="L20" s="406"/>
      <c r="P20" s="406"/>
      <c r="Q20" s="406"/>
      <c r="R20" s="406"/>
      <c r="S20" s="406"/>
      <c r="T20" s="406"/>
    </row>
    <row r="21" spans="2:20" x14ac:dyDescent="0.2">
      <c r="B21" s="408" t="s">
        <v>238</v>
      </c>
      <c r="C21" s="319"/>
      <c r="D21" s="319"/>
      <c r="E21" s="319"/>
      <c r="F21" s="319"/>
      <c r="G21" s="319"/>
      <c r="H21" s="319"/>
      <c r="I21" s="319"/>
      <c r="J21" s="319"/>
      <c r="L21" s="319"/>
      <c r="P21" s="319"/>
      <c r="Q21" s="319"/>
      <c r="R21" s="319"/>
      <c r="S21" s="319"/>
      <c r="T21" s="319"/>
    </row>
    <row r="22" spans="2:20" x14ac:dyDescent="0.2">
      <c r="B22" s="453" t="s">
        <v>278</v>
      </c>
      <c r="C22" s="319"/>
      <c r="D22" s="319"/>
      <c r="E22" s="319"/>
      <c r="F22" s="319"/>
      <c r="G22" s="319"/>
      <c r="H22" s="319"/>
      <c r="I22" s="319"/>
      <c r="J22" s="319"/>
      <c r="L22" s="319"/>
      <c r="P22" s="319"/>
      <c r="Q22" s="319"/>
      <c r="R22" s="319"/>
      <c r="S22" s="319"/>
      <c r="T22" s="319"/>
    </row>
    <row r="23" spans="2:20" x14ac:dyDescent="0.2">
      <c r="B23" s="450"/>
      <c r="C23" s="319"/>
      <c r="D23" s="319"/>
      <c r="E23" s="319"/>
      <c r="F23" s="319"/>
      <c r="G23" s="319"/>
      <c r="H23" s="319"/>
      <c r="I23" s="319"/>
      <c r="J23" s="319"/>
      <c r="L23" s="319"/>
      <c r="P23" s="319"/>
      <c r="Q23" s="319"/>
      <c r="R23" s="319"/>
      <c r="S23" s="319"/>
      <c r="T23" s="319"/>
    </row>
  </sheetData>
  <mergeCells count="5">
    <mergeCell ref="B4:B5"/>
    <mergeCell ref="C4:G4"/>
    <mergeCell ref="M4:Q4"/>
    <mergeCell ref="H4:L4"/>
    <mergeCell ref="B2:D2"/>
  </mergeCells>
  <phoneticPr fontId="8"/>
  <pageMargins bottom="1" footer="0.51200000000000001" header="0.51200000000000001" left="0.75" right="0.75" top="1"/>
  <pageSetup orientation="landscape" paperSize="9" r:id="rId1" scale="80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V36"/>
  <sheetViews>
    <sheetView showGridLines="0" workbookViewId="0" zoomScale="70" zoomScaleNormal="7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407" width="41.36328125" collapsed="false"/>
    <col min="3" max="15" customWidth="true" style="410" width="9.0" collapsed="false"/>
    <col min="16" max="16" bestFit="true" customWidth="true" style="410" width="10.453125" collapsed="false"/>
    <col min="17" max="17" customWidth="true" style="410" width="9.0" collapsed="false"/>
    <col min="18" max="19" customWidth="true" style="407" width="9.0" collapsed="false"/>
    <col min="20" max="16384" style="407" width="9.0" collapsed="false"/>
  </cols>
  <sheetData>
    <row customFormat="1" ht="16.5" r="1" s="201" spans="1:21" x14ac:dyDescent="0.25">
      <c r="A1" s="201" t="s">
        <v>193</v>
      </c>
      <c r="B1" s="202" t="s">
        <v>261</v>
      </c>
      <c r="H1" s="203"/>
      <c r="I1" s="203"/>
      <c r="J1" s="203"/>
      <c r="K1" s="203"/>
      <c r="M1" s="203"/>
      <c r="N1" s="203"/>
      <c r="O1" s="203"/>
      <c r="P1" s="203"/>
    </row>
    <row ht="16.5" r="2" spans="1:21" x14ac:dyDescent="0.2">
      <c r="A2" s="201" t="s">
        <v>194</v>
      </c>
      <c r="B2" s="454" t="s">
        <v>126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</row>
    <row customHeight="1" ht="15" r="3" spans="1:21" thickBot="1" x14ac:dyDescent="0.25"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</row>
    <row r="4" spans="1:21" x14ac:dyDescent="0.2">
      <c r="B4" s="831" t="s">
        <v>41</v>
      </c>
      <c r="C4" s="833" t="s">
        <v>142</v>
      </c>
      <c r="D4" s="833"/>
      <c r="E4" s="833"/>
      <c r="F4" s="833"/>
      <c r="G4" s="833"/>
      <c r="H4" s="828" t="s">
        <v>209</v>
      </c>
      <c r="I4" s="829"/>
      <c r="J4" s="829"/>
      <c r="K4" s="829"/>
      <c r="L4" s="830"/>
      <c r="M4" s="828" t="s">
        <v>252</v>
      </c>
      <c r="N4" s="829"/>
      <c r="O4" s="829"/>
      <c r="P4" s="829"/>
      <c r="Q4" s="830"/>
    </row>
    <row ht="26.5" r="5" spans="1:21" thickBot="1" x14ac:dyDescent="0.25">
      <c r="B5" s="832"/>
      <c r="C5" s="456" t="s">
        <v>277</v>
      </c>
      <c r="D5" s="455" t="s">
        <v>272</v>
      </c>
      <c r="E5" s="456" t="s">
        <v>364</v>
      </c>
      <c r="F5" s="456" t="s">
        <v>348</v>
      </c>
      <c r="G5" s="457" t="s">
        <v>397</v>
      </c>
      <c r="H5" s="458" t="s">
        <v>277</v>
      </c>
      <c r="I5" s="455" t="s">
        <v>272</v>
      </c>
      <c r="J5" s="458" t="s">
        <v>364</v>
      </c>
      <c r="K5" s="456" t="s">
        <v>348</v>
      </c>
      <c r="L5" s="457" t="s">
        <v>397</v>
      </c>
      <c r="M5" s="458" t="s">
        <v>277</v>
      </c>
      <c r="N5" s="455" t="s">
        <v>272</v>
      </c>
      <c r="O5" s="458" t="s">
        <v>364</v>
      </c>
      <c r="P5" s="456" t="s">
        <v>348</v>
      </c>
      <c r="Q5" s="457" t="s">
        <v>397</v>
      </c>
    </row>
    <row ht="13.5" r="6" spans="1:21" thickTop="1" x14ac:dyDescent="0.2">
      <c r="B6" s="459" t="s">
        <v>42</v>
      </c>
      <c r="C6" s="460">
        <v>61</v>
      </c>
      <c r="D6" s="461">
        <v>31</v>
      </c>
      <c r="E6" s="462">
        <v>31</v>
      </c>
      <c r="F6" s="461">
        <v>29</v>
      </c>
      <c r="G6" s="463">
        <v>31</v>
      </c>
      <c r="H6" s="460">
        <v>616</v>
      </c>
      <c r="I6" s="461">
        <v>440</v>
      </c>
      <c r="J6" s="462">
        <v>441</v>
      </c>
      <c r="K6" s="460">
        <v>435</v>
      </c>
      <c r="L6" s="464">
        <v>440</v>
      </c>
      <c r="M6" s="460">
        <v>11469</v>
      </c>
      <c r="N6" s="461">
        <v>9291</v>
      </c>
      <c r="O6" s="462">
        <v>8640</v>
      </c>
      <c r="P6" s="460">
        <v>8328</v>
      </c>
      <c r="Q6" s="464">
        <v>8449</v>
      </c>
      <c r="R6" s="465"/>
      <c r="S6" s="465"/>
      <c r="T6" s="466"/>
      <c r="U6" s="466"/>
    </row>
    <row r="7" spans="1:21" x14ac:dyDescent="0.2">
      <c r="B7" s="467" t="s">
        <v>257</v>
      </c>
      <c r="C7" s="468">
        <v>9</v>
      </c>
      <c r="D7" s="469">
        <v>4</v>
      </c>
      <c r="E7" s="470">
        <v>3</v>
      </c>
      <c r="F7" s="469">
        <v>3</v>
      </c>
      <c r="G7" s="471">
        <v>4</v>
      </c>
      <c r="H7" s="468">
        <v>180</v>
      </c>
      <c r="I7" s="469">
        <v>63</v>
      </c>
      <c r="J7" s="470">
        <v>60</v>
      </c>
      <c r="K7" s="468">
        <v>62</v>
      </c>
      <c r="L7" s="472">
        <v>78</v>
      </c>
      <c r="M7" s="468" t="s">
        <v>153</v>
      </c>
      <c r="N7" s="469">
        <v>984</v>
      </c>
      <c r="O7" s="470">
        <v>944</v>
      </c>
      <c r="P7" s="468">
        <v>1011</v>
      </c>
      <c r="Q7" s="472">
        <v>1076</v>
      </c>
      <c r="R7" s="465"/>
      <c r="S7" s="465"/>
      <c r="T7" s="466"/>
      <c r="U7" s="466"/>
    </row>
    <row r="8" spans="1:21" x14ac:dyDescent="0.2">
      <c r="B8" s="467" t="s">
        <v>244</v>
      </c>
      <c r="C8" s="468">
        <v>230</v>
      </c>
      <c r="D8" s="469">
        <v>62</v>
      </c>
      <c r="E8" s="470">
        <v>56</v>
      </c>
      <c r="F8" s="469">
        <v>51</v>
      </c>
      <c r="G8" s="471">
        <v>52</v>
      </c>
      <c r="H8" s="468">
        <v>978</v>
      </c>
      <c r="I8" s="469">
        <v>559</v>
      </c>
      <c r="J8" s="470">
        <v>544</v>
      </c>
      <c r="K8" s="468">
        <v>516</v>
      </c>
      <c r="L8" s="472">
        <v>510</v>
      </c>
      <c r="M8" s="468">
        <v>15189</v>
      </c>
      <c r="N8" s="469">
        <v>11394</v>
      </c>
      <c r="O8" s="470">
        <v>10416</v>
      </c>
      <c r="P8" s="468" t="s">
        <v>153</v>
      </c>
      <c r="Q8" s="472">
        <v>12683</v>
      </c>
      <c r="R8" s="465"/>
      <c r="S8" s="465"/>
      <c r="T8" s="466"/>
      <c r="U8" s="466"/>
    </row>
    <row r="9" spans="1:21" x14ac:dyDescent="0.2">
      <c r="B9" s="467" t="s">
        <v>245</v>
      </c>
      <c r="C9" s="468">
        <v>25</v>
      </c>
      <c r="D9" s="469">
        <v>3</v>
      </c>
      <c r="E9" s="470">
        <v>3</v>
      </c>
      <c r="F9" s="469">
        <v>2</v>
      </c>
      <c r="G9" s="471">
        <v>2</v>
      </c>
      <c r="H9" s="468">
        <v>103</v>
      </c>
      <c r="I9" s="469">
        <v>24</v>
      </c>
      <c r="J9" s="470">
        <v>24</v>
      </c>
      <c r="K9" s="468">
        <v>15</v>
      </c>
      <c r="L9" s="472">
        <v>11</v>
      </c>
      <c r="M9" s="468">
        <v>856</v>
      </c>
      <c r="N9" s="469">
        <v>387</v>
      </c>
      <c r="O9" s="470">
        <v>383</v>
      </c>
      <c r="P9" s="468" t="s">
        <v>153</v>
      </c>
      <c r="Q9" s="472" t="s">
        <v>153</v>
      </c>
      <c r="R9" s="465"/>
      <c r="S9" s="465"/>
      <c r="T9" s="466"/>
      <c r="U9" s="466"/>
    </row>
    <row r="10" spans="1:21" x14ac:dyDescent="0.2">
      <c r="B10" s="467" t="s">
        <v>230</v>
      </c>
      <c r="C10" s="468">
        <v>53</v>
      </c>
      <c r="D10" s="469">
        <v>15</v>
      </c>
      <c r="E10" s="470">
        <v>13</v>
      </c>
      <c r="F10" s="469">
        <v>11</v>
      </c>
      <c r="G10" s="471">
        <v>12</v>
      </c>
      <c r="H10" s="468">
        <v>207</v>
      </c>
      <c r="I10" s="469">
        <v>101</v>
      </c>
      <c r="J10" s="470">
        <v>93</v>
      </c>
      <c r="K10" s="468">
        <v>81</v>
      </c>
      <c r="L10" s="472">
        <v>86</v>
      </c>
      <c r="M10" s="468">
        <v>2630</v>
      </c>
      <c r="N10" s="469">
        <v>1540</v>
      </c>
      <c r="O10" s="470">
        <v>1306</v>
      </c>
      <c r="P10" s="468">
        <v>1347</v>
      </c>
      <c r="Q10" s="472">
        <v>1291</v>
      </c>
      <c r="R10" s="465"/>
      <c r="S10" s="465"/>
      <c r="T10" s="466"/>
      <c r="U10" s="466"/>
    </row>
    <row r="11" spans="1:21" x14ac:dyDescent="0.2">
      <c r="B11" s="467" t="s">
        <v>246</v>
      </c>
      <c r="C11" s="468">
        <v>138</v>
      </c>
      <c r="D11" s="469">
        <v>43</v>
      </c>
      <c r="E11" s="470">
        <v>44</v>
      </c>
      <c r="F11" s="469">
        <v>36</v>
      </c>
      <c r="G11" s="471">
        <v>40</v>
      </c>
      <c r="H11" s="468">
        <v>801</v>
      </c>
      <c r="I11" s="469">
        <v>373</v>
      </c>
      <c r="J11" s="470">
        <v>439</v>
      </c>
      <c r="K11" s="468">
        <v>370</v>
      </c>
      <c r="L11" s="472">
        <v>452</v>
      </c>
      <c r="M11" s="468">
        <v>8264</v>
      </c>
      <c r="N11" s="469">
        <v>4396</v>
      </c>
      <c r="O11" s="470">
        <v>5922</v>
      </c>
      <c r="P11" s="468" t="s">
        <v>153</v>
      </c>
      <c r="Q11" s="472" t="s">
        <v>153</v>
      </c>
      <c r="R11" s="465"/>
      <c r="S11" s="465"/>
      <c r="T11" s="466"/>
      <c r="U11" s="466"/>
    </row>
    <row r="12" spans="1:21" x14ac:dyDescent="0.2">
      <c r="B12" s="467" t="s">
        <v>231</v>
      </c>
      <c r="C12" s="468">
        <v>273</v>
      </c>
      <c r="D12" s="469">
        <v>133</v>
      </c>
      <c r="E12" s="470">
        <v>128</v>
      </c>
      <c r="F12" s="469">
        <v>115</v>
      </c>
      <c r="G12" s="471">
        <v>105</v>
      </c>
      <c r="H12" s="468">
        <v>2374</v>
      </c>
      <c r="I12" s="469">
        <v>2320</v>
      </c>
      <c r="J12" s="470">
        <v>2311</v>
      </c>
      <c r="K12" s="468">
        <v>2076</v>
      </c>
      <c r="L12" s="472">
        <v>1995</v>
      </c>
      <c r="M12" s="468">
        <v>34731</v>
      </c>
      <c r="N12" s="469">
        <v>35856</v>
      </c>
      <c r="O12" s="470">
        <v>34591</v>
      </c>
      <c r="P12" s="468">
        <v>32173</v>
      </c>
      <c r="Q12" s="472">
        <v>30552</v>
      </c>
      <c r="R12" s="465"/>
      <c r="S12" s="465"/>
      <c r="T12" s="466"/>
      <c r="U12" s="466"/>
    </row>
    <row r="13" spans="1:21" x14ac:dyDescent="0.2">
      <c r="B13" s="467" t="s">
        <v>243</v>
      </c>
      <c r="C13" s="468">
        <v>29</v>
      </c>
      <c r="D13" s="469">
        <v>18</v>
      </c>
      <c r="E13" s="470">
        <v>18</v>
      </c>
      <c r="F13" s="469">
        <v>17</v>
      </c>
      <c r="G13" s="471">
        <v>17</v>
      </c>
      <c r="H13" s="468">
        <v>2646</v>
      </c>
      <c r="I13" s="469">
        <v>3028</v>
      </c>
      <c r="J13" s="470">
        <v>3096</v>
      </c>
      <c r="K13" s="468">
        <v>3179</v>
      </c>
      <c r="L13" s="472">
        <v>3286</v>
      </c>
      <c r="M13" s="468">
        <v>120542</v>
      </c>
      <c r="N13" s="469">
        <v>102155</v>
      </c>
      <c r="O13" s="470">
        <v>104835</v>
      </c>
      <c r="P13" s="468">
        <v>125591</v>
      </c>
      <c r="Q13" s="472">
        <v>124903</v>
      </c>
      <c r="R13" s="465"/>
      <c r="S13" s="465"/>
      <c r="T13" s="466"/>
      <c r="U13" s="466"/>
    </row>
    <row r="14" spans="1:21" x14ac:dyDescent="0.2">
      <c r="B14" s="467" t="s">
        <v>232</v>
      </c>
      <c r="C14" s="468">
        <v>1</v>
      </c>
      <c r="D14" s="469">
        <v>1</v>
      </c>
      <c r="E14" s="470">
        <v>1</v>
      </c>
      <c r="F14" s="469">
        <v>1</v>
      </c>
      <c r="G14" s="471">
        <v>1</v>
      </c>
      <c r="H14" s="468">
        <v>5</v>
      </c>
      <c r="I14" s="469">
        <v>14</v>
      </c>
      <c r="J14" s="470">
        <v>16</v>
      </c>
      <c r="K14" s="468">
        <v>13</v>
      </c>
      <c r="L14" s="472">
        <v>13</v>
      </c>
      <c r="M14" s="468" t="s">
        <v>153</v>
      </c>
      <c r="N14" s="469" t="s">
        <v>153</v>
      </c>
      <c r="O14" s="470" t="s">
        <v>153</v>
      </c>
      <c r="P14" s="468" t="s">
        <v>153</v>
      </c>
      <c r="Q14" s="472" t="s">
        <v>153</v>
      </c>
      <c r="R14" s="465"/>
      <c r="S14" s="465"/>
      <c r="T14" s="466"/>
      <c r="U14" s="466"/>
    </row>
    <row r="15" spans="1:21" x14ac:dyDescent="0.2">
      <c r="B15" s="467" t="s">
        <v>233</v>
      </c>
      <c r="C15" s="468">
        <v>127</v>
      </c>
      <c r="D15" s="469">
        <v>39</v>
      </c>
      <c r="E15" s="470">
        <v>35</v>
      </c>
      <c r="F15" s="469">
        <v>32</v>
      </c>
      <c r="G15" s="471">
        <v>32</v>
      </c>
      <c r="H15" s="468">
        <v>714</v>
      </c>
      <c r="I15" s="469">
        <v>465</v>
      </c>
      <c r="J15" s="470">
        <v>448</v>
      </c>
      <c r="K15" s="468">
        <v>425</v>
      </c>
      <c r="L15" s="472">
        <v>434</v>
      </c>
      <c r="M15" s="468">
        <v>8248</v>
      </c>
      <c r="N15" s="469">
        <v>6104</v>
      </c>
      <c r="O15" s="470">
        <v>6273</v>
      </c>
      <c r="P15" s="468" t="s">
        <v>153</v>
      </c>
      <c r="Q15" s="472" t="s">
        <v>153</v>
      </c>
      <c r="R15" s="465"/>
      <c r="S15" s="465"/>
      <c r="T15" s="466"/>
      <c r="U15" s="466"/>
    </row>
    <row r="16" spans="1:21" x14ac:dyDescent="0.2">
      <c r="B16" s="467" t="s">
        <v>234</v>
      </c>
      <c r="C16" s="468">
        <v>120</v>
      </c>
      <c r="D16" s="469">
        <v>52</v>
      </c>
      <c r="E16" s="470">
        <v>50</v>
      </c>
      <c r="F16" s="469">
        <v>48</v>
      </c>
      <c r="G16" s="471">
        <v>43</v>
      </c>
      <c r="H16" s="468">
        <v>661</v>
      </c>
      <c r="I16" s="469">
        <v>584</v>
      </c>
      <c r="J16" s="470">
        <v>556</v>
      </c>
      <c r="K16" s="468">
        <v>554</v>
      </c>
      <c r="L16" s="472">
        <v>508</v>
      </c>
      <c r="M16" s="468">
        <v>8361</v>
      </c>
      <c r="N16" s="469">
        <v>7774</v>
      </c>
      <c r="O16" s="470">
        <v>7812</v>
      </c>
      <c r="P16" s="468" t="s">
        <v>153</v>
      </c>
      <c r="Q16" s="472" t="s">
        <v>153</v>
      </c>
      <c r="R16" s="465"/>
      <c r="S16" s="465"/>
      <c r="T16" s="466"/>
      <c r="U16" s="466"/>
    </row>
    <row r="17" spans="2:21" x14ac:dyDescent="0.2">
      <c r="B17" s="467" t="s">
        <v>235</v>
      </c>
      <c r="C17" s="468">
        <v>176</v>
      </c>
      <c r="D17" s="469">
        <v>53</v>
      </c>
      <c r="E17" s="470">
        <v>49</v>
      </c>
      <c r="F17" s="469">
        <v>50</v>
      </c>
      <c r="G17" s="471">
        <v>48</v>
      </c>
      <c r="H17" s="468">
        <v>1059</v>
      </c>
      <c r="I17" s="469">
        <v>819</v>
      </c>
      <c r="J17" s="470">
        <v>791</v>
      </c>
      <c r="K17" s="468">
        <v>744</v>
      </c>
      <c r="L17" s="472">
        <v>762</v>
      </c>
      <c r="M17" s="468">
        <v>18985</v>
      </c>
      <c r="N17" s="469">
        <v>17552</v>
      </c>
      <c r="O17" s="470">
        <v>16460</v>
      </c>
      <c r="P17" s="468">
        <v>15953</v>
      </c>
      <c r="Q17" s="472">
        <v>15396</v>
      </c>
      <c r="R17" s="465"/>
      <c r="S17" s="465"/>
      <c r="T17" s="466"/>
      <c r="U17" s="466"/>
    </row>
    <row r="18" spans="2:21" x14ac:dyDescent="0.2">
      <c r="B18" s="467" t="s">
        <v>258</v>
      </c>
      <c r="C18" s="468">
        <v>30</v>
      </c>
      <c r="D18" s="469">
        <v>10</v>
      </c>
      <c r="E18" s="470">
        <v>9</v>
      </c>
      <c r="F18" s="469">
        <v>8</v>
      </c>
      <c r="G18" s="471">
        <v>8</v>
      </c>
      <c r="H18" s="468">
        <v>338</v>
      </c>
      <c r="I18" s="469">
        <v>380</v>
      </c>
      <c r="J18" s="470">
        <v>338</v>
      </c>
      <c r="K18" s="468">
        <v>325</v>
      </c>
      <c r="L18" s="472">
        <v>336</v>
      </c>
      <c r="M18" s="468">
        <v>4362</v>
      </c>
      <c r="N18" s="469">
        <v>6182</v>
      </c>
      <c r="O18" s="470">
        <v>6352</v>
      </c>
      <c r="P18" s="468">
        <v>6459</v>
      </c>
      <c r="Q18" s="472">
        <v>6451</v>
      </c>
      <c r="R18" s="465"/>
      <c r="S18" s="465"/>
      <c r="T18" s="466"/>
      <c r="U18" s="466"/>
    </row>
    <row r="19" spans="2:21" x14ac:dyDescent="0.2">
      <c r="B19" s="467" t="s">
        <v>43</v>
      </c>
      <c r="C19" s="468">
        <v>33</v>
      </c>
      <c r="D19" s="469">
        <v>7</v>
      </c>
      <c r="E19" s="470">
        <v>8</v>
      </c>
      <c r="F19" s="469">
        <v>6</v>
      </c>
      <c r="G19" s="471">
        <v>6</v>
      </c>
      <c r="H19" s="468">
        <v>292</v>
      </c>
      <c r="I19" s="469">
        <v>40</v>
      </c>
      <c r="J19" s="470">
        <v>238</v>
      </c>
      <c r="K19" s="468">
        <v>218</v>
      </c>
      <c r="L19" s="472">
        <v>224</v>
      </c>
      <c r="M19" s="468">
        <v>9509</v>
      </c>
      <c r="N19" s="469">
        <v>1015</v>
      </c>
      <c r="O19" s="470">
        <v>18318</v>
      </c>
      <c r="P19" s="468" t="s">
        <v>153</v>
      </c>
      <c r="Q19" s="472" t="s">
        <v>153</v>
      </c>
      <c r="R19" s="465"/>
      <c r="S19" s="465"/>
      <c r="T19" s="466"/>
      <c r="U19" s="466"/>
    </row>
    <row r="20" spans="2:21" x14ac:dyDescent="0.2">
      <c r="B20" s="467" t="s">
        <v>236</v>
      </c>
      <c r="C20" s="468">
        <v>48</v>
      </c>
      <c r="D20" s="469">
        <v>5</v>
      </c>
      <c r="E20" s="470">
        <v>4</v>
      </c>
      <c r="F20" s="469">
        <v>4</v>
      </c>
      <c r="G20" s="471">
        <v>4</v>
      </c>
      <c r="H20" s="468">
        <v>134</v>
      </c>
      <c r="I20" s="469">
        <v>41</v>
      </c>
      <c r="J20" s="470">
        <v>37</v>
      </c>
      <c r="K20" s="468">
        <v>35</v>
      </c>
      <c r="L20" s="472">
        <v>40</v>
      </c>
      <c r="M20" s="468">
        <v>1683</v>
      </c>
      <c r="N20" s="469">
        <v>1004</v>
      </c>
      <c r="O20" s="470">
        <v>1069</v>
      </c>
      <c r="P20" s="468">
        <v>1063</v>
      </c>
      <c r="Q20" s="472">
        <v>1005</v>
      </c>
      <c r="R20" s="465"/>
      <c r="S20" s="465"/>
      <c r="T20" s="466"/>
      <c r="U20" s="466"/>
    </row>
    <row r="21" spans="2:21" x14ac:dyDescent="0.2">
      <c r="B21" s="467" t="s">
        <v>237</v>
      </c>
      <c r="C21" s="468">
        <v>405</v>
      </c>
      <c r="D21" s="469">
        <v>133</v>
      </c>
      <c r="E21" s="470">
        <v>129</v>
      </c>
      <c r="F21" s="469">
        <v>130</v>
      </c>
      <c r="G21" s="471">
        <v>122</v>
      </c>
      <c r="H21" s="468">
        <v>1700</v>
      </c>
      <c r="I21" s="469">
        <v>1282</v>
      </c>
      <c r="J21" s="470">
        <v>1291</v>
      </c>
      <c r="K21" s="468">
        <v>1278</v>
      </c>
      <c r="L21" s="472">
        <v>1176</v>
      </c>
      <c r="M21" s="468">
        <v>18083</v>
      </c>
      <c r="N21" s="469">
        <v>18174</v>
      </c>
      <c r="O21" s="470">
        <v>19062</v>
      </c>
      <c r="P21" s="468" t="s">
        <v>153</v>
      </c>
      <c r="Q21" s="472" t="s">
        <v>153</v>
      </c>
      <c r="R21" s="465"/>
      <c r="S21" s="465"/>
      <c r="T21" s="466"/>
      <c r="U21" s="466"/>
    </row>
    <row r="22" spans="2:21" x14ac:dyDescent="0.2">
      <c r="B22" s="467" t="s">
        <v>247</v>
      </c>
      <c r="C22" s="468">
        <v>33</v>
      </c>
      <c r="D22" s="469">
        <v>10</v>
      </c>
      <c r="E22" s="470">
        <v>12</v>
      </c>
      <c r="F22" s="469">
        <v>14</v>
      </c>
      <c r="G22" s="471">
        <v>12</v>
      </c>
      <c r="H22" s="468">
        <v>229</v>
      </c>
      <c r="I22" s="469">
        <v>170</v>
      </c>
      <c r="J22" s="470">
        <v>192</v>
      </c>
      <c r="K22" s="468">
        <v>217</v>
      </c>
      <c r="L22" s="472">
        <v>195</v>
      </c>
      <c r="M22" s="468">
        <v>3769</v>
      </c>
      <c r="N22" s="469">
        <v>4125</v>
      </c>
      <c r="O22" s="470">
        <v>3755</v>
      </c>
      <c r="P22" s="468" t="s">
        <v>153</v>
      </c>
      <c r="Q22" s="472" t="s">
        <v>153</v>
      </c>
      <c r="R22" s="465"/>
      <c r="S22" s="465"/>
      <c r="T22" s="466"/>
      <c r="U22" s="466"/>
    </row>
    <row r="23" spans="2:21" x14ac:dyDescent="0.2">
      <c r="B23" s="467" t="s">
        <v>248</v>
      </c>
      <c r="C23" s="468">
        <v>121</v>
      </c>
      <c r="D23" s="469">
        <v>36</v>
      </c>
      <c r="E23" s="470">
        <v>37</v>
      </c>
      <c r="F23" s="469">
        <v>35</v>
      </c>
      <c r="G23" s="471">
        <v>32</v>
      </c>
      <c r="H23" s="468">
        <v>759</v>
      </c>
      <c r="I23" s="469">
        <v>521</v>
      </c>
      <c r="J23" s="470">
        <v>530</v>
      </c>
      <c r="K23" s="468">
        <v>509</v>
      </c>
      <c r="L23" s="472">
        <v>492</v>
      </c>
      <c r="M23" s="468">
        <v>8370</v>
      </c>
      <c r="N23" s="469">
        <v>6623</v>
      </c>
      <c r="O23" s="470">
        <v>6870</v>
      </c>
      <c r="P23" s="468" t="s">
        <v>153</v>
      </c>
      <c r="Q23" s="472" t="s">
        <v>153</v>
      </c>
      <c r="R23" s="465"/>
      <c r="S23" s="465"/>
      <c r="T23" s="466"/>
      <c r="U23" s="466"/>
    </row>
    <row r="24" spans="2:21" x14ac:dyDescent="0.2">
      <c r="B24" s="467" t="s">
        <v>249</v>
      </c>
      <c r="C24" s="468">
        <v>33</v>
      </c>
      <c r="D24" s="469">
        <v>5</v>
      </c>
      <c r="E24" s="470">
        <v>4</v>
      </c>
      <c r="F24" s="469">
        <v>6</v>
      </c>
      <c r="G24" s="471">
        <v>7</v>
      </c>
      <c r="H24" s="468">
        <v>118</v>
      </c>
      <c r="I24" s="469">
        <v>34</v>
      </c>
      <c r="J24" s="470">
        <v>30</v>
      </c>
      <c r="K24" s="468">
        <v>335</v>
      </c>
      <c r="L24" s="472">
        <v>345</v>
      </c>
      <c r="M24" s="468">
        <v>1403</v>
      </c>
      <c r="N24" s="469">
        <v>577</v>
      </c>
      <c r="O24" s="470">
        <v>479</v>
      </c>
      <c r="P24" s="468" t="s">
        <v>153</v>
      </c>
      <c r="Q24" s="472" t="s">
        <v>153</v>
      </c>
      <c r="R24" s="465"/>
      <c r="S24" s="465"/>
      <c r="T24" s="466"/>
      <c r="U24" s="466"/>
    </row>
    <row r="25" spans="2:21" x14ac:dyDescent="0.2">
      <c r="B25" s="467" t="s">
        <v>250</v>
      </c>
      <c r="C25" s="468">
        <v>8</v>
      </c>
      <c r="D25" s="469">
        <v>2</v>
      </c>
      <c r="E25" s="470">
        <v>2</v>
      </c>
      <c r="F25" s="469">
        <v>3</v>
      </c>
      <c r="G25" s="471">
        <v>3</v>
      </c>
      <c r="H25" s="468">
        <v>27</v>
      </c>
      <c r="I25" s="469">
        <v>15</v>
      </c>
      <c r="J25" s="470">
        <v>14</v>
      </c>
      <c r="K25" s="468">
        <v>36</v>
      </c>
      <c r="L25" s="472">
        <v>34</v>
      </c>
      <c r="M25" s="468">
        <v>431</v>
      </c>
      <c r="N25" s="469" t="s">
        <v>153</v>
      </c>
      <c r="O25" s="470" t="s">
        <v>153</v>
      </c>
      <c r="P25" s="468">
        <v>830</v>
      </c>
      <c r="Q25" s="472">
        <v>887</v>
      </c>
      <c r="R25" s="465"/>
      <c r="S25" s="465"/>
      <c r="T25" s="466"/>
      <c r="U25" s="466"/>
    </row>
    <row r="26" spans="2:21" x14ac:dyDescent="0.2">
      <c r="B26" s="467" t="s">
        <v>242</v>
      </c>
      <c r="C26" s="468">
        <v>24</v>
      </c>
      <c r="D26" s="469">
        <v>10</v>
      </c>
      <c r="E26" s="470">
        <v>7</v>
      </c>
      <c r="F26" s="469">
        <v>8</v>
      </c>
      <c r="G26" s="471">
        <v>8</v>
      </c>
      <c r="H26" s="468">
        <v>149</v>
      </c>
      <c r="I26" s="469">
        <v>110</v>
      </c>
      <c r="J26" s="470">
        <v>80</v>
      </c>
      <c r="K26" s="468">
        <v>114</v>
      </c>
      <c r="L26" s="472">
        <v>79</v>
      </c>
      <c r="M26" s="468">
        <v>2837</v>
      </c>
      <c r="N26" s="469">
        <v>1741</v>
      </c>
      <c r="O26" s="470">
        <v>1356</v>
      </c>
      <c r="P26" s="468" t="s">
        <v>153</v>
      </c>
      <c r="Q26" s="472">
        <v>1700</v>
      </c>
      <c r="R26" s="465"/>
      <c r="S26" s="465"/>
      <c r="T26" s="466"/>
      <c r="U26" s="466"/>
    </row>
    <row r="27" spans="2:21" x14ac:dyDescent="0.2">
      <c r="B27" s="467" t="s">
        <v>241</v>
      </c>
      <c r="C27" s="468">
        <v>1</v>
      </c>
      <c r="D27" s="469">
        <v>1</v>
      </c>
      <c r="E27" s="470">
        <v>1</v>
      </c>
      <c r="F27" s="469">
        <v>1</v>
      </c>
      <c r="G27" s="471">
        <v>1</v>
      </c>
      <c r="H27" s="468">
        <v>9</v>
      </c>
      <c r="I27" s="469">
        <v>10</v>
      </c>
      <c r="J27" s="470">
        <v>9</v>
      </c>
      <c r="K27" s="468">
        <v>8</v>
      </c>
      <c r="L27" s="472">
        <v>9</v>
      </c>
      <c r="M27" s="468" t="s">
        <v>153</v>
      </c>
      <c r="N27" s="469" t="s">
        <v>153</v>
      </c>
      <c r="O27" s="470" t="s">
        <v>153</v>
      </c>
      <c r="P27" s="468" t="s">
        <v>153</v>
      </c>
      <c r="Q27" s="472" t="s">
        <v>153</v>
      </c>
      <c r="R27" s="465"/>
      <c r="S27" s="465"/>
      <c r="T27" s="466"/>
      <c r="U27" s="466"/>
    </row>
    <row r="28" spans="2:21" x14ac:dyDescent="0.2">
      <c r="B28" s="467" t="s">
        <v>240</v>
      </c>
      <c r="C28" s="468">
        <v>23</v>
      </c>
      <c r="D28" s="469">
        <v>8</v>
      </c>
      <c r="E28" s="470">
        <v>7</v>
      </c>
      <c r="F28" s="469">
        <v>7</v>
      </c>
      <c r="G28" s="471">
        <v>7</v>
      </c>
      <c r="H28" s="468">
        <v>73</v>
      </c>
      <c r="I28" s="469">
        <v>95</v>
      </c>
      <c r="J28" s="470">
        <v>88</v>
      </c>
      <c r="K28" s="468">
        <v>86</v>
      </c>
      <c r="L28" s="472">
        <v>89</v>
      </c>
      <c r="M28" s="468">
        <v>929</v>
      </c>
      <c r="N28" s="469">
        <v>1304</v>
      </c>
      <c r="O28" s="470">
        <v>1342</v>
      </c>
      <c r="P28" s="468">
        <v>1400</v>
      </c>
      <c r="Q28" s="472">
        <v>1345</v>
      </c>
      <c r="R28" s="465"/>
      <c r="S28" s="465"/>
      <c r="T28" s="466"/>
      <c r="U28" s="466"/>
    </row>
    <row ht="13.5" r="29" spans="2:21" thickBot="1" x14ac:dyDescent="0.25">
      <c r="B29" s="473" t="s">
        <v>239</v>
      </c>
      <c r="C29" s="474">
        <v>153</v>
      </c>
      <c r="D29" s="475">
        <v>50</v>
      </c>
      <c r="E29" s="476">
        <v>52</v>
      </c>
      <c r="F29" s="475">
        <v>49</v>
      </c>
      <c r="G29" s="477">
        <v>48</v>
      </c>
      <c r="H29" s="474">
        <v>762</v>
      </c>
      <c r="I29" s="475">
        <v>458</v>
      </c>
      <c r="J29" s="476">
        <v>521</v>
      </c>
      <c r="K29" s="474">
        <v>477</v>
      </c>
      <c r="L29" s="478">
        <v>515</v>
      </c>
      <c r="M29" s="474">
        <v>11232</v>
      </c>
      <c r="N29" s="475">
        <v>7441</v>
      </c>
      <c r="O29" s="476">
        <v>8317</v>
      </c>
      <c r="P29" s="474" t="s">
        <v>153</v>
      </c>
      <c r="Q29" s="478">
        <v>9363</v>
      </c>
      <c r="R29" s="465"/>
      <c r="S29" s="465"/>
      <c r="T29" s="466"/>
      <c r="U29" s="466"/>
    </row>
    <row r="30" spans="2:21" x14ac:dyDescent="0.2">
      <c r="B30" s="479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1"/>
      <c r="Q30" s="480"/>
    </row>
    <row r="31" spans="2:21" x14ac:dyDescent="0.2">
      <c r="B31" s="452" t="s">
        <v>189</v>
      </c>
      <c r="C31" s="482"/>
      <c r="D31" s="482"/>
      <c r="E31" s="482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3"/>
      <c r="Q31" s="482"/>
    </row>
    <row r="32" spans="2:21" x14ac:dyDescent="0.2">
      <c r="B32" s="452" t="s">
        <v>190</v>
      </c>
      <c r="C32" s="482"/>
      <c r="D32" s="482"/>
      <c r="E32" s="482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</row>
    <row r="33" spans="2:17" x14ac:dyDescent="0.2">
      <c r="B33" s="452" t="s">
        <v>238</v>
      </c>
      <c r="C33" s="482"/>
      <c r="D33" s="482"/>
      <c r="E33" s="482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</row>
    <row r="34" spans="2:17" x14ac:dyDescent="0.2">
      <c r="B34" s="452" t="s">
        <v>276</v>
      </c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</row>
    <row r="35" spans="2:17" x14ac:dyDescent="0.2">
      <c r="B35" s="452"/>
      <c r="C35" s="482"/>
      <c r="D35" s="482"/>
      <c r="E35" s="482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</row>
    <row customHeight="1" ht="12.75" r="36" spans="2:17" x14ac:dyDescent="0.2">
      <c r="B36" s="45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</row>
  </sheetData>
  <mergeCells count="4">
    <mergeCell ref="H4:L4"/>
    <mergeCell ref="M4:Q4"/>
    <mergeCell ref="B4:B5"/>
    <mergeCell ref="C4:G4"/>
  </mergeCells>
  <phoneticPr fontId="8"/>
  <pageMargins bottom="1" footer="0.51200000000000001" header="0.51200000000000001" left="0.75" right="0.75" top="1"/>
  <pageSetup orientation="landscape" paperSize="9" r:id="rId1" scale="67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T25"/>
  <sheetViews>
    <sheetView showGridLines="0" workbookViewId="0" zoomScale="55" zoomScaleNormal="55">
      <selection activeCell="B2" sqref="B2"/>
    </sheetView>
  </sheetViews>
  <sheetFormatPr defaultColWidth="9" defaultRowHeight="13" x14ac:dyDescent="0.2"/>
  <cols>
    <col min="1" max="1" style="12" width="9.0" collapsed="false"/>
    <col min="2" max="2" customWidth="true" style="22" width="11.6328125" collapsed="false"/>
    <col min="3" max="3" customWidth="true" style="22" width="9.7265625" collapsed="false"/>
    <col min="4" max="4" bestFit="true" customWidth="true" style="22" width="9.26953125" collapsed="false"/>
    <col min="5" max="5" customWidth="true" style="22" width="10.08984375" collapsed="false"/>
    <col min="6" max="7" customWidth="true" style="22" width="9.08984375" collapsed="false"/>
    <col min="8" max="9" bestFit="true" customWidth="true" style="22" width="9.26953125" collapsed="false"/>
    <col min="10" max="12" customWidth="true" style="22" width="9.36328125" collapsed="false"/>
    <col min="13" max="14" bestFit="true" customWidth="true" style="22" width="10.36328125" collapsed="false"/>
    <col min="15" max="17" customWidth="true" style="22" width="9.453125" collapsed="false"/>
    <col min="18" max="18" bestFit="true" customWidth="true" style="22" width="9.90625" collapsed="false"/>
    <col min="19" max="16384" style="22" width="9.0" collapsed="false"/>
  </cols>
  <sheetData>
    <row customFormat="1" ht="16.5" r="1" s="12" spans="1:19" x14ac:dyDescent="0.25">
      <c r="A1" s="12" t="s">
        <v>193</v>
      </c>
      <c r="B1" s="11" t="s">
        <v>349</v>
      </c>
      <c r="H1" s="13"/>
      <c r="I1" s="13"/>
      <c r="J1" s="13"/>
      <c r="K1" s="13"/>
      <c r="L1" s="13"/>
      <c r="M1" s="13"/>
      <c r="N1" s="13"/>
      <c r="O1" s="13"/>
      <c r="P1" s="13"/>
      <c r="Q1" s="13"/>
    </row>
    <row ht="16.5" r="2" spans="1:19" x14ac:dyDescent="0.2">
      <c r="A2" s="12" t="s">
        <v>194</v>
      </c>
      <c r="B2" s="9" t="s">
        <v>127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ht="13.5" r="3" spans="1:19" thickBo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3"/>
      <c r="P3" s="23"/>
      <c r="Q3" s="4"/>
    </row>
    <row customHeight="1" ht="13.5" r="4" spans="1:19" x14ac:dyDescent="0.2">
      <c r="B4" s="842" t="s">
        <v>47</v>
      </c>
      <c r="C4" s="845" t="s">
        <v>254</v>
      </c>
      <c r="D4" s="845"/>
      <c r="E4" s="845"/>
      <c r="F4" s="845"/>
      <c r="G4" s="846"/>
      <c r="H4" s="847" t="s">
        <v>255</v>
      </c>
      <c r="I4" s="847"/>
      <c r="J4" s="847"/>
      <c r="K4" s="847"/>
      <c r="L4" s="848"/>
      <c r="M4" s="847" t="s">
        <v>256</v>
      </c>
      <c r="N4" s="847"/>
      <c r="O4" s="847"/>
      <c r="P4" s="847"/>
      <c r="Q4" s="848"/>
    </row>
    <row customHeight="1" ht="13.5" r="5" spans="1:19" x14ac:dyDescent="0.2">
      <c r="B5" s="843"/>
      <c r="C5" s="849" t="s">
        <v>48</v>
      </c>
      <c r="D5" s="836" t="s">
        <v>143</v>
      </c>
      <c r="E5" s="834" t="s">
        <v>138</v>
      </c>
      <c r="F5" s="834" t="s">
        <v>145</v>
      </c>
      <c r="G5" s="840" t="s">
        <v>211</v>
      </c>
      <c r="H5" s="838" t="s">
        <v>48</v>
      </c>
      <c r="I5" s="836" t="s">
        <v>143</v>
      </c>
      <c r="J5" s="834" t="s">
        <v>138</v>
      </c>
      <c r="K5" s="834" t="s">
        <v>145</v>
      </c>
      <c r="L5" s="840" t="s">
        <v>267</v>
      </c>
      <c r="M5" s="838" t="s">
        <v>48</v>
      </c>
      <c r="N5" s="836" t="s">
        <v>143</v>
      </c>
      <c r="O5" s="836" t="s">
        <v>138</v>
      </c>
      <c r="P5" s="834" t="s">
        <v>145</v>
      </c>
      <c r="Q5" s="840" t="s">
        <v>267</v>
      </c>
    </row>
    <row ht="13.5" r="6" spans="1:19" thickBot="1" x14ac:dyDescent="0.25">
      <c r="B6" s="844"/>
      <c r="C6" s="850"/>
      <c r="D6" s="837"/>
      <c r="E6" s="835"/>
      <c r="F6" s="835"/>
      <c r="G6" s="841"/>
      <c r="H6" s="839"/>
      <c r="I6" s="837"/>
      <c r="J6" s="835"/>
      <c r="K6" s="835"/>
      <c r="L6" s="841"/>
      <c r="M6" s="839"/>
      <c r="N6" s="837"/>
      <c r="O6" s="837"/>
      <c r="P6" s="835"/>
      <c r="Q6" s="841"/>
    </row>
    <row ht="13.5" r="7" spans="1:19" thickTop="1" x14ac:dyDescent="0.2">
      <c r="B7" s="120" t="s">
        <v>24</v>
      </c>
      <c r="C7" s="121">
        <v>5677</v>
      </c>
      <c r="D7" s="121">
        <v>5168</v>
      </c>
      <c r="E7" s="122">
        <v>4943</v>
      </c>
      <c r="F7" s="121">
        <v>4583</v>
      </c>
      <c r="G7" s="123">
        <v>3079</v>
      </c>
      <c r="H7" s="121">
        <v>41701</v>
      </c>
      <c r="I7" s="121">
        <v>39150</v>
      </c>
      <c r="J7" s="124">
        <v>37319</v>
      </c>
      <c r="K7" s="125">
        <v>40940</v>
      </c>
      <c r="L7" s="126">
        <v>29629</v>
      </c>
      <c r="M7" s="121">
        <v>2385858</v>
      </c>
      <c r="N7" s="127">
        <v>1918048</v>
      </c>
      <c r="O7" s="124">
        <v>2075900</v>
      </c>
      <c r="P7" s="128">
        <v>2273374</v>
      </c>
      <c r="Q7" s="129">
        <v>2795276</v>
      </c>
    </row>
    <row r="8" spans="1:19" x14ac:dyDescent="0.2">
      <c r="B8" s="130" t="s">
        <v>45</v>
      </c>
      <c r="C8" s="131">
        <v>2279</v>
      </c>
      <c r="D8" s="131">
        <v>2061</v>
      </c>
      <c r="E8" s="132">
        <v>2015</v>
      </c>
      <c r="F8" s="131">
        <v>1714</v>
      </c>
      <c r="G8" s="133">
        <v>1068</v>
      </c>
      <c r="H8" s="131">
        <v>3653</v>
      </c>
      <c r="I8" s="131">
        <v>3470</v>
      </c>
      <c r="J8" s="131">
        <v>3346</v>
      </c>
      <c r="K8" s="128">
        <v>2815</v>
      </c>
      <c r="L8" s="129">
        <v>1736</v>
      </c>
      <c r="M8" s="131">
        <v>60707</v>
      </c>
      <c r="N8" s="131">
        <v>68999</v>
      </c>
      <c r="O8" s="131">
        <v>64639</v>
      </c>
      <c r="P8" s="134">
        <v>47284</v>
      </c>
      <c r="Q8" s="135">
        <v>47419</v>
      </c>
      <c r="R8" s="24"/>
    </row>
    <row r="9" spans="1:19" x14ac:dyDescent="0.2">
      <c r="B9" s="130" t="s">
        <v>49</v>
      </c>
      <c r="C9" s="131">
        <v>1380</v>
      </c>
      <c r="D9" s="131">
        <v>1204</v>
      </c>
      <c r="E9" s="132">
        <v>1149</v>
      </c>
      <c r="F9" s="131">
        <v>1057</v>
      </c>
      <c r="G9" s="133">
        <v>668</v>
      </c>
      <c r="H9" s="131">
        <v>4661</v>
      </c>
      <c r="I9" s="131">
        <v>4079</v>
      </c>
      <c r="J9" s="131">
        <v>3889</v>
      </c>
      <c r="K9" s="136">
        <v>3590</v>
      </c>
      <c r="L9" s="137">
        <v>2273</v>
      </c>
      <c r="M9" s="131">
        <v>127426</v>
      </c>
      <c r="N9" s="131">
        <v>91356</v>
      </c>
      <c r="O9" s="131">
        <v>97896</v>
      </c>
      <c r="P9" s="134">
        <v>137322</v>
      </c>
      <c r="Q9" s="135">
        <v>76727</v>
      </c>
      <c r="S9" s="25"/>
    </row>
    <row r="10" spans="1:19" x14ac:dyDescent="0.2">
      <c r="B10" s="130" t="s">
        <v>50</v>
      </c>
      <c r="C10" s="131">
        <v>1072</v>
      </c>
      <c r="D10" s="131">
        <v>1012</v>
      </c>
      <c r="E10" s="132">
        <v>902</v>
      </c>
      <c r="F10" s="131">
        <v>898</v>
      </c>
      <c r="G10" s="133">
        <v>634</v>
      </c>
      <c r="H10" s="131">
        <v>6866</v>
      </c>
      <c r="I10" s="131">
        <v>6611</v>
      </c>
      <c r="J10" s="131">
        <v>5868</v>
      </c>
      <c r="K10" s="128">
        <v>5802</v>
      </c>
      <c r="L10" s="129">
        <v>4173</v>
      </c>
      <c r="M10" s="131">
        <v>281462</v>
      </c>
      <c r="N10" s="131">
        <v>260058</v>
      </c>
      <c r="O10" s="131">
        <v>244023</v>
      </c>
      <c r="P10" s="136">
        <v>242307</v>
      </c>
      <c r="Q10" s="137">
        <v>185231</v>
      </c>
      <c r="S10" s="25"/>
    </row>
    <row r="11" spans="1:19" x14ac:dyDescent="0.2">
      <c r="B11" s="130" t="s">
        <v>33</v>
      </c>
      <c r="C11" s="131">
        <v>537</v>
      </c>
      <c r="D11" s="131">
        <v>510</v>
      </c>
      <c r="E11" s="132">
        <v>528</v>
      </c>
      <c r="F11" s="131">
        <v>526</v>
      </c>
      <c r="G11" s="133">
        <v>416</v>
      </c>
      <c r="H11" s="131">
        <v>7146</v>
      </c>
      <c r="I11" s="131">
        <v>6900</v>
      </c>
      <c r="J11" s="131">
        <v>7106</v>
      </c>
      <c r="K11" s="136">
        <v>7026</v>
      </c>
      <c r="L11" s="137">
        <v>5596</v>
      </c>
      <c r="M11" s="131">
        <v>356937</v>
      </c>
      <c r="N11" s="131">
        <v>329608</v>
      </c>
      <c r="O11" s="131">
        <v>358739</v>
      </c>
      <c r="P11" s="128">
        <v>350848</v>
      </c>
      <c r="Q11" s="129">
        <v>285252</v>
      </c>
      <c r="S11" s="25"/>
    </row>
    <row r="12" spans="1:19" x14ac:dyDescent="0.2">
      <c r="B12" s="130" t="s">
        <v>34</v>
      </c>
      <c r="C12" s="131">
        <v>199</v>
      </c>
      <c r="D12" s="131">
        <v>171</v>
      </c>
      <c r="E12" s="132">
        <v>167</v>
      </c>
      <c r="F12" s="131">
        <v>174</v>
      </c>
      <c r="G12" s="133">
        <v>133</v>
      </c>
      <c r="H12" s="131">
        <v>4647</v>
      </c>
      <c r="I12" s="131">
        <v>4047</v>
      </c>
      <c r="J12" s="131">
        <v>3996</v>
      </c>
      <c r="K12" s="136">
        <v>4166</v>
      </c>
      <c r="L12" s="137">
        <v>3188</v>
      </c>
      <c r="M12" s="131">
        <v>260633</v>
      </c>
      <c r="N12" s="131">
        <v>222133</v>
      </c>
      <c r="O12" s="131">
        <v>206750</v>
      </c>
      <c r="P12" s="134">
        <v>203362</v>
      </c>
      <c r="Q12" s="135">
        <v>188952</v>
      </c>
      <c r="S12" s="25"/>
    </row>
    <row r="13" spans="1:19" x14ac:dyDescent="0.2">
      <c r="B13" s="130" t="s">
        <v>35</v>
      </c>
      <c r="C13" s="131">
        <v>119</v>
      </c>
      <c r="D13" s="131">
        <v>123</v>
      </c>
      <c r="E13" s="132">
        <v>93</v>
      </c>
      <c r="F13" s="131">
        <v>115</v>
      </c>
      <c r="G13" s="133">
        <v>81</v>
      </c>
      <c r="H13" s="131">
        <v>4443</v>
      </c>
      <c r="I13" s="131">
        <v>4531</v>
      </c>
      <c r="J13" s="131">
        <v>3481</v>
      </c>
      <c r="K13" s="128">
        <v>4259</v>
      </c>
      <c r="L13" s="129">
        <v>3076</v>
      </c>
      <c r="M13" s="131">
        <v>313818</v>
      </c>
      <c r="N13" s="131">
        <v>236202</v>
      </c>
      <c r="O13" s="131">
        <v>288754</v>
      </c>
      <c r="P13" s="134">
        <v>413267</v>
      </c>
      <c r="Q13" s="135">
        <v>216329</v>
      </c>
      <c r="S13" s="25"/>
    </row>
    <row r="14" spans="1:19" x14ac:dyDescent="0.2">
      <c r="B14" s="130" t="s">
        <v>36</v>
      </c>
      <c r="C14" s="131">
        <v>66</v>
      </c>
      <c r="D14" s="131">
        <v>60</v>
      </c>
      <c r="E14" s="132">
        <v>59</v>
      </c>
      <c r="F14" s="131">
        <v>60</v>
      </c>
      <c r="G14" s="133">
        <v>55</v>
      </c>
      <c r="H14" s="131">
        <v>4477</v>
      </c>
      <c r="I14" s="131">
        <v>4037</v>
      </c>
      <c r="J14" s="131">
        <v>3856</v>
      </c>
      <c r="K14" s="134">
        <v>4079</v>
      </c>
      <c r="L14" s="135">
        <v>3708</v>
      </c>
      <c r="M14" s="131">
        <v>388571</v>
      </c>
      <c r="N14" s="131">
        <v>309043</v>
      </c>
      <c r="O14" s="131">
        <v>379314</v>
      </c>
      <c r="P14" s="136">
        <v>338220</v>
      </c>
      <c r="Q14" s="137">
        <v>312666</v>
      </c>
    </row>
    <row ht="13.5" r="15" spans="1:19" thickBot="1" x14ac:dyDescent="0.25">
      <c r="B15" s="138" t="s">
        <v>46</v>
      </c>
      <c r="C15" s="139">
        <v>25</v>
      </c>
      <c r="D15" s="139">
        <v>27</v>
      </c>
      <c r="E15" s="140">
        <v>30</v>
      </c>
      <c r="F15" s="139">
        <v>39</v>
      </c>
      <c r="G15" s="141">
        <v>24</v>
      </c>
      <c r="H15" s="139">
        <v>5808</v>
      </c>
      <c r="I15" s="139">
        <v>5475</v>
      </c>
      <c r="J15" s="139">
        <v>5777</v>
      </c>
      <c r="K15" s="142">
        <v>9203</v>
      </c>
      <c r="L15" s="143">
        <v>5879</v>
      </c>
      <c r="M15" s="139">
        <v>596304</v>
      </c>
      <c r="N15" s="139">
        <v>400648</v>
      </c>
      <c r="O15" s="139">
        <v>435785</v>
      </c>
      <c r="P15" s="142">
        <v>540765</v>
      </c>
      <c r="Q15" s="143">
        <v>1482700</v>
      </c>
    </row>
    <row r="16" spans="1:19" x14ac:dyDescent="0.2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8"/>
      <c r="M16" s="27"/>
      <c r="N16" s="27"/>
      <c r="O16" s="27"/>
      <c r="P16" s="27"/>
      <c r="Q16" s="29"/>
    </row>
    <row r="17" spans="2:17" x14ac:dyDescent="0.2">
      <c r="B17" s="5" t="s">
        <v>268</v>
      </c>
      <c r="C17" s="4"/>
      <c r="D17" s="4"/>
      <c r="E17" s="4"/>
      <c r="F17" s="4"/>
      <c r="G17" s="30"/>
      <c r="H17" s="4"/>
      <c r="I17" s="4"/>
      <c r="J17" s="4"/>
      <c r="K17" s="4"/>
      <c r="L17" s="4"/>
      <c r="M17" s="4"/>
      <c r="N17" s="4"/>
      <c r="O17" s="31"/>
      <c r="P17" s="31"/>
      <c r="Q17" s="4"/>
    </row>
    <row r="18" spans="2:17" x14ac:dyDescent="0.2">
      <c r="B18" s="5" t="s">
        <v>269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x14ac:dyDescent="0.2">
      <c r="B19" s="5" t="s">
        <v>259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x14ac:dyDescent="0.2">
      <c r="B20" s="5" t="s">
        <v>260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7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x14ac:dyDescent="0.2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2:17" x14ac:dyDescent="0.2"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customHeight="1" ht="13.5" r="24" spans="2:17" x14ac:dyDescent="0.2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19">
    <mergeCell ref="B4:B6"/>
    <mergeCell ref="C4:G4"/>
    <mergeCell ref="G5:G6"/>
    <mergeCell ref="D5:D6"/>
    <mergeCell ref="M4:Q4"/>
    <mergeCell ref="Q5:Q6"/>
    <mergeCell ref="C5:C6"/>
    <mergeCell ref="H4:L4"/>
    <mergeCell ref="P5:P6"/>
    <mergeCell ref="J5:J6"/>
    <mergeCell ref="E5:E6"/>
    <mergeCell ref="O5:O6"/>
    <mergeCell ref="K5:K6"/>
    <mergeCell ref="F5:F6"/>
    <mergeCell ref="I5:I6"/>
    <mergeCell ref="M5:M6"/>
    <mergeCell ref="H5:H6"/>
    <mergeCell ref="N5:N6"/>
    <mergeCell ref="L5:L6"/>
  </mergeCells>
  <phoneticPr fontId="8"/>
  <pageMargins bottom="1" footer="0.51200000000000001" header="0.51200000000000001" left="0.75" right="0.75" top="1"/>
  <pageSetup orientation="landscape" paperSize="9" r:id="rId1" scale="70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T25"/>
  <sheetViews>
    <sheetView showGridLines="0" workbookViewId="0" zoomScale="55" zoomScaleNormal="55">
      <selection activeCell="B2" sqref="B2"/>
    </sheetView>
  </sheetViews>
  <sheetFormatPr defaultColWidth="9" defaultRowHeight="13" x14ac:dyDescent="0.2"/>
  <cols>
    <col min="1" max="1" style="12" width="9.0" collapsed="false"/>
    <col min="2" max="2" customWidth="true" style="34" width="3.08984375" collapsed="false"/>
    <col min="3" max="3" customWidth="true" style="34" width="27.0" collapsed="false"/>
    <col min="4" max="4" customWidth="true" style="34" width="8.7265625" collapsed="false"/>
    <col min="5" max="5" customWidth="true" style="34" width="9.36328125" collapsed="false"/>
    <col min="6" max="6" customWidth="true" style="34" width="10.0" collapsed="false"/>
    <col min="7" max="8" customWidth="true" style="34" width="8.7265625" collapsed="false"/>
    <col min="9" max="9" customWidth="true" style="34" width="9.08984375" collapsed="false"/>
    <col min="10" max="10" customWidth="true" style="34" width="9.6328125" collapsed="false"/>
    <col min="11" max="12" bestFit="true" customWidth="true" style="34" width="9.6328125" collapsed="false"/>
    <col min="13" max="13" customWidth="true" style="34" width="9.6328125" collapsed="false"/>
    <col min="14" max="16" bestFit="true" customWidth="true" style="34" width="10.08984375" collapsed="false"/>
    <col min="17" max="17" customWidth="true" style="34" width="10.08984375" collapsed="false"/>
    <col min="18" max="18" bestFit="true" customWidth="true" style="34" width="10.08984375" collapsed="false"/>
    <col min="19" max="16384" style="34" width="9.0" collapsed="false"/>
  </cols>
  <sheetData>
    <row customFormat="1" ht="16.5" r="1" s="12" spans="1:19" x14ac:dyDescent="0.25">
      <c r="A1" s="12" t="s">
        <v>193</v>
      </c>
      <c r="B1" s="11" t="s">
        <v>261</v>
      </c>
      <c r="H1" s="13"/>
      <c r="I1" s="13"/>
      <c r="J1" s="13"/>
      <c r="K1" s="13"/>
      <c r="L1" s="13"/>
      <c r="M1" s="13"/>
      <c r="N1" s="13"/>
      <c r="O1" s="13"/>
      <c r="P1" s="13"/>
      <c r="Q1" s="13"/>
    </row>
    <row ht="16.5" r="2" spans="1:19" x14ac:dyDescent="0.2">
      <c r="A2" s="12" t="s">
        <v>194</v>
      </c>
      <c r="B2" s="10" t="s">
        <v>128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ht="13.5" r="3" spans="1:19" thickBo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customHeight="1" ht="13.5" r="4" spans="1:19" x14ac:dyDescent="0.2">
      <c r="B4" s="858" t="s">
        <v>20</v>
      </c>
      <c r="C4" s="859"/>
      <c r="D4" s="845" t="s">
        <v>254</v>
      </c>
      <c r="E4" s="845"/>
      <c r="F4" s="845"/>
      <c r="G4" s="845"/>
      <c r="H4" s="846"/>
      <c r="I4" s="847" t="s">
        <v>255</v>
      </c>
      <c r="J4" s="847"/>
      <c r="K4" s="847"/>
      <c r="L4" s="847"/>
      <c r="M4" s="848"/>
      <c r="N4" s="847" t="s">
        <v>256</v>
      </c>
      <c r="O4" s="847"/>
      <c r="P4" s="847"/>
      <c r="Q4" s="847"/>
      <c r="R4" s="848"/>
    </row>
    <row customHeight="1" ht="13.5" r="5" spans="1:19" x14ac:dyDescent="0.2">
      <c r="B5" s="860"/>
      <c r="C5" s="861"/>
      <c r="D5" s="864" t="s">
        <v>143</v>
      </c>
      <c r="E5" s="854" t="s">
        <v>138</v>
      </c>
      <c r="F5" s="854" t="s">
        <v>145</v>
      </c>
      <c r="G5" s="866" t="s">
        <v>211</v>
      </c>
      <c r="H5" s="856" t="s">
        <v>272</v>
      </c>
      <c r="I5" s="864" t="s">
        <v>143</v>
      </c>
      <c r="J5" s="854" t="s">
        <v>138</v>
      </c>
      <c r="K5" s="854" t="s">
        <v>145</v>
      </c>
      <c r="L5" s="866" t="s">
        <v>211</v>
      </c>
      <c r="M5" s="856" t="s">
        <v>272</v>
      </c>
      <c r="N5" s="864" t="s">
        <v>143</v>
      </c>
      <c r="O5" s="870" t="s">
        <v>138</v>
      </c>
      <c r="P5" s="870" t="s">
        <v>145</v>
      </c>
      <c r="Q5" s="872" t="s">
        <v>211</v>
      </c>
      <c r="R5" s="868" t="s">
        <v>272</v>
      </c>
    </row>
    <row ht="13.5" r="6" spans="1:19" thickBot="1" x14ac:dyDescent="0.25">
      <c r="B6" s="862"/>
      <c r="C6" s="863"/>
      <c r="D6" s="865"/>
      <c r="E6" s="855"/>
      <c r="F6" s="855"/>
      <c r="G6" s="867"/>
      <c r="H6" s="857"/>
      <c r="I6" s="865"/>
      <c r="J6" s="855"/>
      <c r="K6" s="855"/>
      <c r="L6" s="867"/>
      <c r="M6" s="857"/>
      <c r="N6" s="865"/>
      <c r="O6" s="871"/>
      <c r="P6" s="871"/>
      <c r="Q6" s="873"/>
      <c r="R6" s="869"/>
    </row>
    <row r="7" spans="1:19" x14ac:dyDescent="0.2">
      <c r="B7" s="144" t="s">
        <v>24</v>
      </c>
      <c r="C7" s="145"/>
      <c r="D7" s="146">
        <v>5168</v>
      </c>
      <c r="E7" s="147">
        <v>4943</v>
      </c>
      <c r="F7" s="147">
        <v>4583</v>
      </c>
      <c r="G7" s="148">
        <v>3079</v>
      </c>
      <c r="H7" s="149">
        <v>3105</v>
      </c>
      <c r="I7" s="147">
        <v>39150</v>
      </c>
      <c r="J7" s="150">
        <v>37319</v>
      </c>
      <c r="K7" s="150">
        <v>37604</v>
      </c>
      <c r="L7" s="151">
        <v>29629</v>
      </c>
      <c r="M7" s="152">
        <v>31664</v>
      </c>
      <c r="N7" s="153">
        <v>1918048</v>
      </c>
      <c r="O7" s="154">
        <v>2075900</v>
      </c>
      <c r="P7" s="154">
        <v>2273374</v>
      </c>
      <c r="Q7" s="155">
        <v>2795276</v>
      </c>
      <c r="R7" s="156">
        <v>2011242</v>
      </c>
    </row>
    <row r="8" spans="1:19" x14ac:dyDescent="0.2">
      <c r="B8" s="157" t="s">
        <v>51</v>
      </c>
      <c r="C8" s="158"/>
      <c r="D8" s="159">
        <v>2350</v>
      </c>
      <c r="E8" s="160">
        <v>2231</v>
      </c>
      <c r="F8" s="160">
        <v>2084</v>
      </c>
      <c r="G8" s="161">
        <v>1423</v>
      </c>
      <c r="H8" s="162">
        <v>1400</v>
      </c>
      <c r="I8" s="160">
        <v>23631</v>
      </c>
      <c r="J8" s="160">
        <v>22720</v>
      </c>
      <c r="K8" s="160">
        <v>23088</v>
      </c>
      <c r="L8" s="161">
        <v>17467</v>
      </c>
      <c r="M8" s="162">
        <v>18251</v>
      </c>
      <c r="N8" s="163">
        <v>1616020</v>
      </c>
      <c r="O8" s="163">
        <v>1769798</v>
      </c>
      <c r="P8" s="163">
        <v>1988362</v>
      </c>
      <c r="Q8" s="164">
        <v>2540775</v>
      </c>
      <c r="R8" s="165">
        <v>1722940</v>
      </c>
    </row>
    <row r="9" spans="1:19" x14ac:dyDescent="0.2">
      <c r="B9" s="157" t="s">
        <v>52</v>
      </c>
      <c r="C9" s="158"/>
      <c r="D9" s="159">
        <v>2818</v>
      </c>
      <c r="E9" s="166">
        <v>2712</v>
      </c>
      <c r="F9" s="167">
        <v>2499</v>
      </c>
      <c r="G9" s="168">
        <v>1656</v>
      </c>
      <c r="H9" s="169">
        <v>1705</v>
      </c>
      <c r="I9" s="160">
        <v>15519</v>
      </c>
      <c r="J9" s="167">
        <v>14599</v>
      </c>
      <c r="K9" s="167">
        <v>14516</v>
      </c>
      <c r="L9" s="168">
        <v>12162</v>
      </c>
      <c r="M9" s="169">
        <v>13413</v>
      </c>
      <c r="N9" s="163">
        <v>302028</v>
      </c>
      <c r="O9" s="170">
        <v>306102</v>
      </c>
      <c r="P9" s="170">
        <v>285012</v>
      </c>
      <c r="Q9" s="171">
        <v>254501</v>
      </c>
      <c r="R9" s="172">
        <v>288302</v>
      </c>
    </row>
    <row customHeight="1" ht="13.5" r="10" spans="1:19" x14ac:dyDescent="0.2">
      <c r="B10" s="851" t="s">
        <v>55</v>
      </c>
      <c r="C10" s="173" t="s">
        <v>56</v>
      </c>
      <c r="D10" s="174">
        <v>365</v>
      </c>
      <c r="E10" s="160">
        <v>343</v>
      </c>
      <c r="F10" s="167">
        <v>363</v>
      </c>
      <c r="G10" s="168">
        <v>289</v>
      </c>
      <c r="H10" s="169">
        <v>319</v>
      </c>
      <c r="I10" s="175">
        <v>1320</v>
      </c>
      <c r="J10" s="160">
        <v>1202</v>
      </c>
      <c r="K10" s="167">
        <v>1869</v>
      </c>
      <c r="L10" s="168">
        <v>2077</v>
      </c>
      <c r="M10" s="169">
        <v>2155</v>
      </c>
      <c r="N10" s="176">
        <v>13165</v>
      </c>
      <c r="O10" s="177">
        <v>18255</v>
      </c>
      <c r="P10" s="167">
        <v>44818</v>
      </c>
      <c r="Q10" s="168">
        <v>48911</v>
      </c>
      <c r="R10" s="169">
        <v>52626</v>
      </c>
    </row>
    <row r="11" spans="1:19" x14ac:dyDescent="0.2">
      <c r="B11" s="852"/>
      <c r="C11" s="158" t="s">
        <v>53</v>
      </c>
      <c r="D11" s="161">
        <v>1190</v>
      </c>
      <c r="E11" s="160">
        <v>1124</v>
      </c>
      <c r="F11" s="167">
        <v>947</v>
      </c>
      <c r="G11" s="168">
        <v>586</v>
      </c>
      <c r="H11" s="169">
        <v>619</v>
      </c>
      <c r="I11" s="178">
        <v>6935</v>
      </c>
      <c r="J11" s="160">
        <v>6431</v>
      </c>
      <c r="K11" s="167">
        <v>6696</v>
      </c>
      <c r="L11" s="168">
        <v>4618</v>
      </c>
      <c r="M11" s="169">
        <v>6186</v>
      </c>
      <c r="N11" s="176">
        <v>90119</v>
      </c>
      <c r="O11" s="177">
        <v>84737</v>
      </c>
      <c r="P11" s="167">
        <v>94508</v>
      </c>
      <c r="Q11" s="168">
        <v>68059</v>
      </c>
      <c r="R11" s="169">
        <v>96604</v>
      </c>
    </row>
    <row r="12" spans="1:19" x14ac:dyDescent="0.2">
      <c r="B12" s="852"/>
      <c r="C12" s="179" t="s">
        <v>57</v>
      </c>
      <c r="D12" s="168">
        <v>7</v>
      </c>
      <c r="E12" s="167">
        <v>8</v>
      </c>
      <c r="F12" s="167">
        <v>2</v>
      </c>
      <c r="G12" s="168">
        <v>4</v>
      </c>
      <c r="H12" s="169">
        <v>4</v>
      </c>
      <c r="I12" s="180">
        <v>1835</v>
      </c>
      <c r="J12" s="167">
        <v>1625</v>
      </c>
      <c r="K12" s="167">
        <v>356</v>
      </c>
      <c r="L12" s="168">
        <v>615</v>
      </c>
      <c r="M12" s="169">
        <v>405</v>
      </c>
      <c r="N12" s="181">
        <v>81348</v>
      </c>
      <c r="O12" s="181">
        <v>84479</v>
      </c>
      <c r="P12" s="181" t="s">
        <v>153</v>
      </c>
      <c r="Q12" s="182">
        <v>14884</v>
      </c>
      <c r="R12" s="183">
        <v>10971</v>
      </c>
      <c r="S12" s="35"/>
    </row>
    <row r="13" spans="1:19" x14ac:dyDescent="0.2">
      <c r="B13" s="852"/>
      <c r="C13" s="184" t="s">
        <v>58</v>
      </c>
      <c r="D13" s="41">
        <v>-6</v>
      </c>
      <c r="E13" s="185">
        <v>-6</v>
      </c>
      <c r="F13" s="185">
        <v>-1</v>
      </c>
      <c r="G13" s="174">
        <v>-2</v>
      </c>
      <c r="H13" s="186">
        <v>-1</v>
      </c>
      <c r="I13" s="187">
        <v>-1829</v>
      </c>
      <c r="J13" s="185">
        <v>-1617</v>
      </c>
      <c r="K13" s="185">
        <v>-343</v>
      </c>
      <c r="L13" s="174">
        <v>-604</v>
      </c>
      <c r="M13" s="186">
        <v>-356</v>
      </c>
      <c r="N13" s="188" t="s">
        <v>273</v>
      </c>
      <c r="O13" s="189" t="s">
        <v>274</v>
      </c>
      <c r="P13" s="189" t="s">
        <v>274</v>
      </c>
      <c r="Q13" s="190" t="s">
        <v>275</v>
      </c>
      <c r="R13" s="191" t="s">
        <v>275</v>
      </c>
      <c r="S13" s="35"/>
    </row>
    <row r="14" spans="1:19" x14ac:dyDescent="0.2">
      <c r="B14" s="852"/>
      <c r="C14" s="158" t="s">
        <v>54</v>
      </c>
      <c r="D14" s="161">
        <v>151</v>
      </c>
      <c r="E14" s="160">
        <v>158</v>
      </c>
      <c r="F14" s="167">
        <v>133</v>
      </c>
      <c r="G14" s="168">
        <v>74</v>
      </c>
      <c r="H14" s="169">
        <v>92</v>
      </c>
      <c r="I14" s="178">
        <v>880</v>
      </c>
      <c r="J14" s="160">
        <v>896</v>
      </c>
      <c r="K14" s="167">
        <v>741</v>
      </c>
      <c r="L14" s="168">
        <v>455</v>
      </c>
      <c r="M14" s="169">
        <v>604</v>
      </c>
      <c r="N14" s="176">
        <v>20032</v>
      </c>
      <c r="O14" s="177">
        <v>23388</v>
      </c>
      <c r="P14" s="167">
        <v>20663</v>
      </c>
      <c r="Q14" s="168">
        <v>11809</v>
      </c>
      <c r="R14" s="169">
        <v>16841</v>
      </c>
    </row>
    <row r="15" spans="1:19" x14ac:dyDescent="0.2">
      <c r="B15" s="852"/>
      <c r="C15" s="158" t="s">
        <v>59</v>
      </c>
      <c r="D15" s="161">
        <v>247</v>
      </c>
      <c r="E15" s="160">
        <v>237</v>
      </c>
      <c r="F15" s="167">
        <v>211</v>
      </c>
      <c r="G15" s="168">
        <v>96</v>
      </c>
      <c r="H15" s="169">
        <v>101</v>
      </c>
      <c r="I15" s="178">
        <v>1000</v>
      </c>
      <c r="J15" s="160">
        <v>965</v>
      </c>
      <c r="K15" s="167">
        <v>987</v>
      </c>
      <c r="L15" s="168">
        <v>613</v>
      </c>
      <c r="M15" s="169">
        <v>514</v>
      </c>
      <c r="N15" s="176">
        <v>36988</v>
      </c>
      <c r="O15" s="177">
        <v>39609</v>
      </c>
      <c r="P15" s="167">
        <v>42515</v>
      </c>
      <c r="Q15" s="168">
        <v>23592</v>
      </c>
      <c r="R15" s="169">
        <v>23500</v>
      </c>
      <c r="S15" s="35"/>
    </row>
    <row ht="13.5" r="16" spans="1:19" thickBot="1" x14ac:dyDescent="0.25">
      <c r="B16" s="853"/>
      <c r="C16" s="192" t="s">
        <v>44</v>
      </c>
      <c r="D16" s="193">
        <v>858</v>
      </c>
      <c r="E16" s="194">
        <v>842</v>
      </c>
      <c r="F16" s="194">
        <v>843</v>
      </c>
      <c r="G16" s="193">
        <v>531</v>
      </c>
      <c r="H16" s="195">
        <v>570</v>
      </c>
      <c r="I16" s="196">
        <v>3549</v>
      </c>
      <c r="J16" s="194">
        <v>3480</v>
      </c>
      <c r="K16" s="194">
        <v>3867</v>
      </c>
      <c r="L16" s="193">
        <v>3231</v>
      </c>
      <c r="M16" s="195">
        <v>3549</v>
      </c>
      <c r="N16" s="197">
        <v>60377</v>
      </c>
      <c r="O16" s="198">
        <v>55633</v>
      </c>
      <c r="P16" s="198" t="s">
        <v>153</v>
      </c>
      <c r="Q16" s="199">
        <v>66056</v>
      </c>
      <c r="R16" s="200">
        <v>87760</v>
      </c>
      <c r="S16" s="35"/>
    </row>
    <row r="17" spans="2:18" x14ac:dyDescent="0.2">
      <c r="B17" s="36"/>
      <c r="C17" s="37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33"/>
      <c r="O17" s="33"/>
      <c r="P17" s="33"/>
      <c r="Q17" s="33"/>
      <c r="R17" s="38"/>
    </row>
    <row r="18" spans="2:18" x14ac:dyDescent="0.2">
      <c r="B18" s="33" t="s">
        <v>280</v>
      </c>
      <c r="C18" s="3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2:18" x14ac:dyDescent="0.2">
      <c r="B19" s="33" t="s">
        <v>270</v>
      </c>
      <c r="C19" s="33"/>
      <c r="D19" s="39"/>
      <c r="E19" s="39"/>
      <c r="F19" s="39"/>
      <c r="G19" s="39"/>
      <c r="H19" s="39"/>
      <c r="I19" s="39"/>
      <c r="K19" s="39"/>
      <c r="L19" s="39"/>
      <c r="M19" s="39"/>
      <c r="N19" s="39"/>
      <c r="O19" s="39"/>
      <c r="P19" s="39"/>
      <c r="Q19" s="39"/>
      <c r="R19" s="39"/>
    </row>
    <row r="20" spans="2:18" x14ac:dyDescent="0.2">
      <c r="B20" s="33" t="s">
        <v>191</v>
      </c>
      <c r="C20" s="33"/>
      <c r="D20" s="39"/>
      <c r="E20" s="39"/>
      <c r="F20" s="39"/>
      <c r="G20" s="39"/>
      <c r="H20" s="39"/>
      <c r="I20" s="39"/>
      <c r="K20" s="39"/>
      <c r="L20" s="39"/>
      <c r="M20" s="39"/>
      <c r="N20" s="39"/>
      <c r="O20" s="39"/>
      <c r="P20" s="39"/>
      <c r="Q20" s="39"/>
      <c r="R20" s="39"/>
    </row>
    <row r="21" spans="2:18" x14ac:dyDescent="0.2">
      <c r="B21" s="39" t="s">
        <v>323</v>
      </c>
      <c r="C21" s="33"/>
      <c r="D21" s="39"/>
      <c r="E21" s="39"/>
      <c r="F21" s="39"/>
      <c r="G21" s="39"/>
      <c r="H21" s="39"/>
      <c r="I21" s="39"/>
      <c r="K21" s="39"/>
      <c r="L21" s="39"/>
      <c r="M21" s="39"/>
      <c r="N21" s="39"/>
      <c r="O21" s="39"/>
      <c r="P21" s="39"/>
      <c r="Q21" s="39"/>
      <c r="R21" s="39"/>
    </row>
    <row r="22" spans="2:18" x14ac:dyDescent="0.2">
      <c r="B22" s="39" t="s">
        <v>324</v>
      </c>
      <c r="C22" s="33"/>
      <c r="D22" s="39"/>
      <c r="E22" s="39"/>
      <c r="F22" s="39"/>
      <c r="G22" s="39"/>
      <c r="H22" s="39"/>
      <c r="I22" s="39"/>
      <c r="K22" s="39"/>
      <c r="L22" s="39"/>
      <c r="M22" s="39"/>
      <c r="N22" s="39"/>
      <c r="O22" s="39"/>
      <c r="P22" s="39"/>
      <c r="Q22" s="40"/>
      <c r="R22" s="39"/>
    </row>
    <row r="23" spans="2:18" x14ac:dyDescent="0.2">
      <c r="B23" s="33" t="s">
        <v>271</v>
      </c>
      <c r="K23" s="39"/>
      <c r="L23" s="39"/>
      <c r="M23" s="39"/>
      <c r="N23" s="39"/>
      <c r="O23" s="39"/>
      <c r="P23" s="39"/>
      <c r="Q23" s="39"/>
      <c r="R23" s="39"/>
    </row>
    <row r="24" spans="2:18" x14ac:dyDescent="0.2">
      <c r="B24" s="39" t="s">
        <v>281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2:18" x14ac:dyDescent="0.2">
      <c r="C25" s="22"/>
    </row>
  </sheetData>
  <mergeCells count="20">
    <mergeCell ref="I4:M4"/>
    <mergeCell ref="N4:R4"/>
    <mergeCell ref="L5:L6"/>
    <mergeCell ref="J5:J6"/>
    <mergeCell ref="K5:K6"/>
    <mergeCell ref="R5:R6"/>
    <mergeCell ref="O5:O6"/>
    <mergeCell ref="Q5:Q6"/>
    <mergeCell ref="M5:M6"/>
    <mergeCell ref="P5:P6"/>
    <mergeCell ref="I5:I6"/>
    <mergeCell ref="N5:N6"/>
    <mergeCell ref="B10:B16"/>
    <mergeCell ref="E5:E6"/>
    <mergeCell ref="H5:H6"/>
    <mergeCell ref="F5:F6"/>
    <mergeCell ref="B4:C6"/>
    <mergeCell ref="D4:H4"/>
    <mergeCell ref="D5:D6"/>
    <mergeCell ref="G5:G6"/>
  </mergeCells>
  <phoneticPr fontId="8"/>
  <pageMargins bottom="1" footer="0.51200000000000001" header="0.51200000000000001" left="0.41" right="0.38" top="1"/>
  <pageSetup orientation="landscape" paperSize="9" r:id="rId1" scale="69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14"/>
  <sheetViews>
    <sheetView showGridLines="0" workbookViewId="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206" width="3.08984375" collapsed="false"/>
    <col min="3" max="3" customWidth="true" style="206" width="14.0" collapsed="false"/>
    <col min="4" max="7" customWidth="true" style="206" width="9.453125" collapsed="false"/>
    <col min="8" max="16384" style="206" width="9.0" collapsed="false"/>
  </cols>
  <sheetData>
    <row customFormat="1" ht="16.5" r="1" s="201" spans="1:19" x14ac:dyDescent="0.25">
      <c r="A1" s="201" t="s">
        <v>193</v>
      </c>
      <c r="B1" s="202" t="s">
        <v>261</v>
      </c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ht="16.5" r="2" spans="1:19" x14ac:dyDescent="0.2">
      <c r="A2" s="201" t="s">
        <v>194</v>
      </c>
      <c r="B2" s="204" t="s">
        <v>129</v>
      </c>
      <c r="C2" s="205"/>
      <c r="D2" s="205"/>
      <c r="E2" s="205"/>
      <c r="F2" s="205"/>
      <c r="G2" s="205"/>
    </row>
    <row ht="13.5" r="3" spans="1:19" thickBot="1" x14ac:dyDescent="0.25">
      <c r="B3" s="205"/>
      <c r="C3" s="205"/>
      <c r="D3" s="205"/>
      <c r="E3" s="205"/>
      <c r="F3" s="205"/>
      <c r="G3" s="207"/>
      <c r="H3" s="207" t="s">
        <v>67</v>
      </c>
    </row>
    <row ht="13.5" r="4" spans="1:19" thickBot="1" x14ac:dyDescent="0.25">
      <c r="B4" s="874" t="s">
        <v>20</v>
      </c>
      <c r="C4" s="875"/>
      <c r="D4" s="208" t="s">
        <v>68</v>
      </c>
      <c r="E4" s="209" t="s">
        <v>175</v>
      </c>
      <c r="F4" s="209" t="s">
        <v>151</v>
      </c>
      <c r="G4" s="210" t="s">
        <v>207</v>
      </c>
      <c r="H4" s="211" t="s">
        <v>398</v>
      </c>
    </row>
    <row ht="13.5" r="5" spans="1:19" thickTop="1" x14ac:dyDescent="0.2">
      <c r="B5" s="212" t="s">
        <v>60</v>
      </c>
      <c r="C5" s="213"/>
      <c r="D5" s="214">
        <v>192338</v>
      </c>
      <c r="E5" s="215">
        <v>206624</v>
      </c>
      <c r="F5" s="215">
        <v>220808</v>
      </c>
      <c r="G5" s="216">
        <v>227507</v>
      </c>
      <c r="H5" s="217">
        <v>243738</v>
      </c>
    </row>
    <row customHeight="1" ht="13.5" r="6" spans="1:19" x14ac:dyDescent="0.2">
      <c r="B6" s="876" t="s">
        <v>69</v>
      </c>
      <c r="C6" s="218" t="s">
        <v>61</v>
      </c>
      <c r="D6" s="219">
        <v>121962</v>
      </c>
      <c r="E6" s="220">
        <v>124006</v>
      </c>
      <c r="F6" s="220">
        <v>123123</v>
      </c>
      <c r="G6" s="221">
        <v>122324</v>
      </c>
      <c r="H6" s="222">
        <v>129177</v>
      </c>
    </row>
    <row r="7" spans="1:19" x14ac:dyDescent="0.2">
      <c r="B7" s="877"/>
      <c r="C7" s="218" t="s">
        <v>62</v>
      </c>
      <c r="D7" s="219">
        <v>-102718</v>
      </c>
      <c r="E7" s="220">
        <v>-102993</v>
      </c>
      <c r="F7" s="220">
        <v>-103370</v>
      </c>
      <c r="G7" s="221">
        <v>-103327</v>
      </c>
      <c r="H7" s="222">
        <v>-110284</v>
      </c>
    </row>
    <row r="8" spans="1:19" x14ac:dyDescent="0.2">
      <c r="B8" s="877"/>
      <c r="C8" s="218" t="s">
        <v>63</v>
      </c>
      <c r="D8" s="219">
        <v>6626</v>
      </c>
      <c r="E8" s="220">
        <v>8404</v>
      </c>
      <c r="F8" s="220">
        <v>7747</v>
      </c>
      <c r="G8" s="221">
        <v>4714</v>
      </c>
      <c r="H8" s="222">
        <v>4493</v>
      </c>
    </row>
    <row r="9" spans="1:19" x14ac:dyDescent="0.2">
      <c r="B9" s="878"/>
      <c r="C9" s="218" t="s">
        <v>64</v>
      </c>
      <c r="D9" s="219">
        <v>128588</v>
      </c>
      <c r="E9" s="220">
        <v>132410</v>
      </c>
      <c r="F9" s="220">
        <v>130870</v>
      </c>
      <c r="G9" s="221">
        <v>127038</v>
      </c>
      <c r="H9" s="222">
        <v>133670</v>
      </c>
    </row>
    <row r="10" spans="1:19" x14ac:dyDescent="0.2">
      <c r="B10" s="223" t="s">
        <v>65</v>
      </c>
      <c r="C10" s="218"/>
      <c r="D10" s="219">
        <v>59195</v>
      </c>
      <c r="E10" s="220">
        <v>62442</v>
      </c>
      <c r="F10" s="220">
        <v>57368</v>
      </c>
      <c r="G10" s="221">
        <v>60079</v>
      </c>
      <c r="H10" s="222">
        <v>50909</v>
      </c>
    </row>
    <row ht="13.5" r="11" spans="1:19" thickBot="1" x14ac:dyDescent="0.25">
      <c r="B11" s="224" t="s">
        <v>66</v>
      </c>
      <c r="C11" s="225"/>
      <c r="D11" s="226">
        <v>4555</v>
      </c>
      <c r="E11" s="227">
        <v>11772</v>
      </c>
      <c r="F11" s="227">
        <v>32570</v>
      </c>
      <c r="G11" s="228">
        <v>40390</v>
      </c>
      <c r="H11" s="229">
        <v>59159</v>
      </c>
    </row>
    <row r="12" spans="1:19" x14ac:dyDescent="0.2">
      <c r="B12" s="230"/>
      <c r="C12" s="230"/>
      <c r="D12" s="231"/>
      <c r="E12" s="231"/>
      <c r="F12" s="231"/>
      <c r="G12" s="231"/>
    </row>
    <row r="13" spans="1:19" x14ac:dyDescent="0.2">
      <c r="B13" s="205" t="s">
        <v>135</v>
      </c>
      <c r="C13" s="205"/>
      <c r="D13" s="205"/>
      <c r="E13" s="205"/>
      <c r="F13" s="205"/>
      <c r="G13" s="205"/>
    </row>
    <row r="14" spans="1:19" x14ac:dyDescent="0.2">
      <c r="B14" s="205" t="s">
        <v>265</v>
      </c>
      <c r="C14" s="205"/>
      <c r="D14" s="205"/>
      <c r="E14" s="205"/>
      <c r="F14" s="205"/>
      <c r="G14" s="205"/>
    </row>
  </sheetData>
  <mergeCells count="2">
    <mergeCell ref="B4:C4"/>
    <mergeCell ref="B6:B9"/>
  </mergeCells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21"/>
  <sheetViews>
    <sheetView showGridLines="0" workbookViewId="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235" width="17.08984375" collapsed="false"/>
    <col min="3" max="5" customWidth="true" style="266" width="9.08984375" collapsed="false"/>
    <col min="6" max="6" customWidth="true" style="267" width="9.08984375" collapsed="false"/>
    <col min="7" max="16384" style="235" width="9.0" collapsed="false"/>
  </cols>
  <sheetData>
    <row customFormat="1" ht="16.5" r="1" s="201" spans="1:19" x14ac:dyDescent="0.25">
      <c r="A1" s="201" t="s">
        <v>193</v>
      </c>
      <c r="B1" s="202" t="s">
        <v>349</v>
      </c>
      <c r="F1" s="232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ht="16.5" r="2" spans="1:19" x14ac:dyDescent="0.2">
      <c r="A2" s="201" t="s">
        <v>194</v>
      </c>
      <c r="B2" s="204" t="s">
        <v>130</v>
      </c>
      <c r="C2" s="233"/>
      <c r="D2" s="233"/>
      <c r="E2" s="233"/>
      <c r="F2" s="234"/>
    </row>
    <row ht="13.5" r="3" spans="1:19" thickBot="1" x14ac:dyDescent="0.25">
      <c r="B3" s="236"/>
      <c r="C3" s="233"/>
      <c r="D3" s="233"/>
      <c r="E3" s="233"/>
      <c r="F3" s="237"/>
      <c r="G3" s="237" t="s">
        <v>67</v>
      </c>
    </row>
    <row ht="13.5" r="4" spans="1:19" thickBot="1" x14ac:dyDescent="0.25">
      <c r="B4" s="238" t="s">
        <v>20</v>
      </c>
      <c r="C4" s="239" t="s">
        <v>399</v>
      </c>
      <c r="D4" s="240" t="s">
        <v>400</v>
      </c>
      <c r="E4" s="240" t="s">
        <v>401</v>
      </c>
      <c r="F4" s="241" t="s">
        <v>402</v>
      </c>
      <c r="G4" s="242" t="s">
        <v>403</v>
      </c>
    </row>
    <row ht="13.5" r="5" spans="1:19" thickTop="1" x14ac:dyDescent="0.2">
      <c r="B5" s="243" t="s">
        <v>70</v>
      </c>
      <c r="C5" s="244">
        <v>52</v>
      </c>
      <c r="D5" s="245">
        <v>58</v>
      </c>
      <c r="E5" s="245">
        <v>64</v>
      </c>
      <c r="F5" s="246">
        <v>88</v>
      </c>
      <c r="G5" s="247">
        <v>104</v>
      </c>
    </row>
    <row r="6" spans="1:19" x14ac:dyDescent="0.2">
      <c r="B6" s="248" t="s">
        <v>71</v>
      </c>
      <c r="C6" s="249">
        <v>4</v>
      </c>
      <c r="D6" s="250">
        <v>1</v>
      </c>
      <c r="E6" s="250">
        <v>1</v>
      </c>
      <c r="F6" s="251">
        <v>4</v>
      </c>
      <c r="G6" s="252">
        <v>2</v>
      </c>
    </row>
    <row r="7" spans="1:19" x14ac:dyDescent="0.2">
      <c r="B7" s="248" t="s">
        <v>12</v>
      </c>
      <c r="C7" s="249">
        <v>25</v>
      </c>
      <c r="D7" s="250">
        <v>9</v>
      </c>
      <c r="E7" s="250">
        <v>15</v>
      </c>
      <c r="F7" s="251">
        <v>16</v>
      </c>
      <c r="G7" s="252">
        <v>29</v>
      </c>
    </row>
    <row r="8" spans="1:19" x14ac:dyDescent="0.2">
      <c r="B8" s="248" t="s">
        <v>14</v>
      </c>
      <c r="C8" s="249">
        <v>8336</v>
      </c>
      <c r="D8" s="250">
        <v>7526</v>
      </c>
      <c r="E8" s="250">
        <v>6275</v>
      </c>
      <c r="F8" s="251">
        <v>6056</v>
      </c>
      <c r="G8" s="252">
        <v>6538</v>
      </c>
    </row>
    <row r="9" spans="1:19" x14ac:dyDescent="0.2">
      <c r="B9" s="248" t="s">
        <v>15</v>
      </c>
      <c r="C9" s="249">
        <v>28145</v>
      </c>
      <c r="D9" s="250">
        <v>22398</v>
      </c>
      <c r="E9" s="250">
        <v>17456</v>
      </c>
      <c r="F9" s="251">
        <v>17476</v>
      </c>
      <c r="G9" s="252">
        <v>16369</v>
      </c>
    </row>
    <row r="10" spans="1:19" x14ac:dyDescent="0.2">
      <c r="B10" s="248" t="s">
        <v>77</v>
      </c>
      <c r="C10" s="249">
        <v>35883</v>
      </c>
      <c r="D10" s="250">
        <v>35731</v>
      </c>
      <c r="E10" s="250">
        <v>30511</v>
      </c>
      <c r="F10" s="251">
        <v>27166</v>
      </c>
      <c r="G10" s="252">
        <v>28688</v>
      </c>
    </row>
    <row r="11" spans="1:19" x14ac:dyDescent="0.2">
      <c r="B11" s="248" t="s">
        <v>72</v>
      </c>
      <c r="C11" s="249">
        <v>3275</v>
      </c>
      <c r="D11" s="250">
        <v>3413</v>
      </c>
      <c r="E11" s="250">
        <v>3722</v>
      </c>
      <c r="F11" s="251">
        <v>4213</v>
      </c>
      <c r="G11" s="252">
        <v>5287</v>
      </c>
    </row>
    <row r="12" spans="1:19" x14ac:dyDescent="0.2">
      <c r="B12" s="248" t="s">
        <v>16</v>
      </c>
      <c r="C12" s="249">
        <v>2567</v>
      </c>
      <c r="D12" s="250">
        <v>3056</v>
      </c>
      <c r="E12" s="250">
        <v>3806</v>
      </c>
      <c r="F12" s="251">
        <v>4118</v>
      </c>
      <c r="G12" s="252">
        <v>4726</v>
      </c>
    </row>
    <row r="13" spans="1:19" x14ac:dyDescent="0.2">
      <c r="B13" s="248" t="s">
        <v>73</v>
      </c>
      <c r="C13" s="249">
        <v>7264</v>
      </c>
      <c r="D13" s="250">
        <v>12648</v>
      </c>
      <c r="E13" s="250">
        <v>13659</v>
      </c>
      <c r="F13" s="251">
        <v>15015</v>
      </c>
      <c r="G13" s="252">
        <v>20869</v>
      </c>
    </row>
    <row r="14" spans="1:19" x14ac:dyDescent="0.2">
      <c r="B14" s="248" t="s">
        <v>74</v>
      </c>
      <c r="C14" s="249">
        <v>413</v>
      </c>
      <c r="D14" s="250">
        <v>380</v>
      </c>
      <c r="E14" s="250">
        <v>390</v>
      </c>
      <c r="F14" s="251">
        <v>463</v>
      </c>
      <c r="G14" s="252">
        <v>553</v>
      </c>
    </row>
    <row r="15" spans="1:19" x14ac:dyDescent="0.2">
      <c r="B15" s="248" t="s">
        <v>25</v>
      </c>
      <c r="C15" s="249">
        <v>31230</v>
      </c>
      <c r="D15" s="250">
        <v>32602</v>
      </c>
      <c r="E15" s="250">
        <v>28632</v>
      </c>
      <c r="F15" s="251">
        <v>31105</v>
      </c>
      <c r="G15" s="252">
        <v>38795</v>
      </c>
    </row>
    <row r="16" spans="1:19" x14ac:dyDescent="0.2">
      <c r="B16" s="248" t="s">
        <v>17</v>
      </c>
      <c r="C16" s="249">
        <v>1950</v>
      </c>
      <c r="D16" s="250">
        <v>2186</v>
      </c>
      <c r="E16" s="250">
        <v>2285</v>
      </c>
      <c r="F16" s="251">
        <v>2429</v>
      </c>
      <c r="G16" s="252">
        <v>2773</v>
      </c>
    </row>
    <row ht="13.5" r="17" spans="2:7" thickBot="1" x14ac:dyDescent="0.25">
      <c r="B17" s="253" t="s">
        <v>75</v>
      </c>
      <c r="C17" s="254">
        <v>2818</v>
      </c>
      <c r="D17" s="255">
        <v>3998</v>
      </c>
      <c r="E17" s="255">
        <v>16307</v>
      </c>
      <c r="F17" s="256">
        <v>14175</v>
      </c>
      <c r="G17" s="257">
        <v>4444</v>
      </c>
    </row>
    <row ht="14" r="18" spans="2:7" thickBot="1" thickTop="1" x14ac:dyDescent="0.25">
      <c r="B18" s="258" t="s">
        <v>76</v>
      </c>
      <c r="C18" s="259">
        <v>121962</v>
      </c>
      <c r="D18" s="260">
        <v>124006</v>
      </c>
      <c r="E18" s="260">
        <v>123123</v>
      </c>
      <c r="F18" s="261">
        <v>122324</v>
      </c>
      <c r="G18" s="262">
        <v>129177</v>
      </c>
    </row>
    <row r="19" spans="2:7" x14ac:dyDescent="0.2">
      <c r="B19" s="263"/>
      <c r="C19" s="264"/>
      <c r="D19" s="264"/>
      <c r="E19" s="264"/>
      <c r="F19" s="265"/>
    </row>
    <row r="20" spans="2:7" x14ac:dyDescent="0.2">
      <c r="B20" s="205" t="s">
        <v>135</v>
      </c>
      <c r="C20" s="205"/>
      <c r="D20" s="205"/>
      <c r="E20" s="205"/>
      <c r="F20" s="205"/>
    </row>
    <row r="21" spans="2:7" x14ac:dyDescent="0.2">
      <c r="B21" s="205" t="s">
        <v>266</v>
      </c>
      <c r="C21" s="205"/>
      <c r="D21" s="205"/>
      <c r="E21" s="205"/>
      <c r="F21" s="205"/>
    </row>
  </sheetData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15"/>
  <sheetViews>
    <sheetView showGridLines="0" workbookViewId="0">
      <selection activeCell="B2" sqref="B2"/>
    </sheetView>
  </sheetViews>
  <sheetFormatPr defaultColWidth="9" defaultRowHeight="13" x14ac:dyDescent="0.2"/>
  <cols>
    <col min="1" max="1" style="201" width="9.0" collapsed="false"/>
    <col min="2" max="2" customWidth="true" style="269" width="15.26953125" collapsed="false"/>
    <col min="3" max="4" customWidth="true" style="302" width="9.08984375" collapsed="false"/>
    <col min="5" max="5" bestFit="true" customWidth="true" style="302" width="9.08984375" collapsed="false"/>
    <col min="6" max="6" customWidth="true" style="302" width="9.08984375" collapsed="false"/>
    <col min="7" max="16384" style="269" width="9.0" collapsed="false"/>
  </cols>
  <sheetData>
    <row customFormat="1" ht="16.5" r="1" s="201" spans="1:19" x14ac:dyDescent="0.25">
      <c r="A1" s="201" t="s">
        <v>193</v>
      </c>
      <c r="B1" s="202" t="s">
        <v>261</v>
      </c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ht="16.5" r="2" spans="1:19" x14ac:dyDescent="0.2">
      <c r="A2" s="201" t="s">
        <v>194</v>
      </c>
      <c r="B2" s="204" t="s">
        <v>131</v>
      </c>
      <c r="C2" s="268"/>
      <c r="D2" s="268"/>
      <c r="E2" s="268"/>
      <c r="F2" s="268"/>
    </row>
    <row ht="13.5" r="3" spans="1:19" thickBot="1" x14ac:dyDescent="0.25">
      <c r="B3" s="270"/>
      <c r="C3" s="268"/>
      <c r="D3" s="268"/>
      <c r="E3" s="268"/>
      <c r="F3" s="271"/>
      <c r="G3" s="271" t="s">
        <v>67</v>
      </c>
    </row>
    <row ht="13.5" r="4" spans="1:19" thickBot="1" x14ac:dyDescent="0.25">
      <c r="B4" s="272" t="s">
        <v>20</v>
      </c>
      <c r="C4" s="273" t="s">
        <v>399</v>
      </c>
      <c r="D4" s="274" t="s">
        <v>400</v>
      </c>
      <c r="E4" s="274" t="s">
        <v>401</v>
      </c>
      <c r="F4" s="275" t="s">
        <v>402</v>
      </c>
      <c r="G4" s="276" t="s">
        <v>398</v>
      </c>
    </row>
    <row ht="13.5" r="5" spans="1:19" thickTop="1" x14ac:dyDescent="0.2">
      <c r="B5" s="277" t="s">
        <v>78</v>
      </c>
      <c r="C5" s="278">
        <v>86138</v>
      </c>
      <c r="D5" s="279">
        <v>91654</v>
      </c>
      <c r="E5" s="279">
        <v>84727</v>
      </c>
      <c r="F5" s="280">
        <v>89298</v>
      </c>
      <c r="G5" s="281">
        <v>105284</v>
      </c>
    </row>
    <row r="6" spans="1:19" x14ac:dyDescent="0.2">
      <c r="B6" s="282" t="s">
        <v>79</v>
      </c>
      <c r="C6" s="283">
        <v>13383</v>
      </c>
      <c r="D6" s="284">
        <v>12047</v>
      </c>
      <c r="E6" s="284">
        <v>10383</v>
      </c>
      <c r="F6" s="285">
        <v>9110</v>
      </c>
      <c r="G6" s="286">
        <v>9454</v>
      </c>
    </row>
    <row r="7" spans="1:19" x14ac:dyDescent="0.2">
      <c r="B7" s="282" t="s">
        <v>80</v>
      </c>
      <c r="C7" s="283">
        <v>4787</v>
      </c>
      <c r="D7" s="284">
        <v>4359</v>
      </c>
      <c r="E7" s="284">
        <v>2672</v>
      </c>
      <c r="F7" s="285">
        <v>2260</v>
      </c>
      <c r="G7" s="286">
        <v>1990</v>
      </c>
    </row>
    <row r="8" spans="1:19" x14ac:dyDescent="0.2">
      <c r="B8" s="282" t="s">
        <v>81</v>
      </c>
      <c r="C8" s="283">
        <v>10109</v>
      </c>
      <c r="D8" s="284">
        <v>9692</v>
      </c>
      <c r="E8" s="284">
        <v>8124</v>
      </c>
      <c r="F8" s="285">
        <v>7474</v>
      </c>
      <c r="G8" s="286">
        <v>7410</v>
      </c>
    </row>
    <row r="9" spans="1:19" x14ac:dyDescent="0.2">
      <c r="B9" s="282" t="s">
        <v>82</v>
      </c>
      <c r="C9" s="283">
        <v>7029</v>
      </c>
      <c r="D9" s="284">
        <v>5837</v>
      </c>
      <c r="E9" s="284">
        <v>3719</v>
      </c>
      <c r="F9" s="285">
        <v>2806</v>
      </c>
      <c r="G9" s="286">
        <v>2259</v>
      </c>
    </row>
    <row r="10" spans="1:19" x14ac:dyDescent="0.2">
      <c r="B10" s="282" t="s">
        <v>121</v>
      </c>
      <c r="C10" s="287">
        <v>495</v>
      </c>
      <c r="D10" s="284">
        <v>397</v>
      </c>
      <c r="E10" s="284">
        <v>253</v>
      </c>
      <c r="F10" s="285">
        <v>226</v>
      </c>
      <c r="G10" s="286">
        <v>150</v>
      </c>
    </row>
    <row ht="13.5" r="11" spans="1:19" thickBot="1" x14ac:dyDescent="0.25">
      <c r="B11" s="288" t="s">
        <v>66</v>
      </c>
      <c r="C11" s="289">
        <v>21</v>
      </c>
      <c r="D11" s="290">
        <v>20</v>
      </c>
      <c r="E11" s="290">
        <v>13245</v>
      </c>
      <c r="F11" s="291">
        <v>11150</v>
      </c>
      <c r="G11" s="292">
        <v>2630</v>
      </c>
    </row>
    <row ht="14" r="12" spans="1:19" thickBot="1" thickTop="1" x14ac:dyDescent="0.25">
      <c r="B12" s="293" t="s">
        <v>76</v>
      </c>
      <c r="C12" s="294">
        <v>121962</v>
      </c>
      <c r="D12" s="295">
        <v>124006</v>
      </c>
      <c r="E12" s="295">
        <v>123123</v>
      </c>
      <c r="F12" s="296">
        <v>122324</v>
      </c>
      <c r="G12" s="297">
        <v>129177</v>
      </c>
    </row>
    <row r="13" spans="1:19" x14ac:dyDescent="0.2">
      <c r="B13" s="298"/>
      <c r="C13" s="299"/>
      <c r="D13" s="299"/>
      <c r="E13" s="299"/>
      <c r="F13" s="300"/>
    </row>
    <row r="14" spans="1:19" x14ac:dyDescent="0.2">
      <c r="B14" s="205" t="s">
        <v>135</v>
      </c>
      <c r="C14" s="268"/>
      <c r="D14" s="268"/>
      <c r="E14" s="268"/>
      <c r="F14" s="301"/>
    </row>
    <row r="15" spans="1:19" x14ac:dyDescent="0.2">
      <c r="B15" s="205" t="s">
        <v>266</v>
      </c>
    </row>
  </sheetData>
  <phoneticPr fontId="8"/>
  <pageMargins bottom="1" footer="0.51200000000000001" header="0.51200000000000001" left="0.75" right="0.75" top="1"/>
  <pageSetup orientation="landscape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ワークシート</vt:lpstr>
      </vt:variant>
      <vt:variant>
        <vt:i4>19</vt:i4>
      </vt:variant>
    </vt:vector>
  </HeadingPairs>
  <TitlesOfParts>
    <vt:vector baseType="lpstr" size="19">
      <vt:lpstr>10-（１）事業所等</vt:lpstr>
      <vt:lpstr>10-（２）主たる産業の規模別事業所等</vt:lpstr>
      <vt:lpstr>10-（３）規模別工場数</vt:lpstr>
      <vt:lpstr>10-（４）業種別工場数</vt:lpstr>
      <vt:lpstr>10-（５）規模別商店数</vt:lpstr>
      <vt:lpstr>10-（６）業種別商店数</vt:lpstr>
      <vt:lpstr>10-（７）労働力人口・非労働力人口</vt:lpstr>
      <vt:lpstr>10-（８）産業別就業者数</vt:lpstr>
      <vt:lpstr>10-（９）従業上の地位</vt:lpstr>
      <vt:lpstr>10-（１０）区民所得</vt:lpstr>
      <vt:lpstr>10-（１１）区内金融機関数</vt:lpstr>
      <vt:lpstr>10-（１２）商工業融資等状況</vt:lpstr>
      <vt:lpstr>10-（１３）すみだビジネスサポートセンター相談件数</vt:lpstr>
      <vt:lpstr>10-（１４）すみだビジネスサポートセンター機器利用件数</vt:lpstr>
      <vt:lpstr>10-（１５）すみだ就職相談室取扱状況</vt:lpstr>
      <vt:lpstr>10-（１６）産業振興施設</vt:lpstr>
      <vt:lpstr>10-（１７）消費者センター</vt:lpstr>
      <vt:lpstr>消費者相談内訳</vt:lpstr>
      <vt:lpstr>10-（１８）勤労者福祉施設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