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6" rupBuild="14420"/>
  <workbookPr codeName="ThisWorkbook" defaultThemeVersion="124226"/>
  <mc:AlternateContent>
    <mc:Choice Requires="x15">
      <x15ac:absPath xmlns:x15ac="http://schemas.microsoft.com/office/spreadsheetml/2010/11/ac" url="\\Flsv\bumon\広報広聴担当\共有フォルダ\広聴\ホームページ\###オープンデータ\行政基礎資料集UP\R4\"/>
    </mc:Choice>
  </mc:AlternateContent>
  <bookViews>
    <workbookView tabRatio="926" windowHeight="8460" windowWidth="14940" xWindow="32770" yWindow="60"/>
  </bookViews>
  <sheets>
    <sheet name="3-（１）不燃化促進地域" r:id="rId1" sheetId="4"/>
    <sheet name="3-（２）不燃化促進助成" r:id="rId2" sheetId="5"/>
    <sheet name="3-（３）主要生活道路沿道不燃化助成" r:id="rId3" sheetId="6"/>
    <sheet name="3-（４）不燃化率の推移" r:id="rId4" sheetId="7"/>
    <sheet name="3-（５）耐震化促進助成" r:id="rId5" sheetId="27"/>
    <sheet name="3-（６）無料耐震相談の実績" r:id="rId6" sheetId="28"/>
    <sheet name="3-（７）耐震診断・改修" r:id="rId7" sheetId="29"/>
    <sheet name="3-（８）備蓄倉庫の現況（学校備蓄倉庫）" r:id="rId8" sheetId="24"/>
    <sheet name="東京都備蓄物資一覧" r:id="rId9" sheetId="9"/>
    <sheet name="墨田区備蓄物資一覧" r:id="rId10" sheetId="25"/>
    <sheet name="3-（９）地域防災行政無線システム配備状況" r:id="rId11" sheetId="11"/>
    <sheet name="3-（１０）住民防災組織・区民消火隊" r:id="rId12" sheetId="12"/>
    <sheet name="3-（１１）防災広場" r:id="rId13" sheetId="13"/>
    <sheet name="3-（１２）消火器配備状況" r:id="rId14" sheetId="14"/>
    <sheet name="3-（１３）水防倉庫の現況" r:id="rId15" sheetId="15"/>
    <sheet name="3-（１４）消防水利の現況" r:id="rId16" sheetId="16"/>
    <sheet name="3-（１５）火災発生状況" r:id="rId17" sheetId="17"/>
    <sheet name="3-（１６）救急事故別救護人数" r:id="rId18" sheetId="18"/>
    <sheet name="3-（１７）防犯カメラ整備事業補助(設置状況)" r:id="rId19" sheetId="23"/>
  </sheets>
  <calcPr calcId="162913" calcMode="manual"/>
</workbook>
</file>

<file path=xl/calcChain.xml><?xml version="1.0" encoding="utf-8"?>
<calcChain xmlns="http://schemas.openxmlformats.org/spreadsheetml/2006/main">
  <c i="18" l="1" r="H39"/>
  <c i="16" r="H29"/>
  <c i="16" r="G29"/>
  <c i="13" r="E7"/>
  <c i="25" r="D158"/>
  <c i="25" r="D157"/>
  <c i="25" r="D156"/>
  <c i="25" r="D155"/>
  <c i="25" r="D154"/>
  <c i="25" r="D153"/>
  <c i="25" r="D152"/>
  <c i="25" r="D151"/>
  <c i="25" r="D150"/>
  <c i="25" r="D149"/>
  <c i="25" r="D148"/>
  <c i="25" r="D147"/>
  <c i="25" r="D146"/>
  <c i="25" r="D145"/>
  <c i="25" r="D144"/>
  <c i="25" r="D143"/>
  <c i="25" r="D142"/>
  <c i="25" r="D141"/>
  <c i="25" r="D140"/>
  <c i="25" r="D139"/>
  <c i="25" r="D138"/>
  <c i="25" r="D137"/>
  <c i="25" r="D136"/>
  <c i="25" r="D135"/>
  <c i="25" r="D134"/>
  <c i="25" r="D133"/>
  <c i="25" r="D132"/>
  <c i="25" r="D131"/>
  <c i="25" r="D130"/>
  <c i="25" r="D129"/>
  <c i="25" r="D128"/>
  <c i="25" r="D127"/>
  <c i="25" r="D126"/>
  <c i="25" r="D125"/>
  <c i="25" r="D124"/>
  <c i="25" r="D123"/>
  <c i="25" r="D122"/>
  <c i="25" r="D121"/>
  <c i="25" r="D120"/>
  <c i="25" r="D119"/>
  <c i="25" r="D118"/>
  <c i="25" r="D117"/>
  <c i="25" r="D116"/>
  <c i="25" r="D115"/>
  <c i="25" r="D114"/>
  <c i="25" r="D113"/>
  <c i="25" r="D112"/>
  <c i="25" r="D111"/>
  <c i="25" r="D110"/>
  <c i="25" r="D109"/>
  <c i="25" r="D108"/>
  <c i="25" r="D107"/>
  <c i="25" r="D106"/>
  <c i="25" r="D105"/>
  <c i="25" r="D104"/>
  <c i="25" r="D103"/>
  <c i="25" r="D102"/>
  <c i="25" r="D101"/>
  <c i="25" r="D100"/>
  <c i="25" r="D99"/>
  <c i="25" r="D98"/>
  <c i="25" r="D97"/>
  <c i="25" r="D95"/>
  <c i="25" r="D94"/>
  <c i="25" r="D93"/>
  <c i="25" r="D92"/>
  <c i="25" r="D91"/>
  <c i="25" r="D90"/>
  <c i="25" r="D89"/>
  <c i="25" r="D88"/>
  <c i="25" r="D87"/>
  <c i="25" r="D86"/>
  <c i="25" r="D82"/>
  <c i="25" r="D81"/>
  <c i="25" r="D80"/>
  <c i="25" r="D79"/>
  <c i="25" r="D78"/>
  <c i="25" r="D77"/>
  <c i="25" r="D76"/>
  <c i="25" r="D75"/>
  <c i="25" r="D74"/>
  <c i="25" r="D73"/>
  <c i="25" r="D72"/>
  <c i="25" r="D71"/>
  <c i="25" r="D70"/>
  <c i="25" r="D69"/>
  <c i="25" r="D68"/>
  <c i="25" r="D67"/>
  <c i="25" r="D66"/>
  <c i="25" r="D65"/>
  <c i="25" r="D64"/>
  <c i="25" r="D63"/>
  <c i="25" r="D62"/>
  <c i="25" r="D61"/>
  <c i="25" r="D60"/>
  <c i="25" r="D59"/>
  <c i="25" r="D58"/>
  <c i="25" r="D57"/>
  <c i="25" r="D56"/>
  <c i="25" r="D55"/>
  <c i="25" r="D54"/>
  <c i="25" r="D53"/>
  <c i="25" r="D52"/>
  <c i="25" r="D51"/>
  <c i="25" r="D50"/>
  <c i="25" r="D49"/>
  <c i="25" r="D48"/>
  <c i="25" r="D47"/>
  <c i="25" r="D46"/>
  <c i="25" r="D45"/>
  <c i="25" r="D44"/>
  <c i="25" r="D43"/>
  <c i="25" r="D42"/>
  <c i="25" r="D41"/>
  <c i="25" r="D40"/>
  <c i="25" r="D39"/>
  <c i="25" r="D38"/>
  <c i="25" r="D37"/>
  <c i="25" r="D36"/>
  <c i="25" r="D35"/>
  <c i="25" r="D34"/>
  <c i="25" r="D33"/>
  <c i="25" r="D32"/>
  <c i="25" r="D31"/>
  <c i="25" r="D30"/>
  <c i="25" r="D29"/>
  <c i="25" r="D28"/>
  <c i="25" r="D27"/>
  <c i="25" r="D26"/>
  <c i="25" r="D25"/>
  <c i="25" r="D24"/>
  <c i="25" r="D23"/>
  <c i="25" r="D22"/>
  <c i="25" r="D21"/>
  <c i="25" r="D20"/>
  <c i="25" r="D19"/>
  <c i="25" r="D18"/>
  <c i="25" r="D17"/>
  <c i="25" r="D16"/>
  <c i="25" r="D15"/>
  <c i="25" r="D14"/>
  <c i="25" r="D13"/>
  <c i="25" r="D12"/>
  <c i="25" r="D11"/>
  <c i="25" r="D10"/>
  <c i="25" r="D9"/>
  <c i="25" r="D8"/>
  <c i="25" r="D7"/>
  <c i="25" r="D6"/>
  <c i="25" r="D5"/>
  <c i="25" r="D4"/>
  <c i="24" r="N24"/>
  <c i="29" r="F10"/>
  <c i="29" r="E10"/>
  <c i="29" r="D10"/>
  <c i="28" r="F7"/>
  <c i="28" r="E7"/>
  <c i="28" r="D7"/>
</calcChain>
</file>

<file path=xl/sharedStrings.xml><?xml version="1.0" encoding="utf-8"?>
<sst xmlns="http://schemas.openxmlformats.org/spreadsheetml/2006/main" count="1563" uniqueCount="771">
  <si>
    <t>墨田区防災備蓄物資【総括表】</t>
    <rPh eb="3" sb="0">
      <t>スミダク</t>
    </rPh>
    <rPh eb="5" sb="3">
      <t>ボウサイ</t>
    </rPh>
    <rPh eb="7" sb="5">
      <t>ビチク</t>
    </rPh>
    <rPh eb="9" sb="7">
      <t>ブッシ</t>
    </rPh>
    <rPh eb="12" sb="10">
      <t>ソウカツ</t>
    </rPh>
    <rPh eb="13" sb="12">
      <t>ヒョウ</t>
    </rPh>
    <phoneticPr fontId="2"/>
  </si>
  <si>
    <t>雑炊（サバイバルフーズ）</t>
    <rPh eb="2" sb="0">
      <t>ゾウスイ</t>
    </rPh>
    <phoneticPr fontId="2"/>
  </si>
  <si>
    <t>粉ミルク</t>
    <rPh eb="1" sb="0">
      <t>コナ</t>
    </rPh>
    <phoneticPr fontId="2"/>
  </si>
  <si>
    <t>アレルギー用ミルク</t>
    <rPh eb="6" sb="5">
      <t>ヨウ</t>
    </rPh>
    <phoneticPr fontId="2"/>
  </si>
  <si>
    <t>飲料水（炊き出し用）</t>
    <rPh eb="3" sb="0">
      <t>インリョウスイ</t>
    </rPh>
    <rPh eb="5" sb="4">
      <t>タ</t>
    </rPh>
    <rPh eb="7" sb="6">
      <t>ダ</t>
    </rPh>
    <rPh eb="9" sb="8">
      <t>ヨウ</t>
    </rPh>
    <phoneticPr fontId="2"/>
  </si>
  <si>
    <t>飲料水（粉ミルク用）</t>
    <rPh eb="3" sb="0">
      <t>インリョウスイ</t>
    </rPh>
    <rPh eb="5" sb="4">
      <t>コナ</t>
    </rPh>
    <rPh eb="9" sb="8">
      <t>ヨウ</t>
    </rPh>
    <phoneticPr fontId="2"/>
  </si>
  <si>
    <t>飲料水（飲用）</t>
    <rPh eb="3" sb="0">
      <t>インリョウスイ</t>
    </rPh>
    <rPh eb="5" sb="4">
      <t>イン</t>
    </rPh>
    <rPh eb="6" sb="5">
      <t>ヨウ</t>
    </rPh>
    <phoneticPr fontId="2"/>
  </si>
  <si>
    <t>飲料水（飲用・小）</t>
    <rPh eb="2" sb="0">
      <t>インリョウ</t>
    </rPh>
    <rPh eb="3" sb="2">
      <t>スイ</t>
    </rPh>
    <rPh eb="6" sb="4">
      <t>インヨウ</t>
    </rPh>
    <rPh eb="8" sb="7">
      <t>ショウ</t>
    </rPh>
    <phoneticPr fontId="2"/>
  </si>
  <si>
    <t>生
活
必
需
品</t>
    <rPh eb="1" sb="0">
      <t>ショウ</t>
    </rPh>
    <rPh eb="3" sb="2">
      <t>カツ</t>
    </rPh>
    <rPh eb="5" sb="4">
      <t>ヒツ</t>
    </rPh>
    <rPh eb="7" sb="6">
      <t>モトメ</t>
    </rPh>
    <rPh eb="9" sb="8">
      <t>シナ</t>
    </rPh>
    <phoneticPr fontId="2"/>
  </si>
  <si>
    <t>哺乳瓶</t>
    <rPh eb="2" sb="0">
      <t>ホニュウ</t>
    </rPh>
    <rPh eb="3" sb="2">
      <t>ビン</t>
    </rPh>
    <phoneticPr fontId="2"/>
  </si>
  <si>
    <t>紙おむつ（大人用）</t>
    <rPh eb="1" sb="0">
      <t>カミ</t>
    </rPh>
    <rPh eb="7" sb="5">
      <t>オトナ</t>
    </rPh>
    <rPh eb="8" sb="7">
      <t>ヨウ</t>
    </rPh>
    <phoneticPr fontId="2"/>
  </si>
  <si>
    <t>割り箸</t>
    <rPh eb="1" sb="0">
      <t>ワ</t>
    </rPh>
    <rPh eb="3" sb="2">
      <t>バシ</t>
    </rPh>
    <phoneticPr fontId="2"/>
  </si>
  <si>
    <t>石鹸</t>
    <rPh eb="2" sb="0">
      <t>セッケン</t>
    </rPh>
    <phoneticPr fontId="2"/>
  </si>
  <si>
    <t>ごみ収集袋</t>
    <rPh eb="4" sb="2">
      <t>シュウシュウ</t>
    </rPh>
    <rPh eb="5" sb="4">
      <t>フクロ</t>
    </rPh>
    <phoneticPr fontId="2"/>
  </si>
  <si>
    <t>毛布</t>
    <rPh eb="2" sb="0">
      <t>モウフ</t>
    </rPh>
    <phoneticPr fontId="2"/>
  </si>
  <si>
    <t>簡易毛布</t>
    <rPh eb="2" sb="0">
      <t>カンイ</t>
    </rPh>
    <rPh eb="4" sb="2">
      <t>モウフ</t>
    </rPh>
    <phoneticPr fontId="2"/>
  </si>
  <si>
    <t>両手鍋</t>
    <rPh eb="2" sb="0">
      <t>リョウテ</t>
    </rPh>
    <rPh eb="3" sb="2">
      <t>ナベ</t>
    </rPh>
    <phoneticPr fontId="2"/>
  </si>
  <si>
    <t>卓上コンロ</t>
    <rPh eb="2" sb="0">
      <t>タクジョウ</t>
    </rPh>
    <phoneticPr fontId="2"/>
  </si>
  <si>
    <t>炊飯袋</t>
    <rPh eb="2" sb="0">
      <t>スイハン</t>
    </rPh>
    <rPh eb="3" sb="2">
      <t>フクロ</t>
    </rPh>
    <phoneticPr fontId="2"/>
  </si>
  <si>
    <t>輪ゴム</t>
    <rPh eb="1" sb="0">
      <t>ワ</t>
    </rPh>
    <phoneticPr fontId="2"/>
  </si>
  <si>
    <t>肌着（紳士用）</t>
    <rPh eb="2" sb="0">
      <t>ハダギ</t>
    </rPh>
    <rPh eb="5" sb="3">
      <t>シンシ</t>
    </rPh>
    <rPh eb="6" sb="5">
      <t>ヨウ</t>
    </rPh>
    <phoneticPr fontId="2"/>
  </si>
  <si>
    <t>肌着（婦人用）</t>
    <rPh eb="2" sb="0">
      <t>ハダギ</t>
    </rPh>
    <rPh eb="5" sb="3">
      <t>フジン</t>
    </rPh>
    <rPh eb="6" sb="5">
      <t>ヨウ</t>
    </rPh>
    <phoneticPr fontId="2"/>
  </si>
  <si>
    <t>肌着（男児用）</t>
    <rPh eb="2" sb="0">
      <t>ハダギ</t>
    </rPh>
    <rPh eb="5" sb="3">
      <t>ダンジ</t>
    </rPh>
    <rPh eb="6" sb="5">
      <t>ヨウ</t>
    </rPh>
    <phoneticPr fontId="2"/>
  </si>
  <si>
    <t>肌着（女児用）</t>
    <rPh eb="2" sb="0">
      <t>ハダギ</t>
    </rPh>
    <rPh eb="5" sb="3">
      <t>ジョジ</t>
    </rPh>
    <rPh eb="6" sb="5">
      <t>ヨウ</t>
    </rPh>
    <phoneticPr fontId="2"/>
  </si>
  <si>
    <t>肌着（新生児用）</t>
    <rPh eb="2" sb="0">
      <t>ハダギ</t>
    </rPh>
    <rPh eb="6" sb="3">
      <t>シンセイジ</t>
    </rPh>
    <rPh eb="7" sb="6">
      <t>ヨウ</t>
    </rPh>
    <phoneticPr fontId="2"/>
  </si>
  <si>
    <t>安全キャンドル</t>
    <rPh eb="2" sb="0">
      <t>アンゼン</t>
    </rPh>
    <phoneticPr fontId="2"/>
  </si>
  <si>
    <t>ビニール袋（黒）</t>
    <rPh eb="5" sb="4">
      <t>フクロ</t>
    </rPh>
    <rPh eb="7" sb="6">
      <t>クロ</t>
    </rPh>
    <phoneticPr fontId="2"/>
  </si>
  <si>
    <t>手指消毒剤</t>
    <rPh eb="1" sb="0">
      <t>テ</t>
    </rPh>
    <rPh eb="2" sb="1">
      <t>ユビ</t>
    </rPh>
    <rPh eb="4" sb="2">
      <t>ショウドク</t>
    </rPh>
    <rPh eb="5" sb="4">
      <t>ザイ</t>
    </rPh>
    <phoneticPr fontId="2"/>
  </si>
  <si>
    <t>救護用品セット</t>
    <rPh eb="2" sb="0">
      <t>キュウゴ</t>
    </rPh>
    <rPh eb="4" sb="2">
      <t>ヨウヒン</t>
    </rPh>
    <phoneticPr fontId="2"/>
  </si>
  <si>
    <t>担架</t>
    <rPh eb="2" sb="0">
      <t>タンカ</t>
    </rPh>
    <phoneticPr fontId="2"/>
  </si>
  <si>
    <t>袋付き簡易担架</t>
    <rPh eb="1" sb="0">
      <t>フクロ</t>
    </rPh>
    <rPh eb="2" sb="1">
      <t>ツキ</t>
    </rPh>
    <rPh eb="5" sb="3">
      <t>カンイ</t>
    </rPh>
    <rPh eb="7" sb="5">
      <t>タンカ</t>
    </rPh>
    <phoneticPr fontId="2"/>
  </si>
  <si>
    <t>簡易ベッド</t>
    <rPh eb="2" sb="0">
      <t>カンイ</t>
    </rPh>
    <phoneticPr fontId="2"/>
  </si>
  <si>
    <t>車椅子</t>
    <rPh eb="3" sb="0">
      <t>クルマイス</t>
    </rPh>
    <phoneticPr fontId="2"/>
  </si>
  <si>
    <t>杖</t>
    <rPh eb="1" sb="0">
      <t>ツエ</t>
    </rPh>
    <phoneticPr fontId="2"/>
  </si>
  <si>
    <t>障害者用物資保管ケース</t>
    <rPh eb="3" sb="0">
      <t>ショウガイシャ</t>
    </rPh>
    <rPh eb="4" sb="3">
      <t>ヨウ</t>
    </rPh>
    <rPh eb="6" sb="4">
      <t>ブッシ</t>
    </rPh>
    <rPh eb="8" sb="6">
      <t>ホカン</t>
    </rPh>
    <phoneticPr fontId="2"/>
  </si>
  <si>
    <t>入れ歯洗浄剤</t>
    <rPh eb="1" sb="0">
      <t>イ</t>
    </rPh>
    <rPh eb="3" sb="2">
      <t>バ</t>
    </rPh>
    <rPh eb="6" sb="3">
      <t>センジョウザイ</t>
    </rPh>
    <phoneticPr fontId="2"/>
  </si>
  <si>
    <t>口内用洗浄剤</t>
    <rPh eb="2" sb="0">
      <t>コウナイ</t>
    </rPh>
    <rPh eb="3" sb="2">
      <t>ヨウ</t>
    </rPh>
    <rPh eb="6" sb="3">
      <t>センジョウザイ</t>
    </rPh>
    <phoneticPr fontId="2"/>
  </si>
  <si>
    <t>使い捨てスプーン</t>
    <rPh eb="1" sb="0">
      <t>ツカ</t>
    </rPh>
    <rPh eb="3" sb="2">
      <t>ス</t>
    </rPh>
    <phoneticPr fontId="2"/>
  </si>
  <si>
    <t>拡大ルーペ</t>
    <rPh eb="2" sb="0">
      <t>カクダイ</t>
    </rPh>
    <phoneticPr fontId="2"/>
  </si>
  <si>
    <t>ストーマ装具（人工肛門）</t>
    <rPh eb="6" sb="4">
      <t>ソウグ</t>
    </rPh>
    <rPh eb="9" sb="7">
      <t>ジンコウ</t>
    </rPh>
    <rPh eb="11" sb="9">
      <t>コウモン</t>
    </rPh>
    <phoneticPr fontId="2"/>
  </si>
  <si>
    <t>ストーマ装具（人工膀胱）</t>
    <rPh eb="6" sb="4">
      <t>ソウグ</t>
    </rPh>
    <rPh eb="9" sb="7">
      <t>ジンコウ</t>
    </rPh>
    <rPh eb="11" sb="9">
      <t>ボウコウ</t>
    </rPh>
    <phoneticPr fontId="2"/>
  </si>
  <si>
    <t>吸入器</t>
    <rPh eb="3" sb="0">
      <t>キュウニュウキ</t>
    </rPh>
    <phoneticPr fontId="2"/>
  </si>
  <si>
    <t>補聴器</t>
    <rPh eb="3" sb="0">
      <t>ホチョウキ</t>
    </rPh>
    <phoneticPr fontId="2"/>
  </si>
  <si>
    <t>飲
料
水
対
策
用
品</t>
    <rPh eb="1" sb="0">
      <t>イン</t>
    </rPh>
    <rPh eb="3" sb="2">
      <t>リョウ</t>
    </rPh>
    <rPh eb="5" sb="4">
      <t>ミズ</t>
    </rPh>
    <rPh eb="7" sb="6">
      <t>タイ</t>
    </rPh>
    <rPh eb="9" sb="8">
      <t>サク</t>
    </rPh>
    <rPh eb="11" sb="10">
      <t>ヨウ</t>
    </rPh>
    <rPh eb="13" sb="12">
      <t>シナ</t>
    </rPh>
    <phoneticPr fontId="2"/>
  </si>
  <si>
    <t>可搬型Ｃ級ポンプ</t>
    <rPh eb="2" sb="0">
      <t>カハン</t>
    </rPh>
    <rPh eb="3" sb="2">
      <t>カタ</t>
    </rPh>
    <rPh eb="5" sb="4">
      <t>キュウ</t>
    </rPh>
    <phoneticPr fontId="2"/>
  </si>
  <si>
    <t>可搬型Ｄ級ポンプ</t>
    <rPh eb="2" sb="0">
      <t>カハン</t>
    </rPh>
    <rPh eb="3" sb="2">
      <t>カタ</t>
    </rPh>
    <rPh eb="5" sb="4">
      <t>キュウ</t>
    </rPh>
    <phoneticPr fontId="2"/>
  </si>
  <si>
    <t>車載式給水架台セット</t>
    <rPh eb="2" sb="0">
      <t>シャサイ</t>
    </rPh>
    <rPh eb="3" sb="2">
      <t>シキ</t>
    </rPh>
    <rPh eb="5" sb="3">
      <t>キュウスイ</t>
    </rPh>
    <rPh eb="7" sb="5">
      <t>カダイ</t>
    </rPh>
    <phoneticPr fontId="2"/>
  </si>
  <si>
    <t>給水タンク（３５０L）</t>
    <rPh eb="2" sb="0">
      <t>キュウスイ</t>
    </rPh>
    <phoneticPr fontId="2"/>
  </si>
  <si>
    <t>給水タンク（０．５ｔ）</t>
    <rPh eb="2" sb="0">
      <t>キュウスイ</t>
    </rPh>
    <phoneticPr fontId="2"/>
  </si>
  <si>
    <t>給水タンク（１ｔ）</t>
    <rPh eb="2" sb="0">
      <t>キュウスイ</t>
    </rPh>
    <phoneticPr fontId="2"/>
  </si>
  <si>
    <t>給水タンク（１ｔ折り畳み）</t>
    <rPh eb="2" sb="0">
      <t>キュウスイ</t>
    </rPh>
    <rPh eb="9" sb="8">
      <t>オ</t>
    </rPh>
    <rPh eb="11" sb="10">
      <t>タタ</t>
    </rPh>
    <phoneticPr fontId="2"/>
  </si>
  <si>
    <t>飲料水袋</t>
    <rPh eb="3" sb="0">
      <t>インリョウスイ</t>
    </rPh>
    <rPh eb="4" sb="3">
      <t>フクロ</t>
    </rPh>
    <phoneticPr fontId="2"/>
  </si>
  <si>
    <t>飲料水袋（コック付き）</t>
    <rPh eb="3" sb="0">
      <t>インリョウスイ</t>
    </rPh>
    <rPh eb="4" sb="3">
      <t>フクロ</t>
    </rPh>
    <rPh eb="9" sb="8">
      <t>ツキ</t>
    </rPh>
    <phoneticPr fontId="2"/>
  </si>
  <si>
    <t>排
便
用
品</t>
    <rPh eb="1" sb="0">
      <t>ハイ</t>
    </rPh>
    <rPh eb="3" sb="2">
      <t>ビン</t>
    </rPh>
    <rPh eb="5" sb="4">
      <t>ヨウ</t>
    </rPh>
    <rPh eb="7" sb="6">
      <t>シナ</t>
    </rPh>
    <phoneticPr fontId="2"/>
  </si>
  <si>
    <t>排便収納袋（スケットイレ）</t>
    <rPh eb="2" sb="0">
      <t>ハイベン</t>
    </rPh>
    <rPh eb="4" sb="2">
      <t>シュウノウ</t>
    </rPh>
    <rPh eb="5" sb="4">
      <t>フクロ</t>
    </rPh>
    <phoneticPr fontId="2"/>
  </si>
  <si>
    <t>移動式トイレ（S型）</t>
    <rPh eb="2" sb="0">
      <t>イドウ</t>
    </rPh>
    <rPh eb="3" sb="2">
      <t>シキ</t>
    </rPh>
    <rPh eb="9" sb="8">
      <t>カタ</t>
    </rPh>
    <phoneticPr fontId="2"/>
  </si>
  <si>
    <t>移動式トイレ（W型）</t>
    <rPh eb="2" sb="0">
      <t>イドウ</t>
    </rPh>
    <rPh eb="3" sb="2">
      <t>シキ</t>
    </rPh>
    <rPh eb="9" sb="8">
      <t>カタ</t>
    </rPh>
    <phoneticPr fontId="2"/>
  </si>
  <si>
    <t>移動式トイレ（H型）</t>
    <rPh eb="2" sb="0">
      <t>イドウ</t>
    </rPh>
    <rPh eb="3" sb="2">
      <t>シキ</t>
    </rPh>
    <rPh eb="9" sb="8">
      <t>カタ</t>
    </rPh>
    <phoneticPr fontId="2"/>
  </si>
  <si>
    <t>移動式トイレ（小便器）</t>
    <rPh eb="2" sb="0">
      <t>イドウ</t>
    </rPh>
    <rPh eb="3" sb="2">
      <t>シキ</t>
    </rPh>
    <rPh eb="10" sb="7">
      <t>ショウベンキ</t>
    </rPh>
    <phoneticPr fontId="2"/>
  </si>
  <si>
    <t>電
力
関
係
・
炊
飯
器
材</t>
    <rPh eb="1" sb="0">
      <t>デン</t>
    </rPh>
    <rPh eb="3" sb="2">
      <t>チカラ</t>
    </rPh>
    <rPh eb="5" sb="4">
      <t>セキ</t>
    </rPh>
    <rPh eb="7" sb="6">
      <t>カカリ</t>
    </rPh>
    <rPh eb="11" sb="10">
      <t>スイ</t>
    </rPh>
    <rPh eb="13" sb="12">
      <t>メシ</t>
    </rPh>
    <rPh eb="15" sb="14">
      <t>ウツワ</t>
    </rPh>
    <rPh eb="17" sb="16">
      <t>ザイ</t>
    </rPh>
    <phoneticPr fontId="2"/>
  </si>
  <si>
    <t>発電機　　（４００W)</t>
    <rPh eb="3" sb="0">
      <t>ハツデンキ</t>
    </rPh>
    <phoneticPr fontId="2"/>
  </si>
  <si>
    <t>発電機　　（５５０W)</t>
    <rPh eb="3" sb="0">
      <t>ハツデンキ</t>
    </rPh>
    <phoneticPr fontId="2"/>
  </si>
  <si>
    <t>発電機　　（８００W)</t>
    <rPh eb="3" sb="0">
      <t>ハツデンキ</t>
    </rPh>
    <phoneticPr fontId="2"/>
  </si>
  <si>
    <t>発電機　　（９００W)</t>
    <rPh eb="3" sb="0">
      <t>ハツデンキ</t>
    </rPh>
    <phoneticPr fontId="2"/>
  </si>
  <si>
    <t>発電機（１，２００W)</t>
    <rPh eb="3" sb="0">
      <t>ハツデンキ</t>
    </rPh>
    <phoneticPr fontId="2"/>
  </si>
  <si>
    <t>発電機（１，５００W)</t>
    <rPh eb="3" sb="0">
      <t>ハツデンキ</t>
    </rPh>
    <phoneticPr fontId="2"/>
  </si>
  <si>
    <t>発電機（２，８００W)</t>
    <rPh eb="3" sb="0">
      <t>ハツデンキ</t>
    </rPh>
    <phoneticPr fontId="2"/>
  </si>
  <si>
    <t>発電機（４，５００W)</t>
    <rPh eb="3" sb="0">
      <t>ハツデンキ</t>
    </rPh>
    <phoneticPr fontId="2"/>
  </si>
  <si>
    <t>投光機</t>
    <rPh eb="1" sb="0">
      <t>ナ</t>
    </rPh>
    <rPh eb="2" sb="1">
      <t>ヒカリ</t>
    </rPh>
    <rPh eb="3" sb="2">
      <t>キ</t>
    </rPh>
    <phoneticPr fontId="2"/>
  </si>
  <si>
    <t>投光機（ハロゲン）</t>
    <rPh eb="1" sb="0">
      <t>ナ</t>
    </rPh>
    <rPh eb="2" sb="1">
      <t>ヒカリ</t>
    </rPh>
    <rPh eb="3" sb="2">
      <t>キ</t>
    </rPh>
    <phoneticPr fontId="2"/>
  </si>
  <si>
    <t>バルーン投光機</t>
    <rPh eb="6" sb="4">
      <t>トウコウ</t>
    </rPh>
    <rPh eb="7" sb="6">
      <t>キ</t>
    </rPh>
    <phoneticPr fontId="2"/>
  </si>
  <si>
    <t>遠赤外線暖房機</t>
    <rPh eb="1" sb="0">
      <t>トオ</t>
    </rPh>
    <rPh eb="4" sb="1">
      <t>セキガイセン</t>
    </rPh>
    <rPh eb="7" sb="4">
      <t>ダンボウキ</t>
    </rPh>
    <phoneticPr fontId="2"/>
  </si>
  <si>
    <t>ハンド型メガホン</t>
    <rPh eb="4" sb="3">
      <t>カタ</t>
    </rPh>
    <phoneticPr fontId="2"/>
  </si>
  <si>
    <t>ハンズフリー拡声器</t>
    <rPh eb="9" sb="6">
      <t>カクセイキ</t>
    </rPh>
    <phoneticPr fontId="2"/>
  </si>
  <si>
    <t>燃料タンク</t>
    <rPh eb="2" sb="0">
      <t>ネンリョウ</t>
    </rPh>
    <phoneticPr fontId="2"/>
  </si>
  <si>
    <t>組立式煮炊きレンジ</t>
    <rPh eb="2" sb="0">
      <t>クミタテ</t>
    </rPh>
    <rPh eb="3" sb="2">
      <t>シキ</t>
    </rPh>
    <rPh eb="5" sb="3">
      <t>ニタ</t>
    </rPh>
    <phoneticPr fontId="2"/>
  </si>
  <si>
    <t>運
搬
車
等</t>
    <rPh eb="1" sb="0">
      <t>ウン</t>
    </rPh>
    <rPh eb="3" sb="2">
      <t>ハン</t>
    </rPh>
    <rPh eb="5" sb="4">
      <t>クルマ</t>
    </rPh>
    <rPh eb="7" sb="6">
      <t>トウ</t>
    </rPh>
    <phoneticPr fontId="2"/>
  </si>
  <si>
    <t>リアカー（折り畳み式）</t>
    <rPh eb="6" sb="5">
      <t>オ</t>
    </rPh>
    <rPh eb="8" sb="7">
      <t>タタ</t>
    </rPh>
    <rPh eb="10" sb="9">
      <t>シキ</t>
    </rPh>
    <phoneticPr fontId="2"/>
  </si>
  <si>
    <t>アルミ二輪台車</t>
    <rPh eb="5" sb="3">
      <t>ニリン</t>
    </rPh>
    <rPh eb="7" sb="5">
      <t>ダイシャ</t>
    </rPh>
    <phoneticPr fontId="2"/>
  </si>
  <si>
    <t>台車</t>
    <rPh eb="2" sb="0">
      <t>ダイシャ</t>
    </rPh>
    <phoneticPr fontId="2"/>
  </si>
  <si>
    <t>そ
の
他</t>
    <rPh eb="5" sb="4">
      <t>タ</t>
    </rPh>
    <phoneticPr fontId="2"/>
  </si>
  <si>
    <t>石油ストーブ</t>
    <rPh eb="2" sb="0">
      <t>セキユ</t>
    </rPh>
    <phoneticPr fontId="2"/>
  </si>
  <si>
    <t>防災伝言シート</t>
    <rPh eb="2" sb="0">
      <t>ボウサイ</t>
    </rPh>
    <rPh eb="4" sb="2">
      <t>デンゴン</t>
    </rPh>
    <phoneticPr fontId="2"/>
  </si>
  <si>
    <t>折りたたみ自転車</t>
    <rPh eb="1" sb="0">
      <t>オ</t>
    </rPh>
    <rPh eb="8" sb="5">
      <t>ジテンシャ</t>
    </rPh>
    <phoneticPr fontId="2"/>
  </si>
  <si>
    <t>救出救助工具一式</t>
    <rPh eb="2" sb="0">
      <t>キュウシュツ</t>
    </rPh>
    <rPh eb="4" sb="2">
      <t>キュウジョ</t>
    </rPh>
    <rPh eb="6" sb="4">
      <t>コウグ</t>
    </rPh>
    <rPh eb="8" sb="6">
      <t>イッシキ</t>
    </rPh>
    <phoneticPr fontId="2"/>
  </si>
  <si>
    <t>6,735枚</t>
    <rPh eb="6" sb="5">
      <t>マイ</t>
    </rPh>
    <phoneticPr fontId="2"/>
  </si>
  <si>
    <t>55隊</t>
    <rPh eb="3" sb="2">
      <t>タイ</t>
    </rPh>
    <phoneticPr fontId="2"/>
  </si>
  <si>
    <t>電池式ＬＥＤランタン</t>
    <rPh eb="2" sb="0">
      <t>デンチ</t>
    </rPh>
    <rPh eb="3" sb="2">
      <t>シキ</t>
    </rPh>
    <phoneticPr fontId="2"/>
  </si>
  <si>
    <t>大型扇風機</t>
    <rPh eb="2" sb="0">
      <t>オオガタ</t>
    </rPh>
    <rPh eb="5" sb="2">
      <t>センプウキ</t>
    </rPh>
    <phoneticPr fontId="2"/>
  </si>
  <si>
    <t>自動ラップ式トイレセット</t>
    <rPh eb="2" sb="0">
      <t>ジドウ</t>
    </rPh>
    <rPh eb="6" sb="5">
      <t>シキ</t>
    </rPh>
    <phoneticPr fontId="2"/>
  </si>
  <si>
    <t>立花吾嬬の森〃</t>
    <rPh eb="2" sb="0">
      <t>タチバナ</t>
    </rPh>
    <rPh eb="3" sb="2">
      <t>ワレ</t>
    </rPh>
    <rPh eb="4" sb="3">
      <t>ツマ</t>
    </rPh>
    <rPh eb="6" sb="5">
      <t>モリ</t>
    </rPh>
    <phoneticPr fontId="2"/>
  </si>
  <si>
    <t>災害時特設公衆電話</t>
    <rPh eb="2" sb="0">
      <t>サイガイ</t>
    </rPh>
    <rPh eb="3" sb="2">
      <t>ジ</t>
    </rPh>
    <rPh eb="5" sb="3">
      <t>トクセツ</t>
    </rPh>
    <rPh eb="7" sb="5">
      <t>コウシュウ</t>
    </rPh>
    <rPh eb="9" sb="7">
      <t>デンワ</t>
    </rPh>
    <phoneticPr fontId="2"/>
  </si>
  <si>
    <t>折りたたみ式テント</t>
    <rPh eb="1" sb="0">
      <t>オ</t>
    </rPh>
    <rPh eb="6" sb="5">
      <t>シキ</t>
    </rPh>
    <phoneticPr fontId="2"/>
  </si>
  <si>
    <t>地区</t>
  </si>
  <si>
    <t>範囲</t>
  </si>
  <si>
    <t>指定年月日等</t>
  </si>
  <si>
    <t>終了年月日</t>
  </si>
  <si>
    <t>避難地とその周辺120ｍ</t>
    <rPh eb="3" sb="0">
      <t>ヒナンチ</t>
    </rPh>
    <rPh eb="8" sb="6">
      <t>シュウヘン</t>
    </rPh>
    <phoneticPr fontId="2"/>
  </si>
  <si>
    <t>避難地</t>
    <rPh eb="3" sb="0">
      <t>ヒナンチ</t>
    </rPh>
    <phoneticPr fontId="2"/>
  </si>
  <si>
    <t>不燃化促進区域</t>
    <rPh eb="2" sb="0">
      <t>フネン</t>
    </rPh>
    <rPh eb="3" sb="2">
      <t>カ</t>
    </rPh>
    <rPh eb="5" sb="3">
      <t>ソクシン</t>
    </rPh>
    <rPh eb="7" sb="5">
      <t>クイキ</t>
    </rPh>
    <phoneticPr fontId="2"/>
  </si>
  <si>
    <t>避難路不燃化促進区域</t>
    <rPh eb="3" sb="0">
      <t>ヒナンロ</t>
    </rPh>
    <rPh eb="5" sb="3">
      <t>フネン</t>
    </rPh>
    <rPh eb="6" sb="5">
      <t>カ</t>
    </rPh>
    <rPh eb="8" sb="6">
      <t>ソクシン</t>
    </rPh>
    <rPh eb="10" sb="8">
      <t>クイキ</t>
    </rPh>
    <phoneticPr fontId="2"/>
  </si>
  <si>
    <t>一次避難路</t>
    <rPh eb="2" sb="0">
      <t>イチジ</t>
    </rPh>
    <rPh eb="5" sb="2">
      <t>ヒナンロ</t>
    </rPh>
    <phoneticPr fontId="2"/>
  </si>
  <si>
    <t>避難路等の両側30ｍ</t>
    <rPh eb="3" sb="0">
      <t>ヒナンロ</t>
    </rPh>
    <rPh eb="4" sb="3">
      <t>トウ</t>
    </rPh>
    <rPh eb="7" sb="5">
      <t>リョウガワ</t>
    </rPh>
    <phoneticPr fontId="2"/>
  </si>
  <si>
    <t>二次避難路</t>
    <rPh eb="1" sb="0">
      <t>２ジ</t>
    </rPh>
    <rPh eb="2" sb="1">
      <t>ツギ</t>
    </rPh>
    <rPh eb="5" sb="2">
      <t>ヒナンロ</t>
    </rPh>
    <phoneticPr fontId="2"/>
  </si>
  <si>
    <t>学校等の境界から30ｍ</t>
    <rPh eb="2" sb="0">
      <t>ガッコウ</t>
    </rPh>
    <rPh eb="3" sb="2">
      <t>トウ</t>
    </rPh>
    <rPh eb="6" sb="4">
      <t>キョウカイ</t>
    </rPh>
    <phoneticPr fontId="2"/>
  </si>
  <si>
    <t>交付件数</t>
    <rPh eb="2" sb="0">
      <t>コウフ</t>
    </rPh>
    <rPh eb="4" sb="2">
      <t>ケンスウ</t>
    </rPh>
    <phoneticPr fontId="2"/>
  </si>
  <si>
    <t>交付金額</t>
    <rPh eb="2" sb="0">
      <t>コウフ</t>
    </rPh>
    <rPh eb="4" sb="2">
      <t>キンガク</t>
    </rPh>
    <phoneticPr fontId="2"/>
  </si>
  <si>
    <t>申請受理件数</t>
    <rPh eb="2" sb="0">
      <t>シンセイ</t>
    </rPh>
    <rPh eb="4" sb="2">
      <t>ジュリ</t>
    </rPh>
    <rPh eb="6" sb="4">
      <t>ケンスウ</t>
    </rPh>
    <phoneticPr fontId="2"/>
  </si>
  <si>
    <t>（取下げ等件数）</t>
    <rPh eb="3" sb="1">
      <t>トリサ</t>
    </rPh>
    <rPh eb="5" sb="4">
      <t>トウ</t>
    </rPh>
    <rPh eb="7" sb="5">
      <t>ケンスウ</t>
    </rPh>
    <phoneticPr fontId="2"/>
  </si>
  <si>
    <t>避難路</t>
    <rPh eb="3" sb="0">
      <t>ヒナンロ</t>
    </rPh>
    <phoneticPr fontId="2"/>
  </si>
  <si>
    <t>防災活動拠点</t>
    <rPh eb="2" sb="0">
      <t>ボウサイ</t>
    </rPh>
    <rPh eb="4" sb="2">
      <t>カツドウ</t>
    </rPh>
    <rPh eb="6" sb="4">
      <t>キョテン</t>
    </rPh>
    <phoneticPr fontId="2"/>
  </si>
  <si>
    <t>合計</t>
    <rPh eb="2" sb="0">
      <t>ゴウケイ</t>
    </rPh>
    <phoneticPr fontId="2"/>
  </si>
  <si>
    <t>受付件数</t>
    <rPh eb="2" sb="0">
      <t>ウケツケ</t>
    </rPh>
    <rPh eb="4" sb="2">
      <t>ケンスウ</t>
    </rPh>
    <phoneticPr fontId="2"/>
  </si>
  <si>
    <t>交付決定</t>
    <rPh eb="2" sb="0">
      <t>コウフ</t>
    </rPh>
    <rPh eb="4" sb="2">
      <t>ケッテイ</t>
    </rPh>
    <phoneticPr fontId="2"/>
  </si>
  <si>
    <t>件数</t>
    <rPh eb="2" sb="0">
      <t>ケンスウ</t>
    </rPh>
    <phoneticPr fontId="2"/>
  </si>
  <si>
    <t>金額</t>
    <rPh eb="2" sb="0">
      <t>キンガク</t>
    </rPh>
    <phoneticPr fontId="2"/>
  </si>
  <si>
    <t>取下げ件数</t>
    <rPh eb="2" sb="0">
      <t>トリサ</t>
    </rPh>
    <rPh eb="5" sb="3">
      <t>ケンスウ</t>
    </rPh>
    <phoneticPr fontId="2"/>
  </si>
  <si>
    <t>各年度末現在</t>
  </si>
  <si>
    <t>区全域</t>
  </si>
  <si>
    <t>（北部）</t>
  </si>
  <si>
    <t>（南部）</t>
  </si>
  <si>
    <t>名称</t>
  </si>
  <si>
    <t>所在地</t>
  </si>
  <si>
    <t>設置年度</t>
    <rPh eb="2" sb="0">
      <t>セッチ</t>
    </rPh>
    <rPh eb="4" sb="2">
      <t>ネンド</t>
    </rPh>
    <phoneticPr fontId="2"/>
  </si>
  <si>
    <t>備考</t>
  </si>
  <si>
    <t>面積(㎡)</t>
    <rPh eb="2" sb="0">
      <t>メンセキ</t>
    </rPh>
    <phoneticPr fontId="2"/>
  </si>
  <si>
    <t>開設年度</t>
  </si>
  <si>
    <t>外手児童館に併設</t>
  </si>
  <si>
    <t>柳島小学校</t>
  </si>
  <si>
    <t>平成3年度</t>
    <rPh eb="2" sb="0">
      <t>ヘイセイ</t>
    </rPh>
    <phoneticPr fontId="2"/>
  </si>
  <si>
    <t>東吾嬬〃</t>
  </si>
  <si>
    <t>第三吾嬬〃</t>
  </si>
  <si>
    <t>小梅〃</t>
  </si>
  <si>
    <t>平成4年度</t>
    <rPh eb="2" sb="0">
      <t>ヘイセイ</t>
    </rPh>
    <phoneticPr fontId="2"/>
  </si>
  <si>
    <t>錦糸〃</t>
  </si>
  <si>
    <t>本所中学校</t>
  </si>
  <si>
    <t>業平〃</t>
  </si>
  <si>
    <t>堤通2-7-13  13号棟</t>
    <rPh eb="13" sb="12">
      <t>ゴウ</t>
    </rPh>
    <rPh eb="14" sb="13">
      <t>ムネ</t>
    </rPh>
    <phoneticPr fontId="2"/>
  </si>
  <si>
    <t>都営住宅に併設</t>
  </si>
  <si>
    <t>平成5年度</t>
    <rPh eb="2" sb="0">
      <t>ヘイセイ</t>
    </rPh>
    <phoneticPr fontId="2"/>
  </si>
  <si>
    <t>中和小学校</t>
  </si>
  <si>
    <t>曳舟〃</t>
  </si>
  <si>
    <t>横川〃</t>
  </si>
  <si>
    <t>平成6年度</t>
    <rPh eb="2" sb="0">
      <t>ヘイセイ</t>
    </rPh>
    <phoneticPr fontId="2"/>
  </si>
  <si>
    <t>京島会館(地区会館)に併設</t>
    <rPh eb="9" sb="7">
      <t>カイカン</t>
    </rPh>
    <rPh eb="13" sb="11">
      <t>ヘイセツ</t>
    </rPh>
    <phoneticPr fontId="2"/>
  </si>
  <si>
    <t>平成7年度</t>
    <rPh eb="2" sb="0">
      <t>ヘイセイ</t>
    </rPh>
    <phoneticPr fontId="2"/>
  </si>
  <si>
    <t>第二寺島〃</t>
  </si>
  <si>
    <t>都営住宅･横川コミュニティ会館に併設</t>
    <rPh eb="15" sb="13">
      <t>カイカン</t>
    </rPh>
    <rPh eb="18" sb="16">
      <t>ヘイセツ</t>
    </rPh>
    <phoneticPr fontId="2"/>
  </si>
  <si>
    <t>外手〃</t>
  </si>
  <si>
    <t>平成8年度</t>
    <rPh eb="2" sb="0">
      <t>ヘイセイ</t>
    </rPh>
    <phoneticPr fontId="2"/>
  </si>
  <si>
    <t>緑小学校</t>
  </si>
  <si>
    <t>平成10年度</t>
    <rPh eb="2" sb="0">
      <t>ヘイセイ</t>
    </rPh>
    <phoneticPr fontId="2"/>
  </si>
  <si>
    <t>言問〃</t>
  </si>
  <si>
    <t>区役所庁舎に併設</t>
  </si>
  <si>
    <t>寺島中学校</t>
  </si>
  <si>
    <t>平成11年度</t>
    <rPh eb="2" sb="0">
      <t>ヘイセイ</t>
    </rPh>
    <phoneticPr fontId="2"/>
  </si>
  <si>
    <t>職員住宅に併設</t>
  </si>
  <si>
    <t>平成13年度</t>
    <rPh eb="2" sb="0">
      <t>ヘイセイ</t>
    </rPh>
    <rPh eb="6" sb="4">
      <t>ネンド</t>
    </rPh>
    <phoneticPr fontId="2"/>
  </si>
  <si>
    <t>計</t>
    <rPh eb="1" sb="0">
      <t>ケイ</t>
    </rPh>
    <phoneticPr fontId="2"/>
  </si>
  <si>
    <t>利用可能面積（㎡)</t>
    <rPh eb="2" sb="0">
      <t>リヨウ</t>
    </rPh>
    <rPh eb="4" sb="2">
      <t>カノウ</t>
    </rPh>
    <rPh eb="6" sb="4">
      <t>メンセキ</t>
    </rPh>
    <phoneticPr fontId="2"/>
  </si>
  <si>
    <t>押上小学校</t>
    <rPh eb="2" sb="0">
      <t>オシアゲ</t>
    </rPh>
    <rPh eb="5" sb="2">
      <t>ショウガッコウ</t>
    </rPh>
    <phoneticPr fontId="2"/>
  </si>
  <si>
    <t>東京都備蓄物資一覧(墨田区内倉庫分)</t>
  </si>
  <si>
    <t>白鬚東倉庫</t>
  </si>
  <si>
    <t>毛布</t>
  </si>
  <si>
    <t>カーペット</t>
  </si>
  <si>
    <t>ビニールゴザ</t>
  </si>
  <si>
    <t>肌着(上下組)</t>
  </si>
  <si>
    <t>家型テント</t>
  </si>
  <si>
    <t>所在地</t>
    <rPh eb="3" sb="0">
      <t>ショザイチ</t>
    </rPh>
    <phoneticPr fontId="2"/>
  </si>
  <si>
    <t>設置年度/面積</t>
    <rPh eb="2" sb="0">
      <t>セッチ</t>
    </rPh>
    <rPh eb="4" sb="2">
      <t>ネンド</t>
    </rPh>
    <rPh eb="7" sb="5">
      <t>メンセキ</t>
    </rPh>
    <phoneticPr fontId="2"/>
  </si>
  <si>
    <t>品名</t>
    <rPh eb="2" sb="0">
      <t>ヒンメイ</t>
    </rPh>
    <phoneticPr fontId="2"/>
  </si>
  <si>
    <t>軍手</t>
    <rPh eb="2" sb="0">
      <t>グンテ</t>
    </rPh>
    <phoneticPr fontId="2"/>
  </si>
  <si>
    <t>配備先</t>
  </si>
  <si>
    <t>移動系</t>
  </si>
  <si>
    <t>地域系</t>
  </si>
  <si>
    <t>固定系</t>
  </si>
  <si>
    <t>スピ－カ－</t>
  </si>
  <si>
    <t>受令機</t>
  </si>
  <si>
    <t>区施設</t>
  </si>
  <si>
    <t>30台</t>
    <rPh eb="3" sb="2">
      <t>ダイ</t>
    </rPh>
    <phoneticPr fontId="2"/>
  </si>
  <si>
    <t>警察署</t>
  </si>
  <si>
    <t>消防署</t>
  </si>
  <si>
    <t>町会・自治会</t>
  </si>
  <si>
    <t>その他</t>
  </si>
  <si>
    <t>計</t>
  </si>
  <si>
    <t>区分</t>
  </si>
  <si>
    <t>住民防災組織</t>
  </si>
  <si>
    <t>区民消火隊</t>
  </si>
  <si>
    <t>名称</t>
    <rPh eb="2" sb="0">
      <t>メイショウ</t>
    </rPh>
    <phoneticPr fontId="2"/>
  </si>
  <si>
    <t>設置年度</t>
  </si>
  <si>
    <t>緑二丁目防災広場</t>
  </si>
  <si>
    <t>昭和53年度</t>
    <rPh eb="2" sb="0">
      <t>ショウワ</t>
    </rPh>
    <rPh eb="6" sb="4">
      <t>ネンド</t>
    </rPh>
    <phoneticPr fontId="2"/>
  </si>
  <si>
    <t>〃</t>
  </si>
  <si>
    <t>数量</t>
    <rPh eb="2" sb="0">
      <t>スウリョウ</t>
    </rPh>
    <phoneticPr fontId="2"/>
  </si>
  <si>
    <t>主要道路</t>
  </si>
  <si>
    <t>その他（家屋等）</t>
  </si>
  <si>
    <t>合計</t>
  </si>
  <si>
    <t>管理</t>
  </si>
  <si>
    <t>主な保管品目</t>
  </si>
  <si>
    <t>都</t>
  </si>
  <si>
    <t>両国1-12-5</t>
    <rPh eb="2" sb="0">
      <t>リョウゴク</t>
    </rPh>
    <phoneticPr fontId="2"/>
  </si>
  <si>
    <t>区</t>
  </si>
  <si>
    <t>立花3-29-10</t>
    <rPh eb="2" sb="0">
      <t>タチバナ</t>
    </rPh>
    <phoneticPr fontId="2"/>
  </si>
  <si>
    <t>総計</t>
  </si>
  <si>
    <t>防火水槽</t>
  </si>
  <si>
    <t>プ－ル</t>
  </si>
  <si>
    <t>池</t>
  </si>
  <si>
    <t>受水槽</t>
  </si>
  <si>
    <t>貯水池</t>
  </si>
  <si>
    <t>箇所</t>
  </si>
  <si>
    <t>水量(t)</t>
  </si>
  <si>
    <t>本所</t>
  </si>
  <si>
    <t>向島</t>
  </si>
  <si>
    <t>各年中</t>
  </si>
  <si>
    <t>（1）  不燃化促進地域</t>
    <rPh eb="8" sb="5">
      <t>フネンカ</t>
    </rPh>
    <rPh eb="10" sb="8">
      <t>ソクシン</t>
    </rPh>
    <rPh eb="12" sb="10">
      <t>チイキ</t>
    </rPh>
    <phoneticPr fontId="2"/>
  </si>
  <si>
    <t>（2）  不燃化促進助成</t>
    <rPh eb="8" sb="5">
      <t>フネンカ</t>
    </rPh>
    <rPh eb="10" sb="8">
      <t>ソクシン</t>
    </rPh>
    <rPh eb="12" sb="10">
      <t>ジョセイ</t>
    </rPh>
    <phoneticPr fontId="2"/>
  </si>
  <si>
    <t>（3） 主要生活道路沿道不燃化助成</t>
    <rPh eb="6" sb="4">
      <t>シュヨウ</t>
    </rPh>
    <rPh eb="8" sb="6">
      <t>セイカツ</t>
    </rPh>
    <rPh eb="10" sb="8">
      <t>ドウロ</t>
    </rPh>
    <rPh eb="12" sb="10">
      <t>エンドウ</t>
    </rPh>
    <rPh eb="15" sb="12">
      <t>フネンカ</t>
    </rPh>
    <rPh eb="17" sb="15">
      <t>ジョセイ</t>
    </rPh>
    <phoneticPr fontId="2"/>
  </si>
  <si>
    <t>（4）  不燃化率の推移</t>
    <rPh eb="8" sb="5">
      <t>フネンカ</t>
    </rPh>
    <rPh eb="9" sb="8">
      <t>リツ</t>
    </rPh>
    <rPh eb="12" sb="10">
      <t>スイイ</t>
    </rPh>
    <phoneticPr fontId="2"/>
  </si>
  <si>
    <t>（注）死者の欄中の(　)内の内数は、自損行為によるもの。</t>
    <rPh eb="2" sb="1">
      <t>チュウ</t>
    </rPh>
    <rPh eb="5" sb="3">
      <t>シシャ</t>
    </rPh>
    <rPh eb="7" sb="6">
      <t>ラン</t>
    </rPh>
    <rPh eb="8" sb="7">
      <t>チュウ</t>
    </rPh>
    <rPh eb="13" sb="12">
      <t>ナイ</t>
    </rPh>
    <rPh eb="15" sb="14">
      <t>ウチ</t>
    </rPh>
    <rPh eb="16" sb="15">
      <t>カズ</t>
    </rPh>
    <rPh eb="19" sb="18">
      <t>ミズカ</t>
    </rPh>
    <rPh eb="20" sb="19">
      <t>ソン</t>
    </rPh>
    <rPh eb="22" sb="20">
      <t>コウイ</t>
    </rPh>
    <phoneticPr fontId="2"/>
  </si>
  <si>
    <t>救命胴衣</t>
    <rPh eb="2" sb="0">
      <t>キュウメイ</t>
    </rPh>
    <rPh eb="4" sb="2">
      <t>ドウイ</t>
    </rPh>
    <phoneticPr fontId="2"/>
  </si>
  <si>
    <t>八広〃</t>
    <rPh eb="2" sb="0">
      <t>ヤヒロ</t>
    </rPh>
    <phoneticPr fontId="2"/>
  </si>
  <si>
    <t>防災活動拠点不燃化促進区域</t>
    <rPh eb="6" sb="4">
      <t>キョテン</t>
    </rPh>
    <phoneticPr fontId="2"/>
  </si>
  <si>
    <t>小学校等の周辺30m以内の地区</t>
    <rPh eb="15" sb="13">
      <t>チク</t>
    </rPh>
    <phoneticPr fontId="2"/>
  </si>
  <si>
    <t>都S55.10.17</t>
    <rPh eb="1" sb="0">
      <t>ト</t>
    </rPh>
    <phoneticPr fontId="2"/>
  </si>
  <si>
    <t>国S55.10.17</t>
    <rPh eb="1" sb="0">
      <t>クニ</t>
    </rPh>
    <phoneticPr fontId="2"/>
  </si>
  <si>
    <t>都S57.4.1</t>
    <rPh eb="1" sb="0">
      <t>ト</t>
    </rPh>
    <phoneticPr fontId="2"/>
  </si>
  <si>
    <t>国S58.4.30</t>
    <rPh eb="1" sb="0">
      <t>クニ</t>
    </rPh>
    <phoneticPr fontId="2"/>
  </si>
  <si>
    <t>都S57.7.26</t>
    <rPh eb="1" sb="0">
      <t>ト</t>
    </rPh>
    <phoneticPr fontId="2"/>
  </si>
  <si>
    <t>国S57.7.26</t>
    <rPh eb="1" sb="0">
      <t>クニ</t>
    </rPh>
    <phoneticPr fontId="2"/>
  </si>
  <si>
    <t>区S56.9.1</t>
    <rPh eb="1" sb="0">
      <t>ク</t>
    </rPh>
    <phoneticPr fontId="2"/>
  </si>
  <si>
    <t>都S60.4.1</t>
    <rPh eb="1" sb="0">
      <t>ト</t>
    </rPh>
    <phoneticPr fontId="2"/>
  </si>
  <si>
    <t>都S59.4.1</t>
    <rPh eb="1" sb="0">
      <t>ト</t>
    </rPh>
    <phoneticPr fontId="2"/>
  </si>
  <si>
    <t>（国S61.6.19)</t>
    <rPh eb="2" sb="1">
      <t>クニ</t>
    </rPh>
    <phoneticPr fontId="2"/>
  </si>
  <si>
    <t>都H16.10.27</t>
    <rPh eb="1" sb="0">
      <t>ト</t>
    </rPh>
    <phoneticPr fontId="2"/>
  </si>
  <si>
    <t>区分</t>
    <rPh eb="2" sb="0">
      <t>クブン</t>
    </rPh>
    <phoneticPr fontId="2"/>
  </si>
  <si>
    <t>国際ファッションセンター（株）との使用契約</t>
    <rPh eb="2" sb="0">
      <t>コクサイ</t>
    </rPh>
    <rPh eb="14" sb="13">
      <t>カブ</t>
    </rPh>
    <rPh eb="19" sb="17">
      <t>シヨウ</t>
    </rPh>
    <rPh eb="21" sb="19">
      <t>ケイヤク</t>
    </rPh>
    <phoneticPr fontId="2"/>
  </si>
  <si>
    <t>（株）エヌ・ティ・ティ・ドコモとの使用契約</t>
    <rPh eb="2" sb="1">
      <t>カブ</t>
    </rPh>
    <rPh eb="19" sb="17">
      <t>シヨウ</t>
    </rPh>
    <rPh eb="21" sb="19">
      <t>ケイヤク</t>
    </rPh>
    <phoneticPr fontId="2"/>
  </si>
  <si>
    <t>416本</t>
    <rPh eb="4" sb="3">
      <t>ホン</t>
    </rPh>
    <phoneticPr fontId="2"/>
  </si>
  <si>
    <t>17 鐘ヶ淵通り</t>
    <rPh eb="6" sb="3">
      <t>カネガフチ</t>
    </rPh>
    <rPh eb="7" sb="6">
      <t>ドオ</t>
    </rPh>
    <phoneticPr fontId="2"/>
  </si>
  <si>
    <t>区H18.10.1</t>
    <rPh eb="1" sb="0">
      <t>ク</t>
    </rPh>
    <phoneticPr fontId="2"/>
  </si>
  <si>
    <t>都H18.10.1</t>
    <rPh eb="1" sb="0">
      <t>ト</t>
    </rPh>
    <phoneticPr fontId="2"/>
  </si>
  <si>
    <t>国H18.10.1</t>
    <rPh eb="1" sb="0">
      <t>クニ</t>
    </rPh>
    <phoneticPr fontId="2"/>
  </si>
  <si>
    <t>18　墨堤通り</t>
    <rPh eb="4" sb="3">
      <t>ボク</t>
    </rPh>
    <rPh eb="5" sb="4">
      <t>ツツミ</t>
    </rPh>
    <rPh eb="6" sb="5">
      <t>ドオ</t>
    </rPh>
    <phoneticPr fontId="2"/>
  </si>
  <si>
    <t>太平4-1-2</t>
    <rPh eb="2" sb="0">
      <t>タイヘイ</t>
    </rPh>
    <phoneticPr fontId="2"/>
  </si>
  <si>
    <t>東京建物（株）と使用契約</t>
    <rPh eb="2" sb="0">
      <t>トウキョウ</t>
    </rPh>
    <rPh eb="4" sb="2">
      <t>タテモノ</t>
    </rPh>
    <rPh eb="6" sb="5">
      <t>カブ</t>
    </rPh>
    <rPh eb="10" sb="8">
      <t>シヨウ</t>
    </rPh>
    <rPh eb="12" sb="10">
      <t>ケイヤク</t>
    </rPh>
    <phoneticPr fontId="2"/>
  </si>
  <si>
    <t>太平四丁目防災備蓄倉庫（寄託）</t>
    <rPh eb="2" sb="0">
      <t>タイヘイ</t>
    </rPh>
    <rPh eb="5" sb="2">
      <t>４チョウメ</t>
    </rPh>
    <rPh eb="7" sb="5">
      <t>ボウサイ</t>
    </rPh>
    <rPh eb="9" sb="7">
      <t>ビチク</t>
    </rPh>
    <rPh eb="11" sb="9">
      <t>ソウコ</t>
    </rPh>
    <rPh eb="14" sb="12">
      <t>キタク</t>
    </rPh>
    <phoneticPr fontId="2"/>
  </si>
  <si>
    <t>5,325枚</t>
    <rPh eb="6" sb="5">
      <t>マイ</t>
    </rPh>
    <phoneticPr fontId="2"/>
  </si>
  <si>
    <t>1,663枚</t>
    <rPh eb="6" sb="1">
      <t>６６３マイ</t>
    </rPh>
    <phoneticPr fontId="2"/>
  </si>
  <si>
    <t>30張</t>
    <rPh eb="3" sb="2">
      <t>ハ</t>
    </rPh>
    <phoneticPr fontId="2"/>
  </si>
  <si>
    <t>アルファ化米（五目御飯）</t>
    <rPh eb="9" sb="7">
      <t>ゴモク</t>
    </rPh>
    <rPh eb="11" sb="9">
      <t>ゴハン</t>
    </rPh>
    <phoneticPr fontId="2"/>
  </si>
  <si>
    <t>ＮＴＴドコモ墨田ビル内防災備蓄倉庫（寄託)</t>
    <rPh eb="8" sb="6">
      <t>スミダ</t>
    </rPh>
    <rPh eb="11" sb="10">
      <t>ナイ</t>
    </rPh>
    <phoneticPr fontId="2"/>
  </si>
  <si>
    <t>避難路等の片側30ｍ</t>
    <rPh eb="3" sb="0">
      <t>ヒナンロ</t>
    </rPh>
    <rPh eb="4" sb="3">
      <t>トウ</t>
    </rPh>
    <rPh eb="6" sb="5">
      <t>カタ</t>
    </rPh>
    <rPh eb="7" sb="6">
      <t>ガワ</t>
    </rPh>
    <phoneticPr fontId="2"/>
  </si>
  <si>
    <t>文花中学校</t>
    <rPh eb="5" sb="2">
      <t>チュウガッコウ</t>
    </rPh>
    <phoneticPr fontId="2"/>
  </si>
  <si>
    <t>1か所</t>
    <rPh eb="3" sb="2">
      <t>ショ</t>
    </rPh>
    <phoneticPr fontId="2"/>
  </si>
  <si>
    <t>災害用簡易トイレセット</t>
    <rPh eb="3" sb="0">
      <t>サイガイヨウ</t>
    </rPh>
    <rPh eb="5" sb="3">
      <t>カンイ</t>
    </rPh>
    <phoneticPr fontId="2"/>
  </si>
  <si>
    <t>すみだスポーツサポートＰＦＩ（株）との使用契約</t>
    <rPh eb="16" sb="15">
      <t>カブ</t>
    </rPh>
    <rPh eb="21" sb="19">
      <t>シヨウ</t>
    </rPh>
    <rPh eb="23" sb="21">
      <t>ケイヤク</t>
    </rPh>
    <phoneticPr fontId="2"/>
  </si>
  <si>
    <t>アルファ化米（わかめ御飯）</t>
    <rPh eb="5" sb="4">
      <t>カ</t>
    </rPh>
    <rPh eb="6" sb="5">
      <t>コメ</t>
    </rPh>
    <rPh eb="12" sb="10">
      <t>ゴハン</t>
    </rPh>
    <phoneticPr fontId="2"/>
  </si>
  <si>
    <t>土のう類､スコップ､ツルハシ､掛矢､塩化カルシウム、</t>
    <rPh eb="20" sb="18">
      <t>エンカ</t>
    </rPh>
    <phoneticPr fontId="2"/>
  </si>
  <si>
    <t>単位：千円</t>
    <rPh eb="2" sb="0">
      <t>タンイ</t>
    </rPh>
    <rPh eb="5" sb="3">
      <t>センエン</t>
    </rPh>
    <phoneticPr fontId="2"/>
  </si>
  <si>
    <t>立花幼稚園外</t>
    <rPh eb="5" sb="2">
      <t>ヨウチエン</t>
    </rPh>
    <rPh eb="6" sb="5">
      <t>ホカ</t>
    </rPh>
    <phoneticPr fontId="2"/>
  </si>
  <si>
    <t>錦糸小学校</t>
    <rPh eb="5" sb="2">
      <t>ショウガッコウ</t>
    </rPh>
    <phoneticPr fontId="2"/>
  </si>
  <si>
    <t>1,950枚</t>
    <rPh eb="6" sb="5">
      <t>マイ</t>
    </rPh>
    <phoneticPr fontId="2"/>
  </si>
  <si>
    <t>11,000食</t>
    <rPh eb="7" sb="2">
      <t>０００ショク</t>
    </rPh>
    <phoneticPr fontId="2"/>
  </si>
  <si>
    <t>39,000食</t>
    <rPh eb="7" sb="6">
      <t>ショク</t>
    </rPh>
    <phoneticPr fontId="2"/>
  </si>
  <si>
    <t>墨田中学校</t>
    <rPh eb="2" sb="0">
      <t>スミダ</t>
    </rPh>
    <rPh eb="5" sb="2">
      <t>チュウガッコウ</t>
    </rPh>
    <phoneticPr fontId="2"/>
  </si>
  <si>
    <t>八広地域プラザ</t>
    <rPh eb="2" sb="0">
      <t>ヤヒロ</t>
    </rPh>
    <rPh eb="4" sb="2">
      <t>チイキ</t>
    </rPh>
    <phoneticPr fontId="2"/>
  </si>
  <si>
    <t>平成25年度</t>
    <rPh eb="2" sb="0">
      <t>ヘイセイ</t>
    </rPh>
    <rPh eb="6" sb="4">
      <t>ネンド</t>
    </rPh>
    <phoneticPr fontId="2"/>
  </si>
  <si>
    <t>桜堤中学校</t>
    <rPh eb="1" sb="0">
      <t>サクラ</t>
    </rPh>
    <rPh eb="2" sb="1">
      <t>ツツミ</t>
    </rPh>
    <rPh eb="5" sb="2">
      <t>チュウガッコウ</t>
    </rPh>
    <phoneticPr fontId="2"/>
  </si>
  <si>
    <t>押上1-1-2</t>
    <rPh eb="2" sb="0">
      <t>オシアゲ</t>
    </rPh>
    <phoneticPr fontId="2"/>
  </si>
  <si>
    <t>東武鉄道（株）と使用契約</t>
    <rPh eb="2" sb="0">
      <t>トウブ</t>
    </rPh>
    <rPh eb="4" sb="2">
      <t>テツドウ</t>
    </rPh>
    <rPh eb="6" sb="5">
      <t>カブ</t>
    </rPh>
    <rPh eb="10" sb="8">
      <t>シヨウ</t>
    </rPh>
    <rPh eb="12" sb="10">
      <t>ケイヤク</t>
    </rPh>
    <phoneticPr fontId="2"/>
  </si>
  <si>
    <t>錦糸4-15-1</t>
    <rPh eb="2" sb="0">
      <t>キンシ</t>
    </rPh>
    <phoneticPr fontId="2"/>
  </si>
  <si>
    <t>アルファ化米（白飯）</t>
    <rPh eb="8" sb="7">
      <t>シロ</t>
    </rPh>
    <rPh eb="9" sb="8">
      <t>メシ</t>
    </rPh>
    <phoneticPr fontId="2"/>
  </si>
  <si>
    <t>両国小､中和小､菊川小､横川小､柳島小､小梅小、立花小、中川小の各小学校地区はH6.3.31,錦糸小はH7.3.31,緑小はH10.3.31,業平小はH12.3.31、外手小及び二葉小はH21.3.31</t>
    <rPh eb="22" sb="20">
      <t>コウメ</t>
    </rPh>
    <rPh eb="23" sb="22">
      <t>ショウ</t>
    </rPh>
    <rPh eb="26" sb="24">
      <t>タチバナ</t>
    </rPh>
    <rPh eb="27" sb="26">
      <t>ショウ</t>
    </rPh>
    <rPh eb="30" sb="28">
      <t>ナカガワ</t>
    </rPh>
    <rPh eb="31" sb="30">
      <t>ショウ</t>
    </rPh>
    <rPh eb="33" sb="32">
      <t>カク</t>
    </rPh>
    <rPh eb="36" sb="33">
      <t>ショウガッコウ</t>
    </rPh>
    <rPh eb="38" sb="36">
      <t>チク</t>
    </rPh>
    <rPh eb="49" sb="47">
      <t>キンシ</t>
    </rPh>
    <rPh eb="50" sb="49">
      <t>ショウ</t>
    </rPh>
    <rPh eb="60" sb="59">
      <t>ミドリ</t>
    </rPh>
    <rPh eb="61" sb="60">
      <t>ショウ</t>
    </rPh>
    <rPh eb="73" sb="71">
      <t>ナリヒラ</t>
    </rPh>
    <rPh eb="74" sb="73">
      <t>ショウ</t>
    </rPh>
    <rPh eb="88" sb="87">
      <t>オヨ</t>
    </rPh>
    <phoneticPr fontId="2"/>
  </si>
  <si>
    <t>単位:千円</t>
    <phoneticPr fontId="2"/>
  </si>
  <si>
    <t>項  目</t>
    <rPh eb="1" sb="0">
      <t>コウ</t>
    </rPh>
    <rPh eb="4" sb="3">
      <t>メ</t>
    </rPh>
    <phoneticPr fontId="2"/>
  </si>
  <si>
    <t>堤通1-16-4</t>
    <rPh eb="2" sb="0">
      <t>ツツミドオリ</t>
    </rPh>
    <phoneticPr fontId="2"/>
  </si>
  <si>
    <t>SBパイル､応急ポンプ､発動発電機､投光機、ゴムボート</t>
    <rPh eb="20" sb="19">
      <t>ヒカリ</t>
    </rPh>
    <rPh eb="21" sb="20">
      <t>キ</t>
    </rPh>
    <phoneticPr fontId="2"/>
  </si>
  <si>
    <t>昭和58年度</t>
    <rPh eb="2" sb="0">
      <t>ショウワ</t>
    </rPh>
    <rPh eb="6" sb="4">
      <t>ネンド</t>
    </rPh>
    <phoneticPr fontId="2"/>
  </si>
  <si>
    <t>昭和57年度</t>
    <rPh eb="2" sb="0">
      <t>ショウワ</t>
    </rPh>
    <phoneticPr fontId="2"/>
  </si>
  <si>
    <t>昭和60年度</t>
    <rPh eb="2" sb="0">
      <t>ショウワ</t>
    </rPh>
    <phoneticPr fontId="2"/>
  </si>
  <si>
    <t>昭和61年度</t>
    <rPh eb="2" sb="0">
      <t>ショウワ</t>
    </rPh>
    <phoneticPr fontId="2"/>
  </si>
  <si>
    <t>昭和62年度</t>
    <rPh eb="2" sb="0">
      <t>ショウワ</t>
    </rPh>
    <phoneticPr fontId="2"/>
  </si>
  <si>
    <t>平成2年度</t>
    <rPh eb="2" sb="0">
      <t>ヘイセイ</t>
    </rPh>
    <phoneticPr fontId="2"/>
  </si>
  <si>
    <t>平成12年度</t>
    <rPh eb="2" sb="0">
      <t>ヘイセイ</t>
    </rPh>
    <phoneticPr fontId="2"/>
  </si>
  <si>
    <t>平成18年度</t>
    <rPh eb="2" sb="0">
      <t>ヘイセイ</t>
    </rPh>
    <phoneticPr fontId="2"/>
  </si>
  <si>
    <t>平成22年度</t>
    <rPh eb="2" sb="0">
      <t>ヘイセイ</t>
    </rPh>
    <phoneticPr fontId="2"/>
  </si>
  <si>
    <t>平成24年度</t>
    <rPh eb="2" sb="0">
      <t>ヘイセイ</t>
    </rPh>
    <phoneticPr fontId="2"/>
  </si>
  <si>
    <t>アルファ化米（白粥）
（タンパク制限あるもの含む）</t>
    <rPh eb="8" sb="7">
      <t>シロ</t>
    </rPh>
    <rPh eb="9" sb="8">
      <t>ガユ</t>
    </rPh>
    <rPh eb="18" sb="16">
      <t>セイゲン</t>
    </rPh>
    <rPh eb="23" sb="22">
      <t>フク</t>
    </rPh>
    <phoneticPr fontId="2"/>
  </si>
  <si>
    <t>昭和38年度</t>
    <rPh eb="2" sb="1">
      <t>ワ</t>
    </rPh>
    <rPh eb="6" sb="4">
      <t>ネンド</t>
    </rPh>
    <phoneticPr fontId="2"/>
  </si>
  <si>
    <t>昭和45年度</t>
    <rPh eb="2" sb="0">
      <t>ショウワ</t>
    </rPh>
    <rPh eb="6" sb="4">
      <t>ネンド</t>
    </rPh>
    <phoneticPr fontId="2"/>
  </si>
  <si>
    <t>所管課</t>
    <rPh eb="2" sb="0">
      <t>ショカン</t>
    </rPh>
    <rPh eb="3" sb="2">
      <t>カ</t>
    </rPh>
    <phoneticPr fontId="2"/>
  </si>
  <si>
    <t>タイトル</t>
    <phoneticPr fontId="2"/>
  </si>
  <si>
    <t>注記</t>
    <rPh eb="2" sb="0">
      <t>チュウキ</t>
    </rPh>
    <phoneticPr fontId="2"/>
  </si>
  <si>
    <t>防災課</t>
    <rPh eb="2" sb="0">
      <t>ボウサイ</t>
    </rPh>
    <rPh eb="3" sb="2">
      <t>カ</t>
    </rPh>
    <phoneticPr fontId="2"/>
  </si>
  <si>
    <t>安全支援課</t>
    <rPh eb="2" sb="0">
      <t>アンゼン</t>
    </rPh>
    <rPh eb="4" sb="2">
      <t>シエン</t>
    </rPh>
    <rPh eb="5" sb="4">
      <t>カ</t>
    </rPh>
    <phoneticPr fontId="2"/>
  </si>
  <si>
    <t>都市整備課</t>
    <rPh eb="5" sb="0">
      <t>トシセイビカ</t>
    </rPh>
    <phoneticPr fontId="2"/>
  </si>
  <si>
    <t>防災まちづくり課</t>
    <rPh eb="2" sb="0">
      <t>ボウサイ</t>
    </rPh>
    <rPh eb="8" sb="7">
      <t>カ</t>
    </rPh>
    <phoneticPr fontId="2"/>
  </si>
  <si>
    <t>本所1-13-4</t>
    <rPh eb="2" sb="0">
      <t>ホンジョ</t>
    </rPh>
    <phoneticPr fontId="2"/>
  </si>
  <si>
    <t>平成25年度</t>
    <rPh eb="2" sb="0">
      <t>ヘイセイ</t>
    </rPh>
    <phoneticPr fontId="2"/>
  </si>
  <si>
    <t>本所地域プラザＢＩＧ ＳＨＩＰ に併設</t>
    <rPh eb="2" sb="0">
      <t>ホンジョ</t>
    </rPh>
    <rPh eb="3" sb="2">
      <t>チ</t>
    </rPh>
    <rPh eb="4" sb="3">
      <t>イキ</t>
    </rPh>
    <rPh eb="19" sb="17">
      <t>ヘイセツ</t>
    </rPh>
    <phoneticPr fontId="2"/>
  </si>
  <si>
    <t>平成26年度</t>
    <rPh eb="2" sb="0">
      <t>ヘイセイ</t>
    </rPh>
    <rPh eb="6" sb="4">
      <t>ネンド</t>
    </rPh>
    <phoneticPr fontId="2"/>
  </si>
  <si>
    <t>タイトル</t>
    <phoneticPr fontId="2"/>
  </si>
  <si>
    <t>平成26年度</t>
    <rPh eb="2" sb="0">
      <t>ヘイセイ</t>
    </rPh>
    <phoneticPr fontId="2"/>
  </si>
  <si>
    <t>①京島3-3-1</t>
    <rPh eb="3" sb="1">
      <t>キョウジマ</t>
    </rPh>
    <phoneticPr fontId="2"/>
  </si>
  <si>
    <t>京島三丁目コミュニティ住宅に併設</t>
    <rPh eb="1" sb="0">
      <t>キョウ</t>
    </rPh>
    <rPh eb="2" sb="1">
      <t>シマ</t>
    </rPh>
    <rPh eb="5" sb="2">
      <t>サンチョウメ</t>
    </rPh>
    <rPh eb="13" sb="11">
      <t>ジュウタク</t>
    </rPh>
    <rPh eb="16" sb="14">
      <t>ヘイセツ</t>
    </rPh>
    <phoneticPr fontId="2"/>
  </si>
  <si>
    <t>②京島3-3-6</t>
    <rPh eb="3" sb="1">
      <t>キョウジマ</t>
    </rPh>
    <phoneticPr fontId="2"/>
  </si>
  <si>
    <t>③京島3-52-8</t>
    <rPh eb="3" sb="1">
      <t>キョウジマ</t>
    </rPh>
    <phoneticPr fontId="2"/>
  </si>
  <si>
    <t>応急給水資器材及び消火資器材</t>
    <rPh eb="2" sb="0">
      <t>オウキュウ</t>
    </rPh>
    <rPh eb="4" sb="2">
      <t>キュウスイ</t>
    </rPh>
    <rPh eb="7" sb="4">
      <t>シキザイ</t>
    </rPh>
    <rPh eb="8" sb="7">
      <t>オヨ</t>
    </rPh>
    <rPh eb="11" sb="9">
      <t>ショウカ</t>
    </rPh>
    <rPh eb="14" sb="11">
      <t>シキザイ</t>
    </rPh>
    <phoneticPr fontId="2"/>
  </si>
  <si>
    <t>押上2-22-4</t>
    <rPh eb="2" sb="0">
      <t>オシアゲ</t>
    </rPh>
    <phoneticPr fontId="2"/>
  </si>
  <si>
    <t>（株）東京ホンダホールディングスと使用契約</t>
    <rPh eb="3" sb="0">
      <t>カブ</t>
    </rPh>
    <rPh eb="5" sb="3">
      <t>トウキョウ</t>
    </rPh>
    <rPh eb="19" sb="17">
      <t>シヨウ</t>
    </rPh>
    <rPh eb="21" sb="19">
      <t>ケイヤク</t>
    </rPh>
    <phoneticPr fontId="2"/>
  </si>
  <si>
    <t>169組織</t>
    <rPh eb="5" sb="3">
      <t>ソシキ</t>
    </rPh>
    <phoneticPr fontId="2"/>
  </si>
  <si>
    <t>平成27年度</t>
    <rPh eb="2" sb="0">
      <t>ヘイセイ</t>
    </rPh>
    <rPh eb="6" sb="4">
      <t>ネンド</t>
    </rPh>
    <phoneticPr fontId="2"/>
  </si>
  <si>
    <t>押上1-10-3</t>
    <rPh eb="2" sb="0">
      <t>オシアゲ</t>
    </rPh>
    <phoneticPr fontId="2"/>
  </si>
  <si>
    <t>京成電鉄（㈱）と使用契約</t>
    <rPh eb="2" sb="0">
      <t>ケイセイ</t>
    </rPh>
    <rPh eb="4" sb="2">
      <t>デンテツ</t>
    </rPh>
    <rPh eb="10" sb="8">
      <t>シヨウ</t>
    </rPh>
    <rPh eb="12" sb="10">
      <t>ケイヤク</t>
    </rPh>
    <phoneticPr fontId="2"/>
  </si>
  <si>
    <t>東向島会館に併設</t>
    <rPh eb="5" sb="3">
      <t>カイカン</t>
    </rPh>
    <rPh eb="8" sb="7">
      <t>セツ</t>
    </rPh>
    <phoneticPr fontId="2"/>
  </si>
  <si>
    <t>単位：台</t>
    <rPh eb="2" sb="0">
      <t>タンイ</t>
    </rPh>
    <rPh eb="4" sb="3">
      <t>ダイ</t>
    </rPh>
    <phoneticPr fontId="2"/>
  </si>
  <si>
    <t>累計</t>
    <rPh eb="2" sb="0">
      <t>ルイケイ</t>
    </rPh>
    <phoneticPr fontId="2"/>
  </si>
  <si>
    <t xml:space="preserve">     〃</t>
  </si>
  <si>
    <t>隅田〃</t>
  </si>
  <si>
    <t>　　〃</t>
  </si>
  <si>
    <t>-</t>
  </si>
  <si>
    <t>生理用品（昼用）</t>
    <rPh eb="2" sb="0">
      <t>セイリ</t>
    </rPh>
    <rPh eb="4" sb="2">
      <t>ヨウヒン</t>
    </rPh>
    <rPh eb="7" sb="5">
      <t>ヒルヨウ</t>
    </rPh>
    <phoneticPr fontId="2"/>
  </si>
  <si>
    <t>生理用品（夜用）</t>
    <rPh eb="2" sb="0">
      <t>セイリ</t>
    </rPh>
    <rPh eb="4" sb="2">
      <t>ヨウヒン</t>
    </rPh>
    <rPh eb="6" sb="5">
      <t>ヨル</t>
    </rPh>
    <rPh eb="7" sb="6">
      <t>ヨウ</t>
    </rPh>
    <phoneticPr fontId="2"/>
  </si>
  <si>
    <t>使い捨てパンツ（男性用）</t>
    <rPh eb="1" sb="0">
      <t>ツカ</t>
    </rPh>
    <rPh eb="3" sb="2">
      <t>ス</t>
    </rPh>
    <rPh eb="11" sb="8">
      <t>ダンセイヨウ</t>
    </rPh>
    <phoneticPr fontId="2"/>
  </si>
  <si>
    <t>使い捨てパンツ（女性用）</t>
    <rPh eb="1" sb="0">
      <t>ツカ</t>
    </rPh>
    <rPh eb="3" sb="2">
      <t>ス</t>
    </rPh>
    <rPh eb="11" sb="8">
      <t>ジョセイヨウ</t>
    </rPh>
    <phoneticPr fontId="2"/>
  </si>
  <si>
    <t>多目的衛生シート</t>
    <rPh eb="3" sb="0">
      <t>タモクテキ</t>
    </rPh>
    <rPh eb="5" sb="3">
      <t>エイセイ</t>
    </rPh>
    <phoneticPr fontId="2"/>
  </si>
  <si>
    <t>救
護
・
要配慮
者
用
品</t>
    <rPh eb="1" sb="0">
      <t>キュウ</t>
    </rPh>
    <rPh eb="3" sb="2">
      <t>ユズル</t>
    </rPh>
    <rPh eb="7" sb="6">
      <t>ヨウ</t>
    </rPh>
    <rPh eb="9" sb="7">
      <t>ハイリョ</t>
    </rPh>
    <rPh eb="11" sb="10">
      <t>シャ</t>
    </rPh>
    <rPh eb="13" sb="12">
      <t>ヨウ</t>
    </rPh>
    <rPh eb="15" sb="14">
      <t>シナ</t>
    </rPh>
    <phoneticPr fontId="2"/>
  </si>
  <si>
    <t>尿とりパッド</t>
    <rPh eb="1" sb="0">
      <t>ニョウ</t>
    </rPh>
    <phoneticPr fontId="2"/>
  </si>
  <si>
    <t>マンホール対応型トイレ（敷地外用/和式）</t>
    <rPh eb="7" sb="5">
      <t>タイオウ</t>
    </rPh>
    <rPh eb="8" sb="7">
      <t>ガタ</t>
    </rPh>
    <rPh eb="14" sb="12">
      <t>シキチ</t>
    </rPh>
    <rPh eb="15" sb="14">
      <t>ガイ</t>
    </rPh>
    <rPh eb="16" sb="15">
      <t>ヨウ</t>
    </rPh>
    <rPh eb="19" sb="17">
      <t>ワシキ</t>
    </rPh>
    <phoneticPr fontId="2"/>
  </si>
  <si>
    <t>マンホール対応型トイレ（敷地外用/洋式）</t>
    <rPh eb="7" sb="5">
      <t>タイオウ</t>
    </rPh>
    <rPh eb="8" sb="7">
      <t>ガタ</t>
    </rPh>
    <rPh eb="16" sb="15">
      <t>ヨウ</t>
    </rPh>
    <rPh eb="19" sb="17">
      <t>ヨウシキ</t>
    </rPh>
    <phoneticPr fontId="2"/>
  </si>
  <si>
    <t>マンホール対応型トイレ（敷地外用/車椅子対応型）</t>
    <rPh eb="8" sb="5">
      <t>タイオウガタ</t>
    </rPh>
    <rPh eb="16" sb="15">
      <t>ヨウ</t>
    </rPh>
    <rPh eb="20" sb="17">
      <t>クルマイス</t>
    </rPh>
    <rPh eb="22" sb="20">
      <t>タイオウ</t>
    </rPh>
    <rPh eb="23" sb="22">
      <t>ガタ</t>
    </rPh>
    <phoneticPr fontId="2"/>
  </si>
  <si>
    <t>マンホール対応型トイレ（敷地内用/和式）</t>
    <rPh eb="15" sb="14">
      <t>ナイ</t>
    </rPh>
    <phoneticPr fontId="2"/>
  </si>
  <si>
    <t>マンホール対応型トイレ（敷地内用/洋式）</t>
    <rPh eb="18" sb="17">
      <t>ヨウ</t>
    </rPh>
    <phoneticPr fontId="2"/>
  </si>
  <si>
    <t>マンホール対応型トイレ（敷地内用/洋式（女性用））</t>
    <rPh eb="19" sb="17">
      <t>ヨウシキ</t>
    </rPh>
    <rPh eb="23" sb="20">
      <t>ジョセイヨウ</t>
    </rPh>
    <phoneticPr fontId="2"/>
  </si>
  <si>
    <t>マンホール対応型トイレ（敷地内用/車椅子対応型）</t>
    <rPh eb="15" sb="14">
      <t>ナイ</t>
    </rPh>
    <phoneticPr fontId="2"/>
  </si>
  <si>
    <t>カセットガス発電機</t>
    <rPh eb="9" sb="6">
      <t>ハツデンキ</t>
    </rPh>
    <phoneticPr fontId="2"/>
  </si>
  <si>
    <t>炊飯器</t>
    <rPh eb="3" sb="0">
      <t>スイハンキ</t>
    </rPh>
    <phoneticPr fontId="2"/>
  </si>
  <si>
    <t>(公財)日本相撲協会との使用契約</t>
    <rPh eb="2" sb="1">
      <t>コウ</t>
    </rPh>
    <rPh eb="3" sb="2">
      <t>ザイ</t>
    </rPh>
    <rPh eb="14" sb="12">
      <t>シヨウ</t>
    </rPh>
    <rPh eb="16" sb="14">
      <t>ケイヤク</t>
    </rPh>
    <phoneticPr fontId="2"/>
  </si>
  <si>
    <t>両国小学校</t>
    <rPh eb="5" sb="2">
      <t>ショウガッコウ</t>
    </rPh>
    <phoneticPr fontId="2"/>
  </si>
  <si>
    <t>平成10年度</t>
    <rPh eb="2" sb="0">
      <t>ヘイセイ</t>
    </rPh>
    <rPh eb="6" sb="4">
      <t>ネンド</t>
    </rPh>
    <phoneticPr fontId="2"/>
  </si>
  <si>
    <t>第三寺島〃</t>
    <rPh eb="1" sb="0">
      <t>ダイ</t>
    </rPh>
    <rPh eb="2" sb="1">
      <t>サン</t>
    </rPh>
    <rPh eb="4" sb="2">
      <t>テラジマ</t>
    </rPh>
    <phoneticPr fontId="2"/>
  </si>
  <si>
    <t>第四吾嬬〃</t>
    <rPh eb="1" sb="0">
      <t>ダイ</t>
    </rPh>
    <rPh eb="2" sb="1">
      <t>ヨン</t>
    </rPh>
    <rPh eb="4" sb="2">
      <t>アヅマ</t>
    </rPh>
    <phoneticPr fontId="2"/>
  </si>
  <si>
    <t>197か所</t>
    <rPh eb="5" sb="4">
      <t>ショ</t>
    </rPh>
    <phoneticPr fontId="2"/>
  </si>
  <si>
    <t>平成29年度</t>
    <rPh eb="2" sb="0">
      <t>ヘイセイ</t>
    </rPh>
    <rPh eb="5" sb="4">
      <t>ネン</t>
    </rPh>
    <rPh eb="6" sb="5">
      <t>ド</t>
    </rPh>
    <phoneticPr fontId="2"/>
  </si>
  <si>
    <t>平成29年度</t>
    <rPh eb="2" sb="0">
      <t>ヘイセイ</t>
    </rPh>
    <rPh eb="5" sb="4">
      <t>ネン</t>
    </rPh>
    <phoneticPr fontId="2"/>
  </si>
  <si>
    <t>資料提供：本所・向島各消防署</t>
    <rPh eb="2" sb="0">
      <t>シリョウ</t>
    </rPh>
    <rPh eb="4" sb="2">
      <t>テイキョウ</t>
    </rPh>
    <rPh eb="7" sb="5">
      <t>ホンジョ</t>
    </rPh>
    <rPh eb="10" sb="8">
      <t>ムカイジマ</t>
    </rPh>
    <rPh eb="11" sb="10">
      <t>カク</t>
    </rPh>
    <rPh eb="14" sb="11">
      <t>ショウボウショ</t>
    </rPh>
    <phoneticPr fontId="2"/>
  </si>
  <si>
    <t>資料提供:本所・向島各消防署</t>
    <rPh eb="2" sb="0">
      <t>シリョウ</t>
    </rPh>
    <rPh eb="4" sb="2">
      <t>テイキョウ</t>
    </rPh>
    <rPh eb="7" sb="5">
      <t>ホンジョ</t>
    </rPh>
    <rPh eb="10" sb="8">
      <t>ムカイジマ</t>
    </rPh>
    <rPh eb="11" sb="10">
      <t>カク</t>
    </rPh>
    <rPh eb="14" sb="11">
      <t>ショウボウショ</t>
    </rPh>
    <phoneticPr fontId="2"/>
  </si>
  <si>
    <t>（注）都は4と9を「清澄・浅草通り地区」として指定してい</t>
    <rPh eb="2" sb="1">
      <t>チュウ</t>
    </rPh>
    <rPh eb="4" sb="3">
      <t>ト</t>
    </rPh>
    <rPh eb="12" sb="10">
      <t>キヨスミ</t>
    </rPh>
    <rPh eb="15" sb="13">
      <t>アサクサ</t>
    </rPh>
    <rPh eb="16" sb="15">
      <t>ドオ</t>
    </rPh>
    <rPh eb="19" sb="17">
      <t>チク</t>
    </rPh>
    <phoneticPr fontId="2"/>
  </si>
  <si>
    <t xml:space="preserve">      る。また、国、都は2と16を「明治通り地区」としてい</t>
    <rPh eb="12" sb="11">
      <t>クニ</t>
    </rPh>
    <rPh eb="14" sb="13">
      <t>ト</t>
    </rPh>
    <rPh eb="22" sb="21">
      <t>メイ</t>
    </rPh>
    <phoneticPr fontId="2"/>
  </si>
  <si>
    <t xml:space="preserve">      る。18は東向島四丁目及び墨田一、二、五丁目の</t>
    <rPh eb="14" sb="11">
      <t>ヒガシムコウジマ</t>
    </rPh>
    <rPh eb="16" sb="14">
      <t>シチョウ</t>
    </rPh>
    <phoneticPr fontId="2"/>
  </si>
  <si>
    <t xml:space="preserve">      墨堤通り東側の一部地域であり両側指定ではない。</t>
    <rPh eb="7" sb="6">
      <t>ボク</t>
    </rPh>
    <rPh eb="8" sb="7">
      <t>ツツミ</t>
    </rPh>
    <rPh eb="9" sb="8">
      <t>ドオ</t>
    </rPh>
    <phoneticPr fontId="2"/>
  </si>
  <si>
    <t>（単位:交付金額　千円）</t>
    <rPh eb="6" sb="4">
      <t>コウフ</t>
    </rPh>
    <rPh eb="8" sb="6">
      <t>キンガク</t>
    </rPh>
    <phoneticPr fontId="2"/>
  </si>
  <si>
    <t>（5）  耐震化促進助成</t>
    <rPh eb="7" sb="5">
      <t>タイシン</t>
    </rPh>
    <rPh eb="8" sb="7">
      <t>カ</t>
    </rPh>
    <rPh eb="10" sb="8">
      <t>ソクシン</t>
    </rPh>
    <rPh eb="12" sb="10">
      <t>ジョセイ</t>
    </rPh>
    <phoneticPr fontId="2"/>
  </si>
  <si>
    <t>（6）  無料耐震相談の実績</t>
    <rPh eb="7" sb="5">
      <t>ムリョウ</t>
    </rPh>
    <rPh eb="9" sb="7">
      <t>タイシン</t>
    </rPh>
    <rPh eb="11" sb="9">
      <t>ソウダン</t>
    </rPh>
    <rPh eb="14" sb="12">
      <t>ジッセキ</t>
    </rPh>
    <phoneticPr fontId="2"/>
  </si>
  <si>
    <t>（単位:件）</t>
    <rPh eb="5" sb="4">
      <t>ケン</t>
    </rPh>
    <phoneticPr fontId="2"/>
  </si>
  <si>
    <t>木造住宅</t>
    <rPh eb="2" sb="0">
      <t>モクゾウ</t>
    </rPh>
    <rPh eb="4" sb="2">
      <t>ジュウタク</t>
    </rPh>
    <phoneticPr fontId="2"/>
  </si>
  <si>
    <t>（9）  地域防災無線システム配備状況</t>
    <rPh eb="7" sb="5">
      <t>チイキ</t>
    </rPh>
    <rPh eb="9" sb="7">
      <t>ボウサイ</t>
    </rPh>
    <rPh eb="11" sb="9">
      <t>ムセン</t>
    </rPh>
    <rPh eb="17" sb="15">
      <t>ハイビ</t>
    </rPh>
    <rPh eb="19" sb="17">
      <t>ジョウキョウ</t>
    </rPh>
    <phoneticPr fontId="2"/>
  </si>
  <si>
    <t>（10）  住民防災組織・区民消火隊</t>
    <rPh eb="8" sb="6">
      <t>ジュウミン</t>
    </rPh>
    <rPh eb="10" sb="8">
      <t>ボウサイ</t>
    </rPh>
    <rPh eb="12" sb="10">
      <t>ソシキ</t>
    </rPh>
    <rPh eb="15" sb="13">
      <t>クミン</t>
    </rPh>
    <rPh eb="17" sb="15">
      <t>ショウカ</t>
    </rPh>
    <rPh eb="18" sb="17">
      <t>タイ</t>
    </rPh>
    <phoneticPr fontId="2"/>
  </si>
  <si>
    <t>（7）  耐震診断・改修</t>
    <rPh eb="7" sb="5">
      <t>タイシン</t>
    </rPh>
    <rPh eb="9" sb="7">
      <t>シンダン</t>
    </rPh>
    <rPh eb="12" sb="10">
      <t>カイシュウ</t>
    </rPh>
    <phoneticPr fontId="2"/>
  </si>
  <si>
    <t>木造
住宅</t>
    <rPh eb="2" sb="0">
      <t>モクゾウ</t>
    </rPh>
    <rPh eb="5" sb="3">
      <t>ジュウタク</t>
    </rPh>
    <phoneticPr fontId="2"/>
  </si>
  <si>
    <t>耐震診断</t>
    <rPh eb="2" sb="0">
      <t>タイシン</t>
    </rPh>
    <rPh eb="4" sb="2">
      <t>シンダン</t>
    </rPh>
    <phoneticPr fontId="2"/>
  </si>
  <si>
    <t>簡易改修</t>
    <rPh eb="2" sb="0">
      <t>カンイ</t>
    </rPh>
    <rPh eb="4" sb="2">
      <t>カイシュウ</t>
    </rPh>
    <phoneticPr fontId="2"/>
  </si>
  <si>
    <t>耐震改修</t>
    <rPh eb="2" sb="0">
      <t>タイシン</t>
    </rPh>
    <rPh eb="4" sb="2">
      <t>カイシュウ</t>
    </rPh>
    <phoneticPr fontId="2"/>
  </si>
  <si>
    <t>補強設計・耐震改修</t>
    <rPh eb="2" sb="0">
      <t>ホキョウ</t>
    </rPh>
    <rPh eb="4" sb="2">
      <t>セッケイ</t>
    </rPh>
    <rPh eb="7" sb="5">
      <t>タイシン</t>
    </rPh>
    <rPh eb="9" sb="7">
      <t>カイシュウ</t>
    </rPh>
    <phoneticPr fontId="2"/>
  </si>
  <si>
    <t>（11）  防災広場</t>
    <rPh eb="8" sb="6">
      <t>ボウサイ</t>
    </rPh>
    <rPh eb="10" sb="8">
      <t>ヒロバ</t>
    </rPh>
    <phoneticPr fontId="2"/>
  </si>
  <si>
    <t>（12）  消火器配備状況</t>
    <rPh eb="9" sb="6">
      <t>ショウカキ</t>
    </rPh>
    <rPh eb="11" sb="9">
      <t>ハイビ</t>
    </rPh>
    <rPh eb="13" sb="11">
      <t>ジョウキョウ</t>
    </rPh>
    <phoneticPr fontId="2"/>
  </si>
  <si>
    <t>（14）  消防水利の現況</t>
    <rPh eb="10" sb="6">
      <t>ショウボウスイリ</t>
    </rPh>
    <rPh eb="13" sb="11">
      <t>ゲンキョウ</t>
    </rPh>
    <phoneticPr fontId="2"/>
  </si>
  <si>
    <t>（15）  火災発生状況</t>
    <rPh eb="8" sb="6">
      <t>カサイ</t>
    </rPh>
    <rPh eb="10" sb="8">
      <t>ハッセイ</t>
    </rPh>
    <rPh eb="12" sb="10">
      <t>ジョウキョウ</t>
    </rPh>
    <phoneticPr fontId="2"/>
  </si>
  <si>
    <t>（16）  救急事故別救護人数</t>
    <rPh eb="8" sb="6">
      <t>キュウキュウ</t>
    </rPh>
    <rPh eb="10" sb="8">
      <t>ジコ</t>
    </rPh>
    <rPh eb="11" sb="10">
      <t>ベツ</t>
    </rPh>
    <rPh eb="13" sb="11">
      <t>キュウゴ</t>
    </rPh>
    <rPh eb="15" sb="13">
      <t>ニンズウ</t>
    </rPh>
    <phoneticPr fontId="2"/>
  </si>
  <si>
    <t>（17）防犯カメラ整備事業補助(設置状況)</t>
    <rPh eb="6" sb="4">
      <t>ボウハン</t>
    </rPh>
    <rPh eb="11" sb="9">
      <t>セイビ</t>
    </rPh>
    <rPh eb="13" sb="11">
      <t>ジギョウ</t>
    </rPh>
    <rPh eb="15" sb="13">
      <t>ホジョ</t>
    </rPh>
    <rPh eb="18" sb="16">
      <t>セッチ</t>
    </rPh>
    <rPh eb="20" sb="18">
      <t>ジョウキョウ</t>
    </rPh>
    <phoneticPr fontId="2"/>
  </si>
  <si>
    <t>竪川中学校</t>
    <rPh eb="5" sb="2">
      <t>チュウガッコウ</t>
    </rPh>
    <phoneticPr fontId="2"/>
  </si>
  <si>
    <t>平成8年度</t>
  </si>
  <si>
    <t>1　本所防災備蓄倉庫</t>
  </si>
  <si>
    <t>本所2-6-9</t>
  </si>
  <si>
    <t>八広6-35-1</t>
  </si>
  <si>
    <t>横網1-3-28</t>
  </si>
  <si>
    <t>平成7年度</t>
  </si>
  <si>
    <t>平成18年度</t>
    <rPh eb="2" sb="0">
      <t>ヘイセイ</t>
    </rPh>
    <rPh eb="6" sb="4">
      <t>ネンド</t>
    </rPh>
    <phoneticPr fontId="2"/>
  </si>
  <si>
    <t>京島2-15-5</t>
  </si>
  <si>
    <t>両国中学校</t>
    <rPh eb="5" sb="2">
      <t>チュウガッコウ</t>
    </rPh>
    <phoneticPr fontId="2"/>
  </si>
  <si>
    <t>梅若小学校</t>
    <rPh eb="5" sb="2">
      <t>ショウガッコウ</t>
    </rPh>
    <phoneticPr fontId="2"/>
  </si>
  <si>
    <t>平成19年度</t>
    <rPh eb="2" sb="0">
      <t>ヘイセイ</t>
    </rPh>
    <rPh eb="6" sb="4">
      <t>ネンド</t>
    </rPh>
    <phoneticPr fontId="2"/>
  </si>
  <si>
    <t>東向島4-8-12</t>
  </si>
  <si>
    <t>横川5-9-1</t>
  </si>
  <si>
    <t>吾妻橋１-23-20</t>
  </si>
  <si>
    <t>中川〃</t>
  </si>
  <si>
    <t>業平3-2-5</t>
  </si>
  <si>
    <t>木下川吾亦紅</t>
    <rPh eb="2" sb="0">
      <t>キノシタ</t>
    </rPh>
    <rPh eb="3" sb="2">
      <t>カワ</t>
    </rPh>
    <rPh eb="6" sb="3">
      <t>ワレモコウ</t>
    </rPh>
    <phoneticPr fontId="2"/>
  </si>
  <si>
    <t>横網1-6-1</t>
  </si>
  <si>
    <t>横網1-9-2</t>
  </si>
  <si>
    <t>京島1-1-2</t>
  </si>
  <si>
    <t>管理組合と使用契約</t>
    <rPh eb="2" sb="0">
      <t>カンリ</t>
    </rPh>
    <rPh eb="4" sb="2">
      <t>クミアイ</t>
    </rPh>
    <rPh eb="7" sb="5">
      <t>シヨウ</t>
    </rPh>
    <rPh eb="9" sb="7">
      <t>ケイヤク</t>
    </rPh>
    <phoneticPr fontId="2"/>
  </si>
  <si>
    <t>食</t>
    <rPh eb="1" sb="0">
      <t>ショク</t>
    </rPh>
    <phoneticPr fontId="2"/>
  </si>
  <si>
    <t>１箱７０包</t>
    <rPh eb="2" sb="1">
      <t>ハコ</t>
    </rPh>
    <rPh eb="5" sb="4">
      <t>ツツミ</t>
    </rPh>
    <phoneticPr fontId="2"/>
  </si>
  <si>
    <t>１箱６缶入（１缶１０食）</t>
    <rPh eb="2" sb="1">
      <t>ハコ</t>
    </rPh>
    <rPh eb="4" sb="3">
      <t>カン</t>
    </rPh>
    <rPh eb="5" sb="4">
      <t>イリ</t>
    </rPh>
    <rPh eb="8" sb="7">
      <t>カン</t>
    </rPh>
    <rPh eb="11" sb="10">
      <t>ショク</t>
    </rPh>
    <phoneticPr fontId="2"/>
  </si>
  <si>
    <t>箱</t>
    <rPh eb="1" sb="0">
      <t>ハコ</t>
    </rPh>
    <phoneticPr fontId="2"/>
  </si>
  <si>
    <t>１箱７．２５ｇ×１２本</t>
    <rPh eb="2" sb="1">
      <t>ハコ</t>
    </rPh>
    <rPh eb="11" sb="10">
      <t>ホン</t>
    </rPh>
    <phoneticPr fontId="2"/>
  </si>
  <si>
    <t>本</t>
    <rPh eb="1" sb="0">
      <t>ホン</t>
    </rPh>
    <phoneticPr fontId="2"/>
  </si>
  <si>
    <t>飲料水加熱キット（粉ミルク用）</t>
    <rPh eb="3" sb="0">
      <t>インリョウスイ</t>
    </rPh>
    <rPh eb="5" sb="3">
      <t>カネツ</t>
    </rPh>
    <rPh eb="10" sb="9">
      <t>コナ</t>
    </rPh>
    <rPh eb="14" sb="13">
      <t>ヨウ</t>
    </rPh>
    <phoneticPr fontId="2"/>
  </si>
  <si>
    <t>組</t>
    <rPh eb="1" sb="0">
      <t>クミ</t>
    </rPh>
    <phoneticPr fontId="2"/>
  </si>
  <si>
    <t>１箱２４本入　５００ｍｌ</t>
    <rPh eb="2" sb="1">
      <t>ハコ</t>
    </rPh>
    <rPh eb="5" sb="4">
      <t>ホン</t>
    </rPh>
    <rPh eb="6" sb="5">
      <t>イ</t>
    </rPh>
    <phoneticPr fontId="2"/>
  </si>
  <si>
    <t>枚</t>
    <rPh eb="1" sb="0">
      <t>マイ</t>
    </rPh>
    <phoneticPr fontId="2"/>
  </si>
  <si>
    <t>個</t>
    <rPh eb="1" sb="0">
      <t>コ</t>
    </rPh>
    <phoneticPr fontId="2"/>
  </si>
  <si>
    <t>膳</t>
    <rPh eb="1" sb="0">
      <t>ゼン</t>
    </rPh>
    <phoneticPr fontId="2"/>
  </si>
  <si>
    <t>１箱３００枚入（１０枚×３０袋）</t>
    <rPh eb="2" sb="1">
      <t>ハコ</t>
    </rPh>
    <rPh eb="6" sb="5">
      <t>マイ</t>
    </rPh>
    <rPh eb="7" sb="6">
      <t>イリ</t>
    </rPh>
    <rPh eb="11" sb="10">
      <t>マイ</t>
    </rPh>
    <rPh eb="15" sb="14">
      <t>フクロ</t>
    </rPh>
    <phoneticPr fontId="2"/>
  </si>
  <si>
    <t>真空パック包装</t>
    <rPh eb="2" sb="0">
      <t>シンクウ</t>
    </rPh>
    <rPh eb="7" sb="5">
      <t>ホウソウ</t>
    </rPh>
    <phoneticPr fontId="2"/>
  </si>
  <si>
    <t>台</t>
    <rPh eb="1" sb="0">
      <t>ダイ</t>
    </rPh>
    <phoneticPr fontId="2"/>
  </si>
  <si>
    <t>カセットガス３本付</t>
    <rPh eb="8" sb="7">
      <t>ホン</t>
    </rPh>
    <rPh eb="9" sb="8">
      <t>ツキ</t>
    </rPh>
    <phoneticPr fontId="2"/>
  </si>
  <si>
    <t>炊飯袋用</t>
    <rPh eb="2" sb="0">
      <t>スイハン</t>
    </rPh>
    <rPh eb="3" sb="2">
      <t>フクロ</t>
    </rPh>
    <rPh eb="4" sb="3">
      <t>ヨウ</t>
    </rPh>
    <phoneticPr fontId="2"/>
  </si>
  <si>
    <t>上１・下２・靴下１（各種サイズ有）
真空パック包装</t>
    <rPh eb="1" sb="0">
      <t>ウエ</t>
    </rPh>
    <rPh eb="4" sb="3">
      <t>シタ</t>
    </rPh>
    <rPh eb="8" sb="6">
      <t>クツシタ</t>
    </rPh>
    <rPh eb="12" sb="10">
      <t>カクシュ</t>
    </rPh>
    <rPh eb="16" sb="15">
      <t>アリ</t>
    </rPh>
    <rPh eb="20" sb="18">
      <t>シンクウ</t>
    </rPh>
    <rPh eb="25" sb="23">
      <t>ホウソウ</t>
    </rPh>
    <phoneticPr fontId="2"/>
  </si>
  <si>
    <t>着</t>
    <rPh eb="1" sb="0">
      <t>チャク</t>
    </rPh>
    <phoneticPr fontId="2"/>
  </si>
  <si>
    <t>サイズ５０～６０、サイズ８０　各々５００着</t>
    <rPh eb="17" sb="15">
      <t>オノオノ</t>
    </rPh>
    <rPh eb="21" sb="20">
      <t>チャク</t>
    </rPh>
    <phoneticPr fontId="2"/>
  </si>
  <si>
    <t>ブリーフ型　Ｍサイズ　Ｌサイズ</t>
    <rPh eb="5" sb="4">
      <t>ガタ</t>
    </rPh>
    <phoneticPr fontId="2"/>
  </si>
  <si>
    <t>ショーツ型　Ｍサイズ　Ｌサイズ</t>
    <rPh eb="5" sb="4">
      <t>ガタ</t>
    </rPh>
    <phoneticPr fontId="2"/>
  </si>
  <si>
    <t>１箱３０本</t>
    <rPh eb="2" sb="1">
      <t>ハコ</t>
    </rPh>
    <rPh eb="5" sb="4">
      <t>ホン</t>
    </rPh>
    <phoneticPr fontId="2"/>
  </si>
  <si>
    <t>１個１０枚入り</t>
    <rPh eb="2" sb="1">
      <t>コ</t>
    </rPh>
    <rPh eb="6" sb="4">
      <t>マイイ</t>
    </rPh>
    <phoneticPr fontId="2"/>
  </si>
  <si>
    <t>遺体収容兼用</t>
    <rPh eb="2" sb="0">
      <t>イタイ</t>
    </rPh>
    <rPh eb="4" sb="2">
      <t>シュウヨウ</t>
    </rPh>
    <rPh eb="6" sb="4">
      <t>ケンヨウ</t>
    </rPh>
    <phoneticPr fontId="2"/>
  </si>
  <si>
    <t>アルミ製ノーパンク式</t>
    <rPh eb="4" sb="3">
      <t>セイ</t>
    </rPh>
    <rPh eb="10" sb="9">
      <t>シキ</t>
    </rPh>
    <phoneticPr fontId="2"/>
  </si>
  <si>
    <t>アルミ製伸縮式</t>
    <rPh eb="4" sb="3">
      <t>セイ</t>
    </rPh>
    <rPh eb="6" sb="4">
      <t>シンシュク</t>
    </rPh>
    <rPh eb="7" sb="6">
      <t>シキ</t>
    </rPh>
    <phoneticPr fontId="2"/>
  </si>
  <si>
    <t>１セット１００本入</t>
    <rPh eb="8" sb="7">
      <t>ホン</t>
    </rPh>
    <rPh eb="9" sb="8">
      <t>イ</t>
    </rPh>
    <phoneticPr fontId="2"/>
  </si>
  <si>
    <t>１袋３０枚</t>
    <rPh eb="2" sb="1">
      <t>フクロ</t>
    </rPh>
    <rPh eb="5" sb="4">
      <t>マイ</t>
    </rPh>
    <phoneticPr fontId="2"/>
  </si>
  <si>
    <t>１袋５６枚</t>
    <rPh eb="2" sb="1">
      <t>フクロ</t>
    </rPh>
    <rPh eb="5" sb="4">
      <t>マイ</t>
    </rPh>
    <phoneticPr fontId="2"/>
  </si>
  <si>
    <t>折り畳み式、１ｔ用</t>
    <rPh eb="1" sb="0">
      <t>オ</t>
    </rPh>
    <rPh eb="3" sb="2">
      <t>タタ</t>
    </rPh>
    <rPh eb="5" sb="4">
      <t>シキ</t>
    </rPh>
    <rPh eb="9" sb="8">
      <t>ヨウ</t>
    </rPh>
    <phoneticPr fontId="2"/>
  </si>
  <si>
    <t>防災備蓄倉庫４Ｌ用、小・中学校１０Ｌ用</t>
    <rPh eb="2" sb="0">
      <t>ボウサイ</t>
    </rPh>
    <rPh eb="4" sb="2">
      <t>ビチク</t>
    </rPh>
    <rPh eb="6" sb="4">
      <t>ソウコ</t>
    </rPh>
    <rPh eb="9" sb="8">
      <t>ヨウ</t>
    </rPh>
    <rPh eb="11" sb="10">
      <t>ショウ</t>
    </rPh>
    <rPh eb="15" sb="12">
      <t>チュウガッコウ</t>
    </rPh>
    <rPh eb="19" sb="18">
      <t>ヨウ</t>
    </rPh>
    <phoneticPr fontId="2"/>
  </si>
  <si>
    <t>１０Ｌ用</t>
    <rPh eb="4" sb="3">
      <t>ヨウ</t>
    </rPh>
    <phoneticPr fontId="2"/>
  </si>
  <si>
    <t>２０Ｌ用</t>
    <rPh eb="4" sb="3">
      <t>ヨウ</t>
    </rPh>
    <phoneticPr fontId="2"/>
  </si>
  <si>
    <t>水道局貸与品、防災備蓄倉庫外に文花公園に1台有</t>
    <rPh eb="3" sb="0">
      <t>スイドウキョク</t>
    </rPh>
    <rPh eb="5" sb="3">
      <t>タイヨ</t>
    </rPh>
    <rPh eb="6" sb="5">
      <t>ヒン</t>
    </rPh>
    <rPh eb="9" sb="7">
      <t>ボウサイ</t>
    </rPh>
    <rPh eb="11" sb="9">
      <t>ビチク</t>
    </rPh>
    <rPh eb="13" sb="11">
      <t>ソウコ</t>
    </rPh>
    <rPh eb="14" sb="13">
      <t>ホカ</t>
    </rPh>
    <rPh eb="17" sb="15">
      <t>ブンカ</t>
    </rPh>
    <rPh eb="19" sb="17">
      <t>コウエン</t>
    </rPh>
    <rPh eb="22" sb="21">
      <t>ダイ</t>
    </rPh>
    <rPh eb="23" sb="22">
      <t>アリ</t>
    </rPh>
    <phoneticPr fontId="2"/>
  </si>
  <si>
    <t>１箱１００枚入</t>
    <rPh eb="2" sb="1">
      <t>ハコ</t>
    </rPh>
    <rPh eb="6" sb="5">
      <t>マイ</t>
    </rPh>
    <rPh eb="7" sb="6">
      <t>イリ</t>
    </rPh>
    <phoneticPr fontId="2"/>
  </si>
  <si>
    <t>排便収納袋専用便座＋テント</t>
    <rPh eb="2" sb="0">
      <t>ハイベン</t>
    </rPh>
    <rPh eb="4" sb="2">
      <t>シュウノウ</t>
    </rPh>
    <rPh eb="5" sb="4">
      <t>フクロ</t>
    </rPh>
    <rPh eb="7" sb="5">
      <t>センヨウ</t>
    </rPh>
    <rPh eb="9" sb="7">
      <t>ベンザ</t>
    </rPh>
    <phoneticPr fontId="2"/>
  </si>
  <si>
    <t>和式</t>
    <rPh eb="2" sb="0">
      <t>ワシキ</t>
    </rPh>
    <phoneticPr fontId="2"/>
  </si>
  <si>
    <t>洋式</t>
    <rPh eb="2" sb="0">
      <t>ヨウシキ</t>
    </rPh>
    <phoneticPr fontId="2"/>
  </si>
  <si>
    <t>洋式（車椅子対応型）</t>
    <rPh eb="2" sb="0">
      <t>ヨウシキ</t>
    </rPh>
    <rPh eb="6" sb="3">
      <t>クルマイス</t>
    </rPh>
    <rPh eb="8" sb="6">
      <t>タイオウ</t>
    </rPh>
    <rPh eb="9" sb="8">
      <t>ガタ</t>
    </rPh>
    <phoneticPr fontId="2"/>
  </si>
  <si>
    <t>男性用</t>
    <rPh eb="2" sb="0">
      <t>ダンセイ</t>
    </rPh>
    <rPh eb="3" sb="2">
      <t>ヨウ</t>
    </rPh>
    <phoneticPr fontId="2"/>
  </si>
  <si>
    <t>ソーラーライト・防犯ブザー付き</t>
    <rPh eb="10" sb="8">
      <t>ボウハン</t>
    </rPh>
    <rPh eb="14" sb="13">
      <t>ツ</t>
    </rPh>
    <phoneticPr fontId="2"/>
  </si>
  <si>
    <t>ソーラーライト・防犯ブザー付き、排便収納袋兼用</t>
    <rPh eb="10" sb="8">
      <t>ボウハン</t>
    </rPh>
    <rPh eb="14" sb="13">
      <t>ツ</t>
    </rPh>
    <rPh eb="18" sb="16">
      <t>ハイベン</t>
    </rPh>
    <rPh eb="20" sb="18">
      <t>シュウノウ</t>
    </rPh>
    <rPh eb="21" sb="20">
      <t>フクロ</t>
    </rPh>
    <rPh eb="23" sb="21">
      <t>ケンヨウ</t>
    </rPh>
    <phoneticPr fontId="2"/>
  </si>
  <si>
    <t>ソーラーライト・防犯ブザー付き、蓋開け工具１本入り</t>
    <rPh eb="10" sb="8">
      <t>ボウハン</t>
    </rPh>
    <rPh eb="14" sb="13">
      <t>ツ</t>
    </rPh>
    <rPh eb="17" sb="16">
      <t>フタ</t>
    </rPh>
    <rPh eb="18" sb="17">
      <t>ア</t>
    </rPh>
    <rPh eb="21" sb="19">
      <t>コウグ</t>
    </rPh>
    <rPh eb="23" sb="22">
      <t>ホン</t>
    </rPh>
    <rPh eb="24" sb="23">
      <t>イ</t>
    </rPh>
    <phoneticPr fontId="2"/>
  </si>
  <si>
    <t>消耗品５５０回分付、手すり・個室付</t>
    <rPh eb="2" sb="0">
      <t>ショウモウ</t>
    </rPh>
    <rPh eb="3" sb="2">
      <t>ヒン</t>
    </rPh>
    <rPh eb="8" sb="6">
      <t>カイブン</t>
    </rPh>
    <rPh eb="9" sb="8">
      <t>ツキ</t>
    </rPh>
    <rPh eb="11" sb="10">
      <t>テ</t>
    </rPh>
    <rPh eb="16" sb="14">
      <t>コシツ</t>
    </rPh>
    <rPh eb="17" sb="16">
      <t>ツキ</t>
    </rPh>
    <phoneticPr fontId="2"/>
  </si>
  <si>
    <t>ＮＴＴ所有</t>
    <rPh eb="5" sb="3">
      <t>ショユウ</t>
    </rPh>
    <phoneticPr fontId="2"/>
  </si>
  <si>
    <t>３００Ｗ×２灯スタンド付</t>
    <rPh eb="7" sb="6">
      <t>アカ</t>
    </rPh>
    <rPh eb="12" sb="11">
      <t>ツキ</t>
    </rPh>
    <phoneticPr fontId="2"/>
  </si>
  <si>
    <t>巻</t>
    <rPh eb="1" sb="0">
      <t>マ</t>
    </rPh>
    <phoneticPr fontId="2"/>
  </si>
  <si>
    <t>乾電池付</t>
    <rPh eb="3" sb="0">
      <t>カンデンチ</t>
    </rPh>
    <rPh eb="4" sb="3">
      <t>ツキ</t>
    </rPh>
    <phoneticPr fontId="2"/>
  </si>
  <si>
    <t>缶</t>
    <rPh eb="1" sb="0">
      <t>カン</t>
    </rPh>
    <phoneticPr fontId="2"/>
  </si>
  <si>
    <t>鍋・バーナー・燃料タンク（３ヶ口）</t>
    <rPh eb="1" sb="0">
      <t>ナベ</t>
    </rPh>
    <rPh eb="9" sb="7">
      <t>ネンリョウ</t>
    </rPh>
    <rPh eb="16" sb="15">
      <t>クチ</t>
    </rPh>
    <phoneticPr fontId="2"/>
  </si>
  <si>
    <t>アルミ製</t>
    <rPh eb="4" sb="3">
      <t>セイ</t>
    </rPh>
    <phoneticPr fontId="2"/>
  </si>
  <si>
    <t>ボート用</t>
    <rPh eb="4" sb="3">
      <t>ヨウ</t>
    </rPh>
    <phoneticPr fontId="2"/>
  </si>
  <si>
    <t>双</t>
    <rPh eb="1" sb="0">
      <t>ソウ</t>
    </rPh>
    <phoneticPr fontId="2"/>
  </si>
  <si>
    <t>滑り止め付</t>
    <rPh eb="1" sb="0">
      <t>スベ</t>
    </rPh>
    <rPh eb="3" sb="2">
      <t>ド</t>
    </rPh>
    <rPh eb="5" sb="4">
      <t>ツキ</t>
    </rPh>
    <phoneticPr fontId="2"/>
  </si>
  <si>
    <t>張</t>
    <rPh eb="1" sb="0">
      <t>ハリ</t>
    </rPh>
    <phoneticPr fontId="2"/>
  </si>
  <si>
    <t>更衣室・授乳室用</t>
    <rPh eb="3" sb="0">
      <t>コウイシツ</t>
    </rPh>
    <rPh eb="6" sb="4">
      <t>ジュニュウ</t>
    </rPh>
    <rPh eb="7" sb="6">
      <t>シツ</t>
    </rPh>
    <rPh eb="8" sb="7">
      <t>ヨウ</t>
    </rPh>
    <phoneticPr fontId="2"/>
  </si>
  <si>
    <t>張</t>
    <rPh eb="1" sb="0">
      <t>ハ</t>
    </rPh>
    <phoneticPr fontId="2"/>
  </si>
  <si>
    <t>タイトル</t>
    <phoneticPr fontId="2"/>
  </si>
  <si>
    <t>154か所</t>
    <phoneticPr fontId="2"/>
  </si>
  <si>
    <t>平成30年</t>
    <rPh eb="2" sb="0">
      <t>ヘイセイ</t>
    </rPh>
    <rPh eb="5" sb="4">
      <t>ネン</t>
    </rPh>
    <phoneticPr fontId="2"/>
  </si>
  <si>
    <t>タイトル</t>
    <phoneticPr fontId="2"/>
  </si>
  <si>
    <t>面積(㎡)</t>
    <phoneticPr fontId="2"/>
  </si>
  <si>
    <t>緑2-7-7</t>
    <phoneticPr fontId="2"/>
  </si>
  <si>
    <t>八広三丁目〃</t>
    <phoneticPr fontId="2"/>
  </si>
  <si>
    <t>八広3-24-8</t>
    <phoneticPr fontId="2"/>
  </si>
  <si>
    <t>計2か所</t>
    <phoneticPr fontId="2"/>
  </si>
  <si>
    <t>タイトル</t>
    <phoneticPr fontId="2"/>
  </si>
  <si>
    <t>タイトル</t>
    <phoneticPr fontId="2"/>
  </si>
  <si>
    <t>道路敷</t>
  </si>
  <si>
    <t>学校</t>
  </si>
  <si>
    <t>その他   公共施設</t>
  </si>
  <si>
    <t>民間施設</t>
  </si>
  <si>
    <t>火災件数(件)</t>
  </si>
  <si>
    <t>火災の内訳</t>
  </si>
  <si>
    <t>建築物</t>
  </si>
  <si>
    <t>全焼</t>
  </si>
  <si>
    <t>半焼</t>
  </si>
  <si>
    <t>部分焼</t>
  </si>
  <si>
    <t>ぼや</t>
  </si>
  <si>
    <t>車両</t>
  </si>
  <si>
    <t>り災世帯数</t>
  </si>
  <si>
    <t>全損</t>
  </si>
  <si>
    <t>半損</t>
  </si>
  <si>
    <t>小損</t>
  </si>
  <si>
    <t>焼失面積(㎡)</t>
  </si>
  <si>
    <t>り災棟数(棟)</t>
  </si>
  <si>
    <t>損害額(千円)</t>
  </si>
  <si>
    <t>死者(人)</t>
  </si>
  <si>
    <t>負傷者(人)</t>
  </si>
  <si>
    <t>交通事故</t>
  </si>
  <si>
    <t>火災</t>
  </si>
  <si>
    <t>運動競技</t>
  </si>
  <si>
    <t>自然災害</t>
  </si>
  <si>
    <t>水難</t>
  </si>
  <si>
    <t>労災</t>
  </si>
  <si>
    <t>一般負傷</t>
  </si>
  <si>
    <t>自損</t>
  </si>
  <si>
    <t>加害</t>
  </si>
  <si>
    <t>急病</t>
  </si>
  <si>
    <t>転院</t>
  </si>
  <si>
    <t>単位:人    各年中</t>
    <phoneticPr fontId="2"/>
  </si>
  <si>
    <t>平成30年</t>
    <phoneticPr fontId="2"/>
  </si>
  <si>
    <t>平成30年度</t>
    <rPh eb="2" sb="0">
      <t>ヘイセイ</t>
    </rPh>
    <rPh eb="5" sb="4">
      <t>ネン</t>
    </rPh>
    <phoneticPr fontId="2"/>
  </si>
  <si>
    <t>倉庫名</t>
  </si>
  <si>
    <t>堤通2-7-13･14</t>
  </si>
  <si>
    <t>昭和57年度　　9,724㎡</t>
  </si>
  <si>
    <t>アルファ化米</t>
  </si>
  <si>
    <t>5,300食</t>
    <rPh eb="6" sb="5">
      <t>ショク</t>
    </rPh>
    <phoneticPr fontId="2"/>
  </si>
  <si>
    <t>菊川小学校</t>
    <rPh eb="5" sb="2">
      <t>ショウガッコウ</t>
    </rPh>
    <phoneticPr fontId="2"/>
  </si>
  <si>
    <t>平成8年度</t>
    <rPh eb="2" sb="0">
      <t>ヘイセイ</t>
    </rPh>
    <rPh eb="5" sb="3">
      <t>ネンド</t>
    </rPh>
    <phoneticPr fontId="2"/>
  </si>
  <si>
    <t>第一寺島小学校</t>
    <rPh eb="7" sb="4">
      <t>ショウガッコウ</t>
    </rPh>
    <phoneticPr fontId="2"/>
  </si>
  <si>
    <t>二葉小学校</t>
  </si>
  <si>
    <t>平成28年度</t>
    <rPh eb="2" sb="0">
      <t>ヘイセイ</t>
    </rPh>
    <phoneticPr fontId="2"/>
  </si>
  <si>
    <t>１箱４８包</t>
    <rPh eb="2" sb="1">
      <t>ハコ</t>
    </rPh>
    <rPh eb="5" sb="4">
      <t>ツツミ</t>
    </rPh>
    <phoneticPr fontId="2"/>
  </si>
  <si>
    <t>アルファ米（わかめご飯）</t>
    <rPh eb="5" sb="4">
      <t>マイ</t>
    </rPh>
    <rPh eb="11" sb="10">
      <t>ハン</t>
    </rPh>
    <phoneticPr fontId="2"/>
  </si>
  <si>
    <t>１箱５０袋</t>
    <rPh eb="2" sb="1">
      <t>ハコ</t>
    </rPh>
    <rPh eb="5" sb="4">
      <t>フクロ</t>
    </rPh>
    <phoneticPr fontId="2"/>
  </si>
  <si>
    <t>飲料水加熱キット（炊き出し用）</t>
    <rPh eb="3" sb="0">
      <t>インリョウスイ</t>
    </rPh>
    <rPh eb="5" sb="3">
      <t>カネツ</t>
    </rPh>
    <rPh eb="10" sb="9">
      <t>タ</t>
    </rPh>
    <rPh eb="12" sb="11">
      <t>ダ</t>
    </rPh>
    <rPh eb="14" sb="13">
      <t>ヨウ</t>
    </rPh>
    <phoneticPr fontId="2"/>
  </si>
  <si>
    <t>紙おむつ（大人用/Ｍ－Ｌサイズ）</t>
  </si>
  <si>
    <t>紙おむつ（大人用/Ｌ－ＬＬサイズ）</t>
  </si>
  <si>
    <t>紙おむつ（乳幼児用/Ｓサイズ）</t>
  </si>
  <si>
    <t>紙おむつ（乳幼児用/Ｍサイズ）</t>
  </si>
  <si>
    <t>紙おむつ（乳幼児用/Ｌサイズ）</t>
  </si>
  <si>
    <t>区施設等11個</t>
    <rPh eb="1" sb="0">
      <t>ク</t>
    </rPh>
    <rPh eb="3" sb="1">
      <t>シセツ</t>
    </rPh>
    <rPh eb="4" sb="3">
      <t>トウ</t>
    </rPh>
    <rPh eb="7" sb="6">
      <t>コ</t>
    </rPh>
    <phoneticPr fontId="2"/>
  </si>
  <si>
    <t>口腔ケア用品</t>
    <rPh eb="2" sb="0">
      <t>コウクウ</t>
    </rPh>
    <rPh eb="6" sb="4">
      <t>ヨウヒン</t>
    </rPh>
    <phoneticPr fontId="2"/>
  </si>
  <si>
    <t>歯磨きペーパー/１箱120個</t>
    <rPh eb="2" sb="0">
      <t>ハミガ</t>
    </rPh>
    <rPh eb="10" sb="9">
      <t>ハコ</t>
    </rPh>
    <rPh eb="14" sb="13">
      <t>コ</t>
    </rPh>
    <phoneticPr fontId="2"/>
  </si>
  <si>
    <t>各校分は障害者用物資保管ケース内に保管</t>
    <rPh eb="1" sb="0">
      <t>カク</t>
    </rPh>
    <rPh eb="2" sb="1">
      <t>コウ</t>
    </rPh>
    <rPh eb="3" sb="2">
      <t>ブン</t>
    </rPh>
    <rPh eb="7" sb="4">
      <t>ショウガイシャ</t>
    </rPh>
    <rPh eb="8" sb="7">
      <t>ヨウ</t>
    </rPh>
    <rPh eb="10" sb="8">
      <t>ブッシ</t>
    </rPh>
    <rPh eb="12" sb="10">
      <t>ホカン</t>
    </rPh>
    <rPh eb="16" sb="15">
      <t>ナイ</t>
    </rPh>
    <rPh eb="19" sb="17">
      <t>ホカン</t>
    </rPh>
    <phoneticPr fontId="2"/>
  </si>
  <si>
    <t>１袋２２枚</t>
    <rPh eb="2" sb="1">
      <t>フクロ</t>
    </rPh>
    <rPh eb="5" sb="4">
      <t>マイ</t>
    </rPh>
    <phoneticPr fontId="2"/>
  </si>
  <si>
    <t>防災備蓄倉庫分は炊飯器に付属</t>
    <rPh eb="2" sb="0">
      <t>ボウサイ</t>
    </rPh>
    <rPh eb="4" sb="2">
      <t>ビチク</t>
    </rPh>
    <rPh eb="6" sb="4">
      <t>ソウコ</t>
    </rPh>
    <rPh eb="7" sb="6">
      <t>ブン</t>
    </rPh>
    <rPh eb="11" sb="8">
      <t>スイハンキ</t>
    </rPh>
    <rPh eb="14" sb="12">
      <t>フゾク</t>
    </rPh>
    <phoneticPr fontId="2"/>
  </si>
  <si>
    <t>学校には各１台づつ屋外用有</t>
    <rPh eb="2" sb="0">
      <t>ガッコウ</t>
    </rPh>
    <rPh eb="5" sb="4">
      <t>カク</t>
    </rPh>
    <rPh eb="7" sb="6">
      <t>ダイ</t>
    </rPh>
    <rPh eb="11" sb="9">
      <t>オクガイ</t>
    </rPh>
    <rPh eb="12" sb="11">
      <t>ヨウ</t>
    </rPh>
    <rPh eb="13" sb="12">
      <t>アリ</t>
    </rPh>
    <phoneticPr fontId="2"/>
  </si>
  <si>
    <t>ガソリン缶</t>
    <rPh eb="5" sb="4">
      <t>カン</t>
    </rPh>
    <phoneticPr fontId="2"/>
  </si>
  <si>
    <t>１箱４缶/１缶１ℓ</t>
    <rPh eb="2" sb="1">
      <t>ハコ</t>
    </rPh>
    <rPh eb="4" sb="3">
      <t>カン</t>
    </rPh>
    <rPh eb="7" sb="6">
      <t>カン</t>
    </rPh>
    <phoneticPr fontId="2"/>
  </si>
  <si>
    <t>灯油缶</t>
    <rPh eb="2" sb="0">
      <t>トウユ</t>
    </rPh>
    <rPh eb="3" sb="2">
      <t>カン</t>
    </rPh>
    <phoneticPr fontId="2"/>
  </si>
  <si>
    <t>２２４台は平成２１年３月購入</t>
    <rPh eb="4" sb="3">
      <t>ダイ</t>
    </rPh>
    <rPh eb="7" sb="5">
      <t>ヘイセイ</t>
    </rPh>
    <rPh eb="10" sb="9">
      <t>ネン</t>
    </rPh>
    <rPh eb="12" sb="11">
      <t>ガツ</t>
    </rPh>
    <rPh eb="14" sb="12">
      <t>コウニュウ</t>
    </rPh>
    <phoneticPr fontId="2"/>
  </si>
  <si>
    <t>工場扇</t>
    <rPh eb="2" sb="0">
      <t>コウジョウ</t>
    </rPh>
    <rPh eb="3" sb="2">
      <t>オウギ</t>
    </rPh>
    <phoneticPr fontId="2"/>
  </si>
  <si>
    <t>10台</t>
    <rPh eb="3" sb="2">
      <t>ダイ</t>
    </rPh>
    <phoneticPr fontId="2"/>
  </si>
  <si>
    <t>1　両国地区</t>
  </si>
  <si>
    <t>区S54.9.1　</t>
  </si>
  <si>
    <t>H2.3.31</t>
  </si>
  <si>
    <t>2　文花地区</t>
  </si>
  <si>
    <t>国H5.3.31､都H10.3.31</t>
  </si>
  <si>
    <t>3　錦糸地区</t>
  </si>
  <si>
    <t>区S56.9.1</t>
  </si>
  <si>
    <t>H4.3.31</t>
  </si>
  <si>
    <t>1　水戸街道</t>
  </si>
  <si>
    <t>国S63.6.1</t>
  </si>
  <si>
    <t>国H15.3.31､都H17.3.31</t>
  </si>
  <si>
    <t>2　明治通り</t>
  </si>
  <si>
    <t>国S61.6.19</t>
  </si>
  <si>
    <t>国H8.3.31､都H17.3.31</t>
  </si>
  <si>
    <t>3　八広はなみずき通り</t>
  </si>
  <si>
    <t>国H16.10.27</t>
  </si>
  <si>
    <t>4　清澄・浅草通り</t>
  </si>
  <si>
    <t>H10.3.31</t>
  </si>
  <si>
    <t>5　四ツ目通り</t>
  </si>
  <si>
    <t>H9.3.31</t>
  </si>
  <si>
    <t>6　蔵前橋通り</t>
  </si>
  <si>
    <t>7　京葉道路</t>
  </si>
  <si>
    <t>8　新大橋通り</t>
  </si>
  <si>
    <t>区S57.9.1</t>
  </si>
  <si>
    <t>(9　清澄通り)</t>
  </si>
  <si>
    <t>(都S59.4.1)</t>
  </si>
  <si>
    <t>10　三ツ目通り</t>
  </si>
  <si>
    <t>11　桜橋通り</t>
  </si>
  <si>
    <t>H5.3.31</t>
  </si>
  <si>
    <t>12　新あずま通り</t>
  </si>
  <si>
    <t>13　墨堤通り</t>
  </si>
  <si>
    <t>14　八広中央通り</t>
  </si>
  <si>
    <t>15　十間橋通り</t>
  </si>
  <si>
    <t>H21.3.31</t>
  </si>
  <si>
    <t>(16　丸八通り・明治通り)</t>
  </si>
  <si>
    <t>(都S60.4.1)</t>
  </si>
  <si>
    <t>区S58.9.1</t>
  </si>
  <si>
    <t>非木造建築物</t>
    <rPh eb="1" sb="0">
      <t>ヒ</t>
    </rPh>
    <rPh eb="3" sb="1">
      <t>モクゾウ</t>
    </rPh>
    <rPh eb="5" sb="3">
      <t>ケンチク</t>
    </rPh>
    <rPh eb="6" sb="5">
      <t>ブツ</t>
    </rPh>
    <phoneticPr fontId="2"/>
  </si>
  <si>
    <t>平成30年度</t>
    <rPh eb="2" sb="0">
      <t>ヘイセイ</t>
    </rPh>
    <rPh eb="5" sb="4">
      <t>ネン</t>
    </rPh>
    <rPh eb="6" sb="5">
      <t>ド</t>
    </rPh>
    <phoneticPr fontId="2"/>
  </si>
  <si>
    <t>非木造建築物等</t>
    <rPh eb="1" sb="0">
      <t>ヒ</t>
    </rPh>
    <rPh eb="3" sb="1">
      <t>モクゾウ</t>
    </rPh>
    <rPh eb="5" sb="3">
      <t>ケンチク</t>
    </rPh>
    <rPh eb="6" sb="5">
      <t>ブツ</t>
    </rPh>
    <rPh eb="7" sb="6">
      <t>トウ</t>
    </rPh>
    <phoneticPr fontId="2"/>
  </si>
  <si>
    <t>IP無線</t>
    <rPh eb="4" sb="2">
      <t>ムセン</t>
    </rPh>
    <phoneticPr fontId="2"/>
  </si>
  <si>
    <t>－防災課－</t>
    <phoneticPr fontId="2"/>
  </si>
  <si>
    <t>2　八広防災備蓄倉庫</t>
    <phoneticPr fontId="2"/>
  </si>
  <si>
    <t>3　白鬚東防災備蓄倉庫</t>
    <rPh eb="7" sb="5">
      <t>ボウサイ</t>
    </rPh>
    <rPh eb="9" sb="7">
      <t>ビチク</t>
    </rPh>
    <rPh eb="11" sb="9">
      <t>ソウコ</t>
    </rPh>
    <phoneticPr fontId="2"/>
  </si>
  <si>
    <t>4　国技館防災備蓄倉庫</t>
    <rPh eb="7" sb="5">
      <t>ボウサイ</t>
    </rPh>
    <rPh eb="9" sb="7">
      <t>ビチク</t>
    </rPh>
    <rPh eb="11" sb="9">
      <t>ソウコ</t>
    </rPh>
    <phoneticPr fontId="2"/>
  </si>
  <si>
    <t>5　京島防災備蓄倉庫</t>
    <phoneticPr fontId="2"/>
  </si>
  <si>
    <t>6　東向島防災備蓄倉庫</t>
    <rPh eb="7" sb="5">
      <t>ボウサイ</t>
    </rPh>
    <rPh eb="9" sb="7">
      <t>ビチク</t>
    </rPh>
    <rPh eb="11" sb="9">
      <t>ソウコ</t>
    </rPh>
    <phoneticPr fontId="2"/>
  </si>
  <si>
    <t>7　横川防災備蓄倉庫</t>
    <phoneticPr fontId="2"/>
  </si>
  <si>
    <t>8　庁舎内防災備蓄倉庫</t>
    <rPh eb="7" sb="5">
      <t>ボウサイ</t>
    </rPh>
    <rPh eb="9" sb="7">
      <t>ビチク</t>
    </rPh>
    <rPh eb="11" sb="9">
      <t>ソウコ</t>
    </rPh>
    <phoneticPr fontId="2"/>
  </si>
  <si>
    <t>9　業平防災備蓄倉庫</t>
    <phoneticPr fontId="2"/>
  </si>
  <si>
    <t>10  国際ファッションセンタービル内防災備蓄倉庫</t>
    <rPh eb="6" sb="4">
      <t>コクサイ</t>
    </rPh>
    <rPh eb="19" sb="18">
      <t>ナイ</t>
    </rPh>
    <rPh eb="21" sb="19">
      <t>ボウサイ</t>
    </rPh>
    <rPh eb="23" sb="21">
      <t>ビチク</t>
    </rPh>
    <rPh eb="25" sb="23">
      <t>ソウコ</t>
    </rPh>
    <phoneticPr fontId="2"/>
  </si>
  <si>
    <t>11  NTTドコモ墨田ビル内防災備蓄倉庫</t>
    <rPh eb="12" sb="10">
      <t>スミダ</t>
    </rPh>
    <rPh eb="15" sb="14">
      <t>ナイ</t>
    </rPh>
    <rPh eb="17" sb="15">
      <t>ボウサイ</t>
    </rPh>
    <rPh eb="19" sb="17">
      <t>ビチク</t>
    </rPh>
    <rPh eb="21" sb="19">
      <t>ソウコ</t>
    </rPh>
    <phoneticPr fontId="2"/>
  </si>
  <si>
    <t>12  太平四丁目防災備蓄倉庫</t>
    <rPh eb="6" sb="4">
      <t>タイヘイ</t>
    </rPh>
    <rPh eb="9" sb="6">
      <t>４チョウメ</t>
    </rPh>
    <rPh eb="11" sb="9">
      <t>ボウサイ</t>
    </rPh>
    <rPh eb="13" sb="11">
      <t>ビチク</t>
    </rPh>
    <rPh eb="15" sb="13">
      <t>ソウコ</t>
    </rPh>
    <phoneticPr fontId="2"/>
  </si>
  <si>
    <t>令和元年度</t>
    <rPh eb="2" sb="0">
      <t>レイワ</t>
    </rPh>
    <rPh eb="4" sb="2">
      <t>ガンネン</t>
    </rPh>
    <rPh eb="5" sb="4">
      <t>ド</t>
    </rPh>
    <phoneticPr fontId="2"/>
  </si>
  <si>
    <t>令和元年</t>
    <rPh eb="2" sb="0">
      <t>レイワ</t>
    </rPh>
    <rPh eb="4" sb="2">
      <t>ガンネン</t>
    </rPh>
    <phoneticPr fontId="2"/>
  </si>
  <si>
    <t>令和元年</t>
    <rPh eb="2" sb="0">
      <t>レイワ</t>
    </rPh>
    <rPh eb="3" sb="2">
      <t>ガン</t>
    </rPh>
    <phoneticPr fontId="2"/>
  </si>
  <si>
    <t>公      園    児童遊園</t>
    <phoneticPr fontId="2"/>
  </si>
  <si>
    <r>
      <t>170組織</t>
    </r>
    <r>
      <rPr>
        <sz val="11"/>
        <rFont val="ＭＳ Ｐゴシック"/>
        <family val="3"/>
        <charset val="128"/>
      </rPr>
      <t/>
    </r>
    <rPh eb="5" sb="3">
      <t>ソシキ</t>
    </rPh>
    <phoneticPr fontId="2"/>
  </si>
  <si>
    <r>
      <t>54隊</t>
    </r>
    <r>
      <rPr>
        <sz val="11"/>
        <rFont val="ＭＳ Ｐゴシック"/>
        <family val="3"/>
        <charset val="128"/>
      </rPr>
      <t/>
    </r>
    <rPh eb="3" sb="2">
      <t>タイ</t>
    </rPh>
    <phoneticPr fontId="2"/>
  </si>
  <si>
    <t>平成元年度</t>
    <rPh eb="2" sb="0">
      <t>ヘイセイ</t>
    </rPh>
    <rPh eb="3" sb="2">
      <t>モト</t>
    </rPh>
    <rPh eb="5" sb="3">
      <t>ネンド</t>
    </rPh>
    <phoneticPr fontId="2"/>
  </si>
  <si>
    <t>令和元年度</t>
    <rPh eb="2" sb="0">
      <t>レイワ</t>
    </rPh>
    <rPh eb="3" sb="2">
      <t>モト</t>
    </rPh>
    <rPh eb="5" sb="3">
      <t>ネンド</t>
    </rPh>
    <phoneticPr fontId="2"/>
  </si>
  <si>
    <t>すみだ土木事務所併設</t>
    <rPh eb="5" sb="3">
      <t>ドボク</t>
    </rPh>
    <rPh eb="7" sb="5">
      <t>ジム</t>
    </rPh>
    <rPh eb="8" sb="7">
      <t>ショ</t>
    </rPh>
    <rPh eb="10" sb="8">
      <t>ヘイセツ</t>
    </rPh>
    <phoneticPr fontId="2"/>
  </si>
  <si>
    <t>東向島2-26</t>
    <rPh eb="3" sb="0">
      <t>ヒガシムコウジマ</t>
    </rPh>
    <phoneticPr fontId="2"/>
  </si>
  <si>
    <t>東墨田1-2-6</t>
    <rPh eb="1" sb="0">
      <t>ヒガシ</t>
    </rPh>
    <rPh eb="3" sb="1">
      <t>スミダ</t>
    </rPh>
    <phoneticPr fontId="2"/>
  </si>
  <si>
    <t>1Fと3Fの一部</t>
    <rPh eb="8" sb="6">
      <t>イチブ</t>
    </rPh>
    <phoneticPr fontId="2"/>
  </si>
  <si>
    <t>文花1-18-13</t>
    <rPh eb="2" sb="0">
      <t>ブンカ</t>
    </rPh>
    <phoneticPr fontId="2"/>
  </si>
  <si>
    <t>１箱１６袋（１袋２７ｇ）</t>
    <rPh eb="2" sb="1">
      <t>ハコ</t>
    </rPh>
    <rPh eb="5" sb="4">
      <t>フクロ</t>
    </rPh>
    <rPh eb="8" sb="7">
      <t>フクロ</t>
    </rPh>
    <phoneticPr fontId="2"/>
  </si>
  <si>
    <t>飲料水（炊き出し用）と併せて使用</t>
    <rPh eb="3" sb="0">
      <t>インリョウスイ</t>
    </rPh>
    <rPh eb="5" sb="4">
      <t>タ</t>
    </rPh>
    <rPh eb="7" sb="6">
      <t>ダ</t>
    </rPh>
    <rPh eb="9" sb="8">
      <t>ヨウ</t>
    </rPh>
    <rPh eb="12" sb="11">
      <t>アワ</t>
    </rPh>
    <rPh eb="16" sb="14">
      <t>シヨウ</t>
    </rPh>
    <phoneticPr fontId="2"/>
  </si>
  <si>
    <t>飲料水（粉ミルク用）と併せて使用</t>
    <rPh eb="3" sb="0">
      <t>インリョウスイ</t>
    </rPh>
    <rPh eb="5" sb="4">
      <t>コナ</t>
    </rPh>
    <rPh eb="9" sb="8">
      <t>ヨウ</t>
    </rPh>
    <phoneticPr fontId="2"/>
  </si>
  <si>
    <t>１台あたりカセットボンベ１２本付き</t>
    <rPh eb="2" sb="1">
      <t>ダイ</t>
    </rPh>
    <rPh eb="15" sb="14">
      <t>ホン</t>
    </rPh>
    <rPh eb="16" sb="15">
      <t>ツ</t>
    </rPh>
    <phoneticPr fontId="2"/>
  </si>
  <si>
    <t>20　東武曳舟駅防災備蓄倉庫</t>
    <rPh eb="5" sb="3">
      <t>トウブ</t>
    </rPh>
    <rPh eb="7" sb="5">
      <t>ヒキフネ</t>
    </rPh>
    <rPh eb="8" sb="7">
      <t>エキ</t>
    </rPh>
    <rPh eb="10" sb="8">
      <t>ボウサイ</t>
    </rPh>
    <rPh eb="12" sb="10">
      <t>ビチク</t>
    </rPh>
    <rPh eb="14" sb="12">
      <t>ソウコ</t>
    </rPh>
    <phoneticPr fontId="2"/>
  </si>
  <si>
    <t>学校法人電子学園と使用契約</t>
    <rPh eb="2" sb="0">
      <t>ガッコウ</t>
    </rPh>
    <rPh eb="4" sb="2">
      <t>ホウジン</t>
    </rPh>
    <rPh eb="6" sb="4">
      <t>デンシ</t>
    </rPh>
    <rPh eb="8" sb="6">
      <t>ガクエン</t>
    </rPh>
    <rPh eb="11" sb="9">
      <t>シヨウ</t>
    </rPh>
    <rPh eb="13" sb="11">
      <t>ケイヤク</t>
    </rPh>
    <phoneticPr fontId="2"/>
  </si>
  <si>
    <t>吾嬬第二中学校</t>
    <phoneticPr fontId="2"/>
  </si>
  <si>
    <t>平成29年度</t>
    <phoneticPr fontId="2"/>
  </si>
  <si>
    <t>吾嬬立花〃</t>
    <phoneticPr fontId="2"/>
  </si>
  <si>
    <t xml:space="preserve">     〃</t>
    <phoneticPr fontId="2"/>
  </si>
  <si>
    <t xml:space="preserve">  〃</t>
    <phoneticPr fontId="2"/>
  </si>
  <si>
    <t>170組織</t>
    <rPh eb="5" sb="3">
      <t>ソシキ</t>
    </rPh>
    <phoneticPr fontId="2"/>
  </si>
  <si>
    <t>54隊</t>
    <rPh eb="3" sb="2">
      <t>タイ</t>
    </rPh>
    <phoneticPr fontId="2"/>
  </si>
  <si>
    <t>5180組</t>
    <rPh eb="5" sb="4">
      <t>クミ</t>
    </rPh>
    <phoneticPr fontId="2"/>
  </si>
  <si>
    <t>平井橋倉庫</t>
    <rPh eb="5" sb="3">
      <t>ソウコ</t>
    </rPh>
    <phoneticPr fontId="2"/>
  </si>
  <si>
    <t>（注）　平成10年10月から事業開始</t>
    <rPh eb="2" sb="1">
      <t>チュウ</t>
    </rPh>
    <rPh eb="6" sb="4">
      <t>ヘイセイ</t>
    </rPh>
    <phoneticPr fontId="2"/>
  </si>
  <si>
    <t>（注）1 木造住宅耐震改修促進助成のうち、診断助成を除いた分。</t>
    <rPh eb="2" sb="1">
      <t>チュウ</t>
    </rPh>
    <rPh eb="23" sb="21">
      <t>シンダン</t>
    </rPh>
    <rPh eb="25" sb="23">
      <t>ジョセイ</t>
    </rPh>
    <rPh eb="27" sb="26">
      <t>ノゾ</t>
    </rPh>
    <rPh eb="30" sb="29">
      <t>ブン</t>
    </rPh>
    <phoneticPr fontId="2"/>
  </si>
  <si>
    <t>　　　2 平成29年度から木造住宅耐震改修促進助成の除却助成と耐震装置設置助成分を含む。</t>
    <rPh eb="28" sb="26">
      <t>ジョキャク</t>
    </rPh>
    <rPh eb="30" sb="28">
      <t>ジョセイ</t>
    </rPh>
    <rPh eb="33" sb="31">
      <t>タイシン</t>
    </rPh>
    <rPh eb="35" sb="33">
      <t>ソウチ</t>
    </rPh>
    <rPh eb="37" sb="35">
      <t>セッチ</t>
    </rPh>
    <rPh eb="39" sb="37">
      <t>ジョセイ</t>
    </rPh>
    <phoneticPr fontId="2"/>
  </si>
  <si>
    <t>（注）非木造建築物等には分譲マンション・緊急輸送道路沿道建築物等を含む。</t>
    <rPh eb="2" sb="1">
      <t>チュウ</t>
    </rPh>
    <rPh eb="8" sb="6">
      <t>ケンチク</t>
    </rPh>
    <rPh eb="9" sb="8">
      <t>ブツ</t>
    </rPh>
    <rPh eb="14" sb="12">
      <t>ブンジョウ</t>
    </rPh>
    <rPh eb="22" sb="20">
      <t>キンキュウ</t>
    </rPh>
    <rPh eb="24" sb="22">
      <t>ユソウ</t>
    </rPh>
    <rPh eb="26" sb="24">
      <t>ドウロ</t>
    </rPh>
    <rPh eb="28" sb="26">
      <t>エンドウ</t>
    </rPh>
    <rPh eb="31" sb="28">
      <t>ケンチクブツ</t>
    </rPh>
    <rPh eb="32" sb="31">
      <t>トウ</t>
    </rPh>
    <rPh eb="34" sb="33">
      <t>フク</t>
    </rPh>
    <phoneticPr fontId="2"/>
  </si>
  <si>
    <t>13  総合体育館防災備蓄倉庫</t>
    <rPh eb="6" sb="4">
      <t>ソウゴウ</t>
    </rPh>
    <rPh eb="8" sb="6">
      <t>タイイク</t>
    </rPh>
    <rPh eb="9" sb="8">
      <t>カン</t>
    </rPh>
    <rPh eb="11" sb="9">
      <t>ボウサイ</t>
    </rPh>
    <rPh eb="13" sb="11">
      <t>ビチク</t>
    </rPh>
    <rPh eb="15" sb="13">
      <t>ソウコ</t>
    </rPh>
    <phoneticPr fontId="2"/>
  </si>
  <si>
    <t>14　スカイツリーウエストヤードロータリー防災備蓄倉庫</t>
    <rPh eb="23" sb="21">
      <t>ボウサイ</t>
    </rPh>
    <rPh eb="25" sb="23">
      <t>ビチク</t>
    </rPh>
    <rPh eb="27" sb="25">
      <t>ソウコ</t>
    </rPh>
    <phoneticPr fontId="2"/>
  </si>
  <si>
    <t>15　本所地域プラザ防災備蓄倉庫</t>
    <rPh eb="5" sb="3">
      <t>ホンジョ</t>
    </rPh>
    <rPh eb="7" sb="5">
      <t>チイキ</t>
    </rPh>
    <rPh eb="12" sb="10">
      <t>ボウサイ</t>
    </rPh>
    <rPh eb="14" sb="12">
      <t>ビチク</t>
    </rPh>
    <rPh eb="16" sb="14">
      <t>ソウコ</t>
    </rPh>
    <phoneticPr fontId="2"/>
  </si>
  <si>
    <t>16 ①京島三丁目コミュニティ住宅防災備蓄倉庫
②第7コミュニティ住宅防災備蓄倉庫
③第8コミュニティ住宅防災備蓄倉庫</t>
    <rPh eb="6" sb="4">
      <t>キョウジマ</t>
    </rPh>
    <rPh eb="9" sb="6">
      <t>サンチョウメ</t>
    </rPh>
    <rPh eb="17" sb="15">
      <t>ジュウタク</t>
    </rPh>
    <rPh eb="19" sb="17">
      <t>ボウサイ</t>
    </rPh>
    <rPh eb="21" sb="19">
      <t>ビチク</t>
    </rPh>
    <rPh eb="23" sb="21">
      <t>ソウコ</t>
    </rPh>
    <rPh eb="26" sb="25">
      <t>ダイ</t>
    </rPh>
    <rPh eb="35" sb="33">
      <t>ジュウタク</t>
    </rPh>
    <rPh eb="37" sb="35">
      <t>ボウサイ</t>
    </rPh>
    <rPh eb="39" sb="37">
      <t>ビチク</t>
    </rPh>
    <rPh eb="41" sb="39">
      <t>ソウコ</t>
    </rPh>
    <rPh eb="44" sb="43">
      <t>ダイ</t>
    </rPh>
    <rPh eb="53" sb="51">
      <t>ジュウタク</t>
    </rPh>
    <rPh eb="55" sb="53">
      <t>ボウサイ</t>
    </rPh>
    <rPh eb="57" sb="55">
      <t>ビチク</t>
    </rPh>
    <rPh eb="59" sb="57">
      <t>ソウコ</t>
    </rPh>
    <phoneticPr fontId="2"/>
  </si>
  <si>
    <t>17　ホンダカーズ東京押上店防災備蓄倉庫</t>
    <rPh eb="11" sb="9">
      <t>トウキョウ</t>
    </rPh>
    <rPh eb="14" sb="11">
      <t>オシアゲテン</t>
    </rPh>
    <rPh eb="16" sb="14">
      <t>ボウサイ</t>
    </rPh>
    <rPh eb="18" sb="16">
      <t>ビチク</t>
    </rPh>
    <rPh eb="20" sb="18">
      <t>ソウコ</t>
    </rPh>
    <phoneticPr fontId="2"/>
  </si>
  <si>
    <t>18　京成押上ビル防災備蓄倉庫</t>
    <rPh eb="5" sb="3">
      <t>ケイセイ</t>
    </rPh>
    <rPh eb="7" sb="5">
      <t>オシア</t>
    </rPh>
    <rPh eb="11" sb="9">
      <t>ボウサイ</t>
    </rPh>
    <rPh eb="13" sb="11">
      <t>ビチク</t>
    </rPh>
    <rPh eb="15" sb="13">
      <t>ソウコ</t>
    </rPh>
    <phoneticPr fontId="2"/>
  </si>
  <si>
    <t>19　イーストコア曳舟二番館防災備蓄倉庫</t>
    <rPh eb="11" sb="9">
      <t>ヒキフネ</t>
    </rPh>
    <rPh eb="13" sb="11">
      <t>ニバン</t>
    </rPh>
    <rPh eb="14" sb="13">
      <t>カン</t>
    </rPh>
    <rPh eb="16" sb="14">
      <t>ボウサイ</t>
    </rPh>
    <rPh eb="18" sb="16">
      <t>ビチク</t>
    </rPh>
    <rPh eb="20" sb="18">
      <t>ソウコ</t>
    </rPh>
    <phoneticPr fontId="2"/>
  </si>
  <si>
    <t>平成29年</t>
    <phoneticPr fontId="2"/>
  </si>
  <si>
    <t>令和2年度</t>
    <rPh eb="2" sb="0">
      <t>レイワ</t>
    </rPh>
    <rPh eb="5" sb="3">
      <t>ネンド</t>
    </rPh>
    <rPh eb="5" sb="4">
      <t>ド</t>
    </rPh>
    <phoneticPr fontId="2"/>
  </si>
  <si>
    <t>令和3年</t>
    <rPh eb="2" sb="0">
      <t>レイワ</t>
    </rPh>
    <rPh eb="4" sb="3">
      <t>ネン</t>
    </rPh>
    <phoneticPr fontId="2"/>
  </si>
  <si>
    <t>令和2年</t>
    <rPh eb="2" sb="0">
      <t>レイワ</t>
    </rPh>
    <rPh eb="4" sb="3">
      <t>ネン</t>
    </rPh>
    <phoneticPr fontId="2"/>
  </si>
  <si>
    <t>令和2年</t>
    <rPh eb="2" sb="0">
      <t>レイワ</t>
    </rPh>
    <phoneticPr fontId="2"/>
  </si>
  <si>
    <t>令和3年</t>
    <rPh eb="2" sb="0">
      <t>レイワ</t>
    </rPh>
    <phoneticPr fontId="2"/>
  </si>
  <si>
    <t>令和２年度</t>
    <rPh eb="2" sb="0">
      <t>レイワ</t>
    </rPh>
    <rPh eb="5" sb="3">
      <t>ネンド</t>
    </rPh>
    <rPh eb="5" sb="4">
      <t>ド</t>
    </rPh>
    <phoneticPr fontId="2"/>
  </si>
  <si>
    <t>銅像堀公園内資材置場</t>
    <rPh eb="2" sb="0">
      <t>ドウゾウ</t>
    </rPh>
    <rPh eb="3" sb="2">
      <t>ボリ</t>
    </rPh>
    <rPh eb="5" sb="3">
      <t>コウエン</t>
    </rPh>
    <rPh eb="6" sb="5">
      <t>ナイ</t>
    </rPh>
    <rPh eb="8" sb="6">
      <t>シザイ</t>
    </rPh>
    <phoneticPr fontId="2"/>
  </si>
  <si>
    <t>向島5-9-1</t>
    <rPh eb="2" sb="0">
      <t>ムコウジマ</t>
    </rPh>
    <phoneticPr fontId="2"/>
  </si>
  <si>
    <t>土のう</t>
    <rPh eb="1" sb="0">
      <t>ド</t>
    </rPh>
    <phoneticPr fontId="2"/>
  </si>
  <si>
    <t>３階</t>
    <phoneticPr fontId="2"/>
  </si>
  <si>
    <t>令和２年度</t>
    <rPh eb="2" sb="0">
      <t>レイワ</t>
    </rPh>
    <rPh eb="5" sb="3">
      <t>ネンド</t>
    </rPh>
    <phoneticPr fontId="2"/>
  </si>
  <si>
    <t>アパホテル（株）と使用契約</t>
    <phoneticPr fontId="2"/>
  </si>
  <si>
    <t>ヒューリック（株）と使用契約</t>
    <phoneticPr fontId="2"/>
  </si>
  <si>
    <t>１階</t>
    <rPh eb="2" sb="1">
      <t>カイ</t>
    </rPh>
    <phoneticPr fontId="2"/>
  </si>
  <si>
    <t>（株）関東マツダと使用契約</t>
    <phoneticPr fontId="2"/>
  </si>
  <si>
    <t>階層</t>
    <rPh eb="2" sb="0">
      <t>カイソウ</t>
    </rPh>
    <phoneticPr fontId="2"/>
  </si>
  <si>
    <t>４階</t>
    <rPh eb="2" sb="1">
      <t>カイ</t>
    </rPh>
    <phoneticPr fontId="2"/>
  </si>
  <si>
    <t>２階</t>
    <rPh eb="2" sb="1">
      <t>カイ</t>
    </rPh>
    <phoneticPr fontId="2"/>
  </si>
  <si>
    <t>３階</t>
    <rPh eb="2" sb="1">
      <t>カイ</t>
    </rPh>
    <phoneticPr fontId="2"/>
  </si>
  <si>
    <t>1階</t>
    <rPh eb="2" sb="1">
      <t>カイ</t>
    </rPh>
    <phoneticPr fontId="2"/>
  </si>
  <si>
    <t>地下1階</t>
    <rPh eb="2" sb="0">
      <t>チカ</t>
    </rPh>
    <rPh eb="4" sb="3">
      <t>カイ</t>
    </rPh>
    <phoneticPr fontId="2"/>
  </si>
  <si>
    <t>地下２階</t>
    <rPh eb="2" sb="0">
      <t>チカ</t>
    </rPh>
    <rPh eb="4" sb="3">
      <t>カイ</t>
    </rPh>
    <phoneticPr fontId="2"/>
  </si>
  <si>
    <t>①１階</t>
    <rPh eb="3" sb="2">
      <t>カイ</t>
    </rPh>
    <phoneticPr fontId="2"/>
  </si>
  <si>
    <t>②２・３階</t>
    <rPh eb="5" sb="4">
      <t>カイ</t>
    </rPh>
    <phoneticPr fontId="2"/>
  </si>
  <si>
    <t>③１階</t>
    <rPh eb="3" sb="2">
      <t>カイ</t>
    </rPh>
    <phoneticPr fontId="2"/>
  </si>
  <si>
    <t>５階</t>
    <rPh eb="2" sb="1">
      <t>カイ</t>
    </rPh>
    <phoneticPr fontId="2"/>
  </si>
  <si>
    <t>アパホテル防災備蓄倉庫（寄託）</t>
    <phoneticPr fontId="2"/>
  </si>
  <si>
    <t>サラヤンジェル　１箱１０本（１本１Ｌ）</t>
    <rPh eb="10" sb="9">
      <t>ハコ</t>
    </rPh>
    <rPh eb="13" sb="12">
      <t>ホン</t>
    </rPh>
    <rPh eb="16" sb="15">
      <t>ホン</t>
    </rPh>
    <phoneticPr fontId="2"/>
  </si>
  <si>
    <t>アルコール消毒剤</t>
    <rPh eb="8" sb="5">
      <t>ショウドクザイ</t>
    </rPh>
    <phoneticPr fontId="2"/>
  </si>
  <si>
    <t>１本１５００ｍｌ</t>
    <rPh eb="2" sb="1">
      <t>ホン</t>
    </rPh>
    <phoneticPr fontId="2"/>
  </si>
  <si>
    <t>210枚（30枚×7箱）300枚（50枚×6箱）</t>
    <rPh eb="4" sb="3">
      <t>マイ</t>
    </rPh>
    <rPh eb="8" sb="7">
      <t>マイ</t>
    </rPh>
    <rPh eb="11" sb="10">
      <t>ハコ</t>
    </rPh>
    <rPh eb="16" sb="15">
      <t>マイ</t>
    </rPh>
    <rPh eb="20" sb="19">
      <t>マイ</t>
    </rPh>
    <rPh eb="23" sb="22">
      <t>ハコ</t>
    </rPh>
    <phoneticPr fontId="2"/>
  </si>
  <si>
    <t>屋内型避難所用テント</t>
    <rPh eb="3" sb="0">
      <t>オクナイガタ</t>
    </rPh>
    <rPh eb="6" sb="3">
      <t>ヒナンジョ</t>
    </rPh>
    <rPh eb="7" sb="6">
      <t>ヨウ</t>
    </rPh>
    <phoneticPr fontId="2"/>
  </si>
  <si>
    <t>1箱４張</t>
    <rPh eb="2" sb="1">
      <t>ハコ</t>
    </rPh>
    <rPh eb="4" sb="3">
      <t>ハリ</t>
    </rPh>
    <phoneticPr fontId="2"/>
  </si>
  <si>
    <t>事務用品一式</t>
    <rPh eb="2" sb="0">
      <t>ジム</t>
    </rPh>
    <rPh eb="4" sb="2">
      <t>ヨウヒン</t>
    </rPh>
    <rPh eb="6" sb="4">
      <t>イッシキ</t>
    </rPh>
    <phoneticPr fontId="2"/>
  </si>
  <si>
    <t>式</t>
    <rPh eb="1" sb="0">
      <t>シキ</t>
    </rPh>
    <phoneticPr fontId="2"/>
  </si>
  <si>
    <t>2か所</t>
    <rPh eb="3" sb="2">
      <t>ショ</t>
    </rPh>
    <phoneticPr fontId="2"/>
  </si>
  <si>
    <r>
      <t>171組織</t>
    </r>
    <r>
      <rPr>
        <sz val="11"/>
        <rFont val="ＭＳ Ｐゴシック"/>
        <family val="3"/>
        <charset val="128"/>
      </rPr>
      <t/>
    </r>
    <rPh eb="5" sb="3">
      <t>ソシキ</t>
    </rPh>
    <phoneticPr fontId="2"/>
  </si>
  <si>
    <t>品　　　　　名</t>
    <rPh eb="1" sb="0">
      <t>シナ</t>
    </rPh>
    <rPh eb="7" sb="6">
      <t>メイ</t>
    </rPh>
    <phoneticPr fontId="2"/>
  </si>
  <si>
    <t>総　数　量</t>
    <rPh eb="1" sb="0">
      <t>ソウ</t>
    </rPh>
    <rPh eb="3" sb="2">
      <t>カズ</t>
    </rPh>
    <rPh eb="5" sb="4">
      <t>リョウ</t>
    </rPh>
    <phoneticPr fontId="2"/>
  </si>
  <si>
    <t>備　　　　　考</t>
    <rPh eb="1" sb="0">
      <t>ソナエ</t>
    </rPh>
    <rPh eb="7" sb="6">
      <t>コウ</t>
    </rPh>
    <phoneticPr fontId="2"/>
  </si>
  <si>
    <t>横網1-11-10</t>
    <rPh eb="2" sb="0">
      <t>ヨコアミ</t>
    </rPh>
    <phoneticPr fontId="2"/>
  </si>
  <si>
    <t>横網1-2-13</t>
    <phoneticPr fontId="2"/>
  </si>
  <si>
    <t>立花5-1-8</t>
    <phoneticPr fontId="2"/>
  </si>
  <si>
    <t>防犯カメラ設置(増減）台数</t>
    <rPh eb="2" sb="0">
      <t>ボウハン</t>
    </rPh>
    <rPh eb="7" sb="5">
      <t>セッチ</t>
    </rPh>
    <rPh eb="10" sb="8">
      <t>ゾウゲン</t>
    </rPh>
    <rPh eb="13" sb="11">
      <t>ダイスウ</t>
    </rPh>
    <phoneticPr fontId="2"/>
  </si>
  <si>
    <t>2か所</t>
    <rPh eb="3" sb="2">
      <t>トコロ</t>
    </rPh>
    <phoneticPr fontId="2"/>
  </si>
  <si>
    <t>39か所</t>
    <rPh eb="4" sb="3">
      <t>ショ</t>
    </rPh>
    <phoneticPr fontId="2"/>
  </si>
  <si>
    <t>34か所</t>
    <rPh eb="4" sb="3">
      <t>トコロ</t>
    </rPh>
    <phoneticPr fontId="2"/>
  </si>
  <si>
    <t>総合運動場</t>
    <rPh eb="2" sb="0">
      <t>ソウゴウ</t>
    </rPh>
    <rPh eb="5" sb="2">
      <t>ウンドウジョウ</t>
    </rPh>
    <phoneticPr fontId="2"/>
  </si>
  <si>
    <t>39箇所</t>
    <rPh eb="4" sb="2">
      <t>カショ</t>
    </rPh>
    <phoneticPr fontId="2"/>
  </si>
  <si>
    <t>21　旧すみだ健康ハウス防災備蓄倉庫</t>
    <rPh eb="4" sb="3">
      <t>キュウ</t>
    </rPh>
    <rPh eb="9" sb="7">
      <t>ケンコウ</t>
    </rPh>
    <rPh eb="14" sb="12">
      <t>ボウサイ</t>
    </rPh>
    <rPh eb="16" sb="14">
      <t>ビチク</t>
    </rPh>
    <rPh eb="18" sb="16">
      <t>ソウコ</t>
    </rPh>
    <phoneticPr fontId="2"/>
  </si>
  <si>
    <t>22　情報経営イノベーション専門職大学防災備蓄倉庫</t>
    <rPh eb="5" sb="3">
      <t>ジョウホウ</t>
    </rPh>
    <rPh eb="7" sb="5">
      <t>ケイエイ</t>
    </rPh>
    <rPh eb="16" sb="14">
      <t>センモン</t>
    </rPh>
    <rPh eb="17" sb="16">
      <t>ショク</t>
    </rPh>
    <rPh eb="19" sb="17">
      <t>ダイガク</t>
    </rPh>
    <rPh eb="21" sb="19">
      <t>ボウサイ</t>
    </rPh>
    <rPh eb="23" sb="21">
      <t>ビチク</t>
    </rPh>
    <rPh eb="25" sb="23">
      <t>ソウコ</t>
    </rPh>
    <phoneticPr fontId="2"/>
  </si>
  <si>
    <t>23　アパホテル防災備蓄倉庫</t>
    <phoneticPr fontId="2"/>
  </si>
  <si>
    <t>24　両国リバーセンター防災備蓄倉庫</t>
    <phoneticPr fontId="2"/>
  </si>
  <si>
    <t>25　関東マツダ墨田店防災備蓄倉庫</t>
    <phoneticPr fontId="2"/>
  </si>
  <si>
    <t>26　旧向島中学校</t>
    <rPh eb="9" sb="3">
      <t>キュウムコウジマチュウガッコウ</t>
    </rPh>
    <phoneticPr fontId="2"/>
  </si>
  <si>
    <t>東向島4-18-9</t>
    <rPh eb="3" sb="0">
      <t>ヒガシムコウジマ</t>
    </rPh>
    <phoneticPr fontId="2"/>
  </si>
  <si>
    <t>平成11年度</t>
    <rPh eb="2" sb="0">
      <t>ヘイセイ</t>
    </rPh>
    <rPh eb="6" sb="4">
      <t>ネンド</t>
    </rPh>
    <phoneticPr fontId="2"/>
  </si>
  <si>
    <t>27　旧隅田小学校</t>
    <rPh eb="9" sb="3">
      <t>キュウスミダショウガッコウ</t>
    </rPh>
    <phoneticPr fontId="2"/>
  </si>
  <si>
    <t>墨田4-6-5</t>
    <rPh eb="2" sb="0">
      <t>スミダ</t>
    </rPh>
    <phoneticPr fontId="2"/>
  </si>
  <si>
    <t>平成５年度</t>
    <rPh eb="2" sb="0">
      <t>ヘイセイ</t>
    </rPh>
    <rPh eb="5" sb="3">
      <t>ネンド</t>
    </rPh>
    <phoneticPr fontId="2"/>
  </si>
  <si>
    <t>（8）  区防災備蓄倉庫の現況</t>
    <rPh eb="6" sb="5">
      <t>ク</t>
    </rPh>
    <rPh eb="8" sb="6">
      <t>ボウサイ</t>
    </rPh>
    <rPh eb="10" sb="8">
      <t>ビチク</t>
    </rPh>
    <rPh eb="12" sb="10">
      <t>ソウコ</t>
    </rPh>
    <rPh eb="15" sb="13">
      <t>ゲンキョウ</t>
    </rPh>
    <phoneticPr fontId="2"/>
  </si>
  <si>
    <t>指定避難所防災備蓄倉庫等の状況</t>
    <rPh eb="2" sb="0">
      <t>シテイ</t>
    </rPh>
    <rPh eb="5" sb="2">
      <t>ヒナンジョ</t>
    </rPh>
    <rPh eb="7" sb="5">
      <t>ボウサイ</t>
    </rPh>
    <rPh eb="12" sb="11">
      <t>トウ</t>
    </rPh>
    <phoneticPr fontId="2"/>
  </si>
  <si>
    <t>（区防災備蓄倉庫参照）</t>
    <rPh eb="2" sb="1">
      <t>ク</t>
    </rPh>
    <rPh eb="4" sb="2">
      <t>ボウサイ</t>
    </rPh>
    <rPh eb="6" sb="4">
      <t>ビチク</t>
    </rPh>
    <rPh eb="8" sb="6">
      <t>ソウコ</t>
    </rPh>
    <rPh eb="10" sb="8">
      <t>サンショウ</t>
    </rPh>
    <phoneticPr fontId="2"/>
  </si>
  <si>
    <t>小・中学校等（39ヶ所）</t>
    <rPh eb="1" sb="0">
      <t>ショウ</t>
    </rPh>
    <rPh eb="5" sb="2">
      <t>チュウガッコウ</t>
    </rPh>
    <rPh eb="6" sb="5">
      <t>トウ</t>
    </rPh>
    <rPh eb="11" sb="10">
      <t>ショ</t>
    </rPh>
    <phoneticPr fontId="2"/>
  </si>
  <si>
    <t>　　　3 平成30年度と令和元年度のみ通学路沿道ブロック塀等除却助成分を含む。</t>
    <rPh eb="14" sb="12">
      <t>レイワ</t>
    </rPh>
    <rPh eb="16" sb="14">
      <t>ガンネン</t>
    </rPh>
    <rPh eb="17" sb="16">
      <t>ド</t>
    </rPh>
    <rPh eb="34" sb="32">
      <t>ジョセイ</t>
    </rPh>
    <rPh eb="35" sb="34">
      <t>ブン</t>
    </rPh>
    <phoneticPr fontId="2"/>
  </si>
  <si>
    <t>令和3年度</t>
    <rPh eb="2" sb="0">
      <t>レイワ</t>
    </rPh>
    <rPh eb="5" sb="3">
      <t>ネンド</t>
    </rPh>
    <rPh eb="5" sb="4">
      <t>ド</t>
    </rPh>
    <phoneticPr fontId="2"/>
  </si>
  <si>
    <t>令和３年度</t>
    <rPh eb="2" sb="0">
      <t>レイワ</t>
    </rPh>
    <rPh eb="5" sb="3">
      <t>ネンド</t>
    </rPh>
    <rPh eb="5" sb="4">
      <t>ド</t>
    </rPh>
    <phoneticPr fontId="2"/>
  </si>
  <si>
    <t>令和4年</t>
    <rPh eb="2" sb="0">
      <t>レイワ</t>
    </rPh>
    <rPh eb="4" sb="3">
      <t>ネン</t>
    </rPh>
    <phoneticPr fontId="2"/>
  </si>
  <si>
    <t>平成30年</t>
  </si>
  <si>
    <t>令和4年</t>
    <rPh eb="2" sb="0">
      <t>レイワ</t>
    </rPh>
    <phoneticPr fontId="2"/>
  </si>
  <si>
    <t>111,730枚</t>
    <phoneticPr fontId="2"/>
  </si>
  <si>
    <t>221,519枚</t>
    <phoneticPr fontId="2"/>
  </si>
  <si>
    <t>14,600食</t>
    <phoneticPr fontId="2"/>
  </si>
  <si>
    <t>7,500食</t>
    <rPh eb="6" sb="5">
      <t>ショク</t>
    </rPh>
    <phoneticPr fontId="2"/>
  </si>
  <si>
    <t>3,600食</t>
    <rPh eb="6" sb="5">
      <t>ショク</t>
    </rPh>
    <phoneticPr fontId="2"/>
  </si>
  <si>
    <t>米粉クッキー</t>
    <rPh eb="2" sb="0">
      <t>コメコ</t>
    </rPh>
    <phoneticPr fontId="2"/>
  </si>
  <si>
    <t>防災備蓄倉庫（28ヶ所）</t>
    <rPh eb="2" sb="0">
      <t>ボウサイ</t>
    </rPh>
    <rPh eb="4" sb="2">
      <t>ビチク</t>
    </rPh>
    <rPh eb="6" sb="4">
      <t>ソウコ</t>
    </rPh>
    <rPh eb="11" sb="10">
      <t>ショ</t>
    </rPh>
    <phoneticPr fontId="2"/>
  </si>
  <si>
    <t>ライスクッキー</t>
    <phoneticPr fontId="2"/>
  </si>
  <si>
    <t>クラッカー</t>
    <phoneticPr fontId="2"/>
  </si>
  <si>
    <t>おかゆ</t>
    <phoneticPr fontId="2"/>
  </si>
  <si>
    <t>１箱５０袋入、１袋２３０ｇ、食物アレルギー物質特定原材料等２８品目不使用</t>
    <rPh eb="2" sb="1">
      <t>ハコ</t>
    </rPh>
    <rPh eb="5" sb="4">
      <t>フクロ</t>
    </rPh>
    <rPh eb="6" sb="5">
      <t>イ</t>
    </rPh>
    <rPh eb="9" sb="8">
      <t>フクロ</t>
    </rPh>
    <rPh eb="16" sb="14">
      <t>ショクモツ</t>
    </rPh>
    <rPh eb="23" sb="21">
      <t>ブッシツ</t>
    </rPh>
    <rPh eb="25" sb="23">
      <t>トクテイ</t>
    </rPh>
    <rPh eb="28" sb="25">
      <t>ゲンザイリョウ</t>
    </rPh>
    <rPh eb="29" sb="28">
      <t>トウ</t>
    </rPh>
    <rPh eb="33" sb="31">
      <t>ヒンモク</t>
    </rPh>
    <rPh eb="36" sb="33">
      <t>フシヨウ</t>
    </rPh>
    <phoneticPr fontId="2"/>
  </si>
  <si>
    <t>ペットボトル1.5L</t>
    <phoneticPr fontId="2"/>
  </si>
  <si>
    <t>組</t>
    <phoneticPr fontId="2"/>
  </si>
  <si>
    <t>相模ゴム工業(株)製　chu-bo!</t>
    <phoneticPr fontId="2"/>
  </si>
  <si>
    <t>１袋３４枚</t>
    <phoneticPr fontId="2"/>
  </si>
  <si>
    <t>１袋３０枚</t>
    <phoneticPr fontId="2"/>
  </si>
  <si>
    <t>１袋８２枚/テープタイプ</t>
    <phoneticPr fontId="2"/>
  </si>
  <si>
    <t>１袋５８枚/パンツタイプ</t>
    <phoneticPr fontId="2"/>
  </si>
  <si>
    <t>１袋４４枚/パンツタイプ</t>
    <phoneticPr fontId="2"/>
  </si>
  <si>
    <t>コップ</t>
    <phoneticPr fontId="2"/>
  </si>
  <si>
    <t>どんぶり（スチロール）</t>
    <phoneticPr fontId="2"/>
  </si>
  <si>
    <t>ハンドソープ</t>
    <phoneticPr fontId="2"/>
  </si>
  <si>
    <t>１本２Ｌ、空容器（350ml）１２本</t>
    <phoneticPr fontId="2"/>
  </si>
  <si>
    <t>ローソク</t>
    <phoneticPr fontId="2"/>
  </si>
  <si>
    <t>アルミマット</t>
    <phoneticPr fontId="2"/>
  </si>
  <si>
    <t>エアーマット</t>
    <phoneticPr fontId="2"/>
  </si>
  <si>
    <t>２２ｃｍ、２．７５Ｌ</t>
    <phoneticPr fontId="2"/>
  </si>
  <si>
    <t>ビニールシート</t>
    <phoneticPr fontId="2"/>
  </si>
  <si>
    <t>３．６×５．４</t>
    <phoneticPr fontId="2"/>
  </si>
  <si>
    <t>トイレットベーパー</t>
    <phoneticPr fontId="2"/>
  </si>
  <si>
    <t>タオル</t>
    <phoneticPr fontId="2"/>
  </si>
  <si>
    <t>タオルケット</t>
    <phoneticPr fontId="2"/>
  </si>
  <si>
    <t>ビニールござ</t>
    <phoneticPr fontId="2"/>
  </si>
  <si>
    <t>１本５００ｍｌ</t>
    <phoneticPr fontId="2"/>
  </si>
  <si>
    <t>ハイター</t>
    <phoneticPr fontId="2"/>
  </si>
  <si>
    <t>ラップ</t>
    <phoneticPr fontId="2"/>
  </si>
  <si>
    <t>ダンボールベッド</t>
    <phoneticPr fontId="2"/>
  </si>
  <si>
    <t>本</t>
    <phoneticPr fontId="2"/>
  </si>
  <si>
    <t>おしりふき</t>
    <phoneticPr fontId="2"/>
  </si>
  <si>
    <t>マスク</t>
    <phoneticPr fontId="2"/>
  </si>
  <si>
    <t>リハビリパンツ（Ｍ－Ｌサイズ）</t>
    <phoneticPr fontId="2"/>
  </si>
  <si>
    <t>リハビリパンツ（Ｌ－ＬＬサイズ）</t>
    <phoneticPr fontId="2"/>
  </si>
  <si>
    <t>１袋２０枚</t>
    <phoneticPr fontId="2"/>
  </si>
  <si>
    <t>パンティライナー</t>
    <phoneticPr fontId="2"/>
  </si>
  <si>
    <t>ろ過機</t>
    <rPh eb="2" sb="1">
      <t>カ</t>
    </rPh>
    <rPh eb="3" sb="2">
      <t>キ</t>
    </rPh>
    <phoneticPr fontId="2"/>
  </si>
  <si>
    <t>区施設等22台含む</t>
    <rPh eb="1" sb="0">
      <t>ク</t>
    </rPh>
    <rPh eb="3" sb="1">
      <t>シセツ</t>
    </rPh>
    <rPh eb="4" sb="3">
      <t>トウ</t>
    </rPh>
    <rPh eb="7" sb="6">
      <t>ダイ</t>
    </rPh>
    <rPh eb="8" sb="7">
      <t>フク</t>
    </rPh>
    <phoneticPr fontId="2"/>
  </si>
  <si>
    <t>ポリタンク</t>
    <phoneticPr fontId="2"/>
  </si>
  <si>
    <t>排便収納袋（おはなつみ）</t>
    <rPh eb="2" sb="0">
      <t>ハイベン</t>
    </rPh>
    <rPh eb="4" sb="2">
      <t>シュウノウ</t>
    </rPh>
    <rPh eb="5" sb="4">
      <t>フクロ</t>
    </rPh>
    <phoneticPr fontId="2"/>
  </si>
  <si>
    <t>ソーラーライト・防犯ブザー付き</t>
    <phoneticPr fontId="2"/>
  </si>
  <si>
    <t>ガソリン・カセットボンベ併用式発電機</t>
    <phoneticPr fontId="2"/>
  </si>
  <si>
    <t>１台あたりカセットボンベ１２本付き</t>
    <phoneticPr fontId="2"/>
  </si>
  <si>
    <t>フォグジェッター</t>
    <phoneticPr fontId="2"/>
  </si>
  <si>
    <t>LEDライト</t>
    <phoneticPr fontId="2"/>
  </si>
  <si>
    <t>LEDパイプライト</t>
    <phoneticPr fontId="2"/>
  </si>
  <si>
    <t>コードリール</t>
    <phoneticPr fontId="2"/>
  </si>
  <si>
    <t>トランシーバー</t>
    <phoneticPr fontId="2"/>
  </si>
  <si>
    <t>ヘッドライト</t>
    <phoneticPr fontId="2"/>
  </si>
  <si>
    <t>１箱８缶/１缶１ℓ</t>
    <phoneticPr fontId="2"/>
  </si>
  <si>
    <t>リアカー</t>
    <phoneticPr fontId="2"/>
  </si>
  <si>
    <t>テント（２．７×３．６ｍ）</t>
    <phoneticPr fontId="2"/>
  </si>
  <si>
    <t>テント（３．６×５．４ｍ）</t>
    <phoneticPr fontId="2"/>
  </si>
  <si>
    <t>テント（５．４×５．４ｍ）</t>
    <phoneticPr fontId="2"/>
  </si>
  <si>
    <t>感染症対策物資</t>
    <rPh eb="3" sb="0">
      <t>カンセンショウ</t>
    </rPh>
    <rPh eb="5" sb="3">
      <t>タイサク</t>
    </rPh>
    <rPh eb="7" sb="5">
      <t>ブッシ</t>
    </rPh>
    <phoneticPr fontId="2"/>
  </si>
  <si>
    <t>応急食糧品等</t>
    <rPh eb="5" sb="0">
      <t>オウキュウショクリョウヒン</t>
    </rPh>
    <rPh eb="6" sb="5">
      <t>トウ</t>
    </rPh>
    <phoneticPr fontId="2"/>
  </si>
  <si>
    <t>74か所</t>
    <phoneticPr fontId="2"/>
  </si>
  <si>
    <t>147か所</t>
    <rPh eb="5" sb="4">
      <t>トコロ</t>
    </rPh>
    <phoneticPr fontId="2"/>
  </si>
  <si>
    <t>75か所</t>
    <rPh eb="4" sb="3">
      <t>ショ</t>
    </rPh>
    <phoneticPr fontId="2"/>
  </si>
  <si>
    <t>153か所</t>
    <rPh eb="5" sb="4">
      <t>ショ</t>
    </rPh>
    <phoneticPr fontId="2"/>
  </si>
  <si>
    <t>53隊</t>
    <rPh eb="3" sb="2">
      <t>タイ</t>
    </rPh>
    <phoneticPr fontId="2"/>
  </si>
  <si>
    <t>1,967本</t>
    <rPh eb="6" sb="5">
      <t>ホン</t>
    </rPh>
    <phoneticPr fontId="2"/>
  </si>
  <si>
    <t>2,383本</t>
    <rPh eb="6" sb="5">
      <t>ホン</t>
    </rPh>
    <phoneticPr fontId="2"/>
  </si>
  <si>
    <t>国Ｒ3.3.31、都Ｒ3.3.31</t>
    <rPh eb="1" sb="0">
      <t>クニ</t>
    </rPh>
    <rPh eb="10" sb="9">
      <t>ト</t>
    </rPh>
    <phoneticPr fontId="2"/>
  </si>
  <si>
    <t>面積(㎡)</t>
  </si>
  <si>
    <t>江東西</t>
  </si>
  <si>
    <t>土のう類､スコップ､ツルハシ､ＳBパイル</t>
  </si>
  <si>
    <t>墨田工区</t>
  </si>
  <si>
    <t>（13）  倉庫の現況</t>
    <phoneticPr fontId="2"/>
  </si>
  <si>
    <t>建設年度</t>
    <rPh eb="2" sb="0">
      <t>ケンセツ</t>
    </rPh>
    <rPh eb="4" sb="2">
      <t>ネンド</t>
    </rPh>
    <phoneticPr fontId="2"/>
  </si>
  <si>
    <t>（注）1 平成31年3月1日付けで平井橋水防倉庫の用途変更及び地域力支援部への一部所管換えを行い、名称を「平井
　　　　橋水防倉庫」から「平井橋倉庫」へ変更した。</t>
    <rPh eb="2" sb="1">
      <t>チュウ</t>
    </rPh>
    <rPh eb="7" sb="5">
      <t>ヘイセイ</t>
    </rPh>
    <rPh eb="10" sb="9">
      <t>ネン</t>
    </rPh>
    <rPh eb="12" sb="11">
      <t>ガツ</t>
    </rPh>
    <rPh eb="14" sb="13">
      <t>ニチ</t>
    </rPh>
    <rPh eb="15" sb="14">
      <t>ヅ</t>
    </rPh>
    <rPh eb="19" sb="17">
      <t>ヒライ</t>
    </rPh>
    <rPh eb="20" sb="19">
      <t>バシ</t>
    </rPh>
    <rPh eb="22" sb="20">
      <t>スイボウ</t>
    </rPh>
    <rPh eb="24" sb="22">
      <t>ソウコ</t>
    </rPh>
    <rPh eb="27" sb="25">
      <t>ヨウト</t>
    </rPh>
    <rPh eb="29" sb="27">
      <t>ヘンコウ</t>
    </rPh>
    <rPh eb="30" sb="29">
      <t>オヨ</t>
    </rPh>
    <rPh eb="33" sb="31">
      <t>チイキ</t>
    </rPh>
    <rPh eb="34" sb="33">
      <t>リョク</t>
    </rPh>
    <rPh eb="36" sb="34">
      <t>シエン</t>
    </rPh>
    <rPh eb="37" sb="36">
      <t>ブ</t>
    </rPh>
    <rPh eb="41" sb="39">
      <t>イチブ</t>
    </rPh>
    <rPh eb="43" sb="41">
      <t>ショカン</t>
    </rPh>
    <rPh eb="44" sb="43">
      <t>ガ</t>
    </rPh>
    <rPh eb="47" sb="46">
      <t>オコナ</t>
    </rPh>
    <rPh eb="54" sb="53">
      <t>タイラ</t>
    </rPh>
    <rPh eb="56" sb="54">
      <t>イハシ</t>
    </rPh>
    <rPh eb="61" sb="60">
      <t>バシ</t>
    </rPh>
    <rPh eb="63" sb="61">
      <t>スイボウ</t>
    </rPh>
    <rPh eb="65" sb="63">
      <t>ソウコ</t>
    </rPh>
    <phoneticPr fontId="2"/>
  </si>
  <si>
    <t>　　　2 令和2年4月1日付けの錦糸土木事務所の用途廃止及び令和2年12月1日付けの旧錦糸土木事務所の普通財産
　　　　使用期間終了に伴い、旧錦糸土木事務所の使用を中止し、新たに銅像堀公園内資材置場の使用を開始した。</t>
    <rPh eb="6" sb="5">
      <t>レイ</t>
    </rPh>
    <rPh eb="7" sb="6">
      <t>ワ</t>
    </rPh>
    <rPh eb="9" sb="8">
      <t>ネン</t>
    </rPh>
    <rPh eb="11" sb="10">
      <t>ガツ</t>
    </rPh>
    <rPh eb="13" sb="12">
      <t>ニチ</t>
    </rPh>
    <rPh eb="14" sb="13">
      <t>ヅケ</t>
    </rPh>
    <rPh eb="18" sb="16">
      <t>キンシ</t>
    </rPh>
    <rPh eb="20" sb="18">
      <t>ドボク</t>
    </rPh>
    <rPh eb="22" sb="20">
      <t>ジム</t>
    </rPh>
    <rPh eb="23" sb="22">
      <t>ショ</t>
    </rPh>
    <rPh eb="26" sb="24">
      <t>ヨウト</t>
    </rPh>
    <rPh eb="28" sb="26">
      <t>ハイシ</t>
    </rPh>
    <rPh eb="29" sb="28">
      <t>オヨ</t>
    </rPh>
    <rPh eb="32" sb="30">
      <t>レイワ</t>
    </rPh>
    <rPh eb="34" sb="33">
      <t>ネン</t>
    </rPh>
    <rPh eb="37" sb="36">
      <t>ガツ</t>
    </rPh>
    <rPh eb="39" sb="38">
      <t>ニチ</t>
    </rPh>
    <rPh eb="40" sb="39">
      <t>ヅ</t>
    </rPh>
    <rPh eb="43" sb="42">
      <t>キュウ</t>
    </rPh>
    <rPh eb="45" sb="43">
      <t>キンシ</t>
    </rPh>
    <rPh eb="47" sb="45">
      <t>ドボク</t>
    </rPh>
    <rPh eb="49" sb="47">
      <t>ジム</t>
    </rPh>
    <rPh eb="50" sb="49">
      <t>ショ</t>
    </rPh>
    <rPh eb="53" sb="51">
      <t>フツウ</t>
    </rPh>
    <rPh eb="55" sb="53">
      <t>ザイサン</t>
    </rPh>
    <rPh eb="62" sb="60">
      <t>シヨウ</t>
    </rPh>
    <rPh eb="64" sb="62">
      <t>キカン</t>
    </rPh>
    <rPh eb="66" sb="64">
      <t>シュウリョウ</t>
    </rPh>
    <rPh eb="68" sb="67">
      <t>トモナ</t>
    </rPh>
    <rPh eb="71" sb="70">
      <t>キュウ</t>
    </rPh>
    <rPh eb="73" sb="71">
      <t>キンシ</t>
    </rPh>
    <rPh eb="75" sb="73">
      <t>ドボク</t>
    </rPh>
    <rPh eb="77" sb="75">
      <t>ジム</t>
    </rPh>
    <rPh eb="78" sb="77">
      <t>ショ</t>
    </rPh>
    <rPh eb="81" sb="79">
      <t>シヨウ</t>
    </rPh>
    <rPh eb="84" sb="82">
      <t>チュウシ</t>
    </rPh>
    <rPh eb="87" sb="86">
      <t>アラ</t>
    </rPh>
    <rPh eb="91" sb="89">
      <t>ドウゾウ</t>
    </rPh>
    <rPh eb="92" sb="91">
      <t>ボリ</t>
    </rPh>
    <rPh eb="94" sb="92">
      <t>コウエン</t>
    </rPh>
    <rPh eb="95" sb="94">
      <t>ナイ</t>
    </rPh>
    <rPh eb="97" sb="95">
      <t>シザイ</t>
    </rPh>
    <rPh eb="99" sb="97">
      <t>オキバ</t>
    </rPh>
    <rPh eb="102" sb="100">
      <t>シヨウ</t>
    </rPh>
    <rPh eb="105" sb="103">
      <t>カイシ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</si>
</sst>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_);[Red]\(#,##0\)"/>
    <numFmt numFmtId="177" formatCode="#,##0_);\(#,##0\)"/>
    <numFmt numFmtId="178" formatCode="0_);\(0\)"/>
    <numFmt numFmtId="179" formatCode="0.0%"/>
    <numFmt numFmtId="180" formatCode="#,##0.00_ "/>
    <numFmt numFmtId="181" formatCode="#,##0.00_);\(#,##0.00\)"/>
    <numFmt numFmtId="182" formatCode="0.0_ "/>
    <numFmt numFmtId="183" formatCode="#,##0_ "/>
    <numFmt numFmtId="184" formatCode="#,##0;&quot;△ &quot;#,##0"/>
    <numFmt numFmtId="185" formatCode="0_);[Red]\(0\)"/>
    <numFmt numFmtId="188" formatCode="&quot;－&quot;@&quot;－&quot;"/>
    <numFmt numFmtId="189" formatCode="0;\-0;;@"/>
    <numFmt numFmtId="194" formatCode="0.00_ "/>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11"/>
      <color indexed="9"/>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8"/>
      <name val="ＭＳ Ｐゴシック"/>
      <family val="3"/>
      <charset val="128"/>
      <scheme val="minor"/>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9"/>
      <color theme="1"/>
      <name val="ＭＳ Ｐゴシック"/>
      <family val="3"/>
      <charset val="128"/>
    </font>
    <font>
      <sz val="10"/>
      <color theme="1"/>
      <name val="ＭＳ Ｐゴシック"/>
      <family val="3"/>
      <charset val="128"/>
    </font>
    <font>
      <sz val="13"/>
      <color theme="1"/>
      <name val="ＭＳ Ｐゴシック"/>
      <family val="3"/>
      <charset val="128"/>
    </font>
    <font>
      <strike/>
      <sz val="11"/>
      <color theme="1"/>
      <name val="ＭＳ Ｐゴシック"/>
      <family val="3"/>
      <charset val="128"/>
    </font>
    <font>
      <sz val="6"/>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ajor"/>
    </font>
    <font>
      <sz val="8"/>
      <color theme="1"/>
      <name val="HG丸ｺﾞｼｯｸM-PRO"/>
      <family val="3"/>
      <charset val="128"/>
    </font>
    <font>
      <sz val="6"/>
      <color theme="1"/>
      <name val="HG丸ｺﾞｼｯｸM-PRO"/>
      <family val="3"/>
      <charset val="128"/>
    </font>
    <font>
      <sz val="10.5"/>
      <color theme="1"/>
      <name val="ＭＳ Ｐゴシック"/>
      <family val="3"/>
      <charset val="128"/>
    </font>
    <font>
      <sz val="12"/>
      <color theme="1"/>
      <name val="ＭＳ Ｐゴシック"/>
      <family val="3"/>
      <charset val="128"/>
      <scheme val="minor"/>
    </font>
  </fonts>
  <fills count="2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14975432599871821"/>
        <bgColor indexed="64"/>
      </patternFill>
    </fill>
    <fill>
      <patternFill patternType="solid">
        <fgColor theme="0" tint="-0.14951017792291024"/>
        <bgColor indexed="64"/>
      </patternFill>
    </fill>
  </fills>
  <borders count="19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medium">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ck">
        <color indexed="64"/>
      </left>
      <right style="thin">
        <color indexed="64"/>
      </right>
      <top style="medium">
        <color indexed="64"/>
      </top>
      <bottom style="double">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double">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style="medium">
        <color indexed="64"/>
      </left>
      <right style="double">
        <color indexed="64"/>
      </right>
      <top style="double">
        <color indexed="64"/>
      </top>
      <bottom style="medium">
        <color indexed="64"/>
      </bottom>
      <diagonal/>
    </border>
    <border>
      <left style="double">
        <color indexed="64"/>
      </left>
      <right style="thin">
        <color indexed="64"/>
      </right>
      <top/>
      <bottom style="medium">
        <color indexed="64"/>
      </bottom>
      <diagonal/>
    </border>
    <border>
      <left/>
      <right/>
      <top/>
      <bottom style="medium">
        <color indexed="64"/>
      </bottom>
      <diagonal/>
    </border>
    <border>
      <left style="medium">
        <color indexed="64"/>
      </left>
      <right style="double">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double">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double">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double">
        <color indexed="64"/>
      </top>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medium">
        <color indexed="64"/>
      </bottom>
      <diagonal/>
    </border>
    <border>
      <left/>
      <right style="medium">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right/>
      <top style="thin">
        <color indexed="64"/>
      </top>
      <bottom/>
      <diagonal/>
    </border>
    <border>
      <left style="thin">
        <color indexed="64"/>
      </left>
      <right/>
      <top style="double">
        <color indexed="64"/>
      </top>
      <bottom/>
      <diagonal/>
    </border>
    <border>
      <left/>
      <right/>
      <top style="medium">
        <color indexed="64"/>
      </top>
      <bottom style="double">
        <color indexed="64"/>
      </bottom>
      <diagonal/>
    </border>
    <border>
      <left style="medium">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double">
        <color indexed="64"/>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
      <left/>
      <right style="medium">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double">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double">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double">
        <color indexed="64"/>
      </top>
      <bottom/>
      <diagonal/>
    </border>
    <border>
      <left style="medium">
        <color indexed="64"/>
      </left>
      <right/>
      <top style="medium">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style="thin">
        <color indexed="64"/>
      </right>
      <top style="medium">
        <color indexed="64"/>
      </top>
      <bottom style="medium">
        <color indexed="64"/>
      </bottom>
      <diagonal/>
    </border>
    <border>
      <left style="thick">
        <color indexed="64"/>
      </left>
      <right/>
      <top style="thin">
        <color indexed="64"/>
      </top>
      <bottom/>
      <diagonal/>
    </border>
    <border>
      <left style="thick">
        <color indexed="64"/>
      </left>
      <right/>
      <top/>
      <bottom style="medium">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64"/>
      </left>
      <right style="thin">
        <color indexed="64"/>
      </right>
      <top style="double">
        <color indexed="64"/>
      </top>
      <bottom/>
      <diagonal/>
    </border>
    <border>
      <left style="thick">
        <color indexed="64"/>
      </left>
      <right style="thin">
        <color indexed="64"/>
      </right>
      <top/>
      <bottom style="medium">
        <color indexed="64"/>
      </bottom>
      <diagonal/>
    </border>
    <border>
      <left style="thick">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right style="double">
        <color indexed="64"/>
      </right>
      <top/>
      <bottom style="thin">
        <color indexed="64"/>
      </bottom>
      <diagonal/>
    </border>
    <border>
      <left style="thick">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thin">
        <color indexed="64"/>
      </top>
      <bottom style="thin">
        <color indexed="64"/>
      </bottom>
      <diagonal/>
    </border>
    <border>
      <left style="thick">
        <color indexed="64"/>
      </left>
      <right/>
      <top style="medium">
        <color indexed="64"/>
      </top>
      <bottom style="thin">
        <color indexed="64"/>
      </bottom>
      <diagonal/>
    </border>
    <border>
      <left style="thick">
        <color indexed="64"/>
      </left>
      <right/>
      <top style="double">
        <color indexed="64"/>
      </top>
      <bottom style="medium">
        <color indexed="64"/>
      </bottom>
      <diagonal/>
    </border>
    <border>
      <left style="thick">
        <color indexed="64"/>
      </left>
      <right style="thin">
        <color indexed="64"/>
      </right>
      <top style="medium">
        <color indexed="64"/>
      </top>
      <bottom/>
      <diagonal/>
    </border>
    <border>
      <left style="thick">
        <color indexed="64"/>
      </left>
      <right style="thin">
        <color indexed="64"/>
      </right>
      <top/>
      <bottom style="double">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double">
        <color indexed="64"/>
      </right>
      <top style="medium">
        <color indexed="64"/>
      </top>
      <bottom/>
      <diagonal/>
    </border>
    <border>
      <left style="medium">
        <color indexed="64"/>
      </left>
      <right style="double">
        <color indexed="64"/>
      </right>
      <top/>
      <bottom style="double">
        <color indexed="64"/>
      </bottom>
      <diagonal/>
    </border>
    <border>
      <left/>
      <right style="double">
        <color indexed="64"/>
      </right>
      <top style="medium">
        <color indexed="64"/>
      </top>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double">
        <color indexed="64"/>
      </right>
      <top style="medium">
        <color indexed="64"/>
      </top>
      <bottom style="medium">
        <color indexed="64"/>
      </bottom>
      <diagonal/>
    </border>
  </borders>
  <cellStyleXfs count="100">
    <xf borderId="0" fillId="0" fontId="0" numFmtId="0">
      <alignment vertical="center"/>
    </xf>
    <xf applyAlignment="0" applyBorder="0" applyNumberFormat="0" applyProtection="0" borderId="0" fillId="2" fontId="4" numFmtId="0">
      <alignment vertical="center"/>
    </xf>
    <xf applyAlignment="0" applyBorder="0" applyNumberFormat="0" applyProtection="0" borderId="0" fillId="3" fontId="4" numFmtId="0">
      <alignment vertical="center"/>
    </xf>
    <xf applyAlignment="0" applyBorder="0" applyNumberFormat="0" applyProtection="0" borderId="0" fillId="4" fontId="4" numFmtId="0">
      <alignment vertical="center"/>
    </xf>
    <xf applyAlignment="0" applyBorder="0" applyNumberFormat="0" applyProtection="0" borderId="0" fillId="5" fontId="4" numFmtId="0">
      <alignment vertical="center"/>
    </xf>
    <xf applyAlignment="0" applyBorder="0" applyNumberFormat="0" applyProtection="0" borderId="0" fillId="6" fontId="4" numFmtId="0">
      <alignment vertical="center"/>
    </xf>
    <xf applyAlignment="0" applyBorder="0" applyNumberFormat="0" applyProtection="0" borderId="0" fillId="7" fontId="4" numFmtId="0">
      <alignment vertical="center"/>
    </xf>
    <xf applyAlignment="0" applyBorder="0" applyNumberFormat="0" applyProtection="0" borderId="0" fillId="8" fontId="4" numFmtId="0">
      <alignment vertical="center"/>
    </xf>
    <xf applyAlignment="0" applyBorder="0" applyNumberFormat="0" applyProtection="0" borderId="0" fillId="9" fontId="4" numFmtId="0">
      <alignment vertical="center"/>
    </xf>
    <xf applyAlignment="0" applyBorder="0" applyNumberFormat="0" applyProtection="0" borderId="0" fillId="10" fontId="4" numFmtId="0">
      <alignment vertical="center"/>
    </xf>
    <xf applyAlignment="0" applyBorder="0" applyNumberFormat="0" applyProtection="0" borderId="0" fillId="5" fontId="4" numFmtId="0">
      <alignment vertical="center"/>
    </xf>
    <xf applyAlignment="0" applyBorder="0" applyNumberFormat="0" applyProtection="0" borderId="0" fillId="8" fontId="4" numFmtId="0">
      <alignment vertical="center"/>
    </xf>
    <xf applyAlignment="0" applyBorder="0" applyNumberFormat="0" applyProtection="0" borderId="0" fillId="11" fontId="4" numFmtId="0">
      <alignment vertical="center"/>
    </xf>
    <xf applyAlignment="0" applyBorder="0" applyNumberFormat="0" applyProtection="0" borderId="0" fillId="12" fontId="3" numFmtId="0">
      <alignment vertical="center"/>
    </xf>
    <xf applyAlignment="0" applyBorder="0" applyNumberFormat="0" applyProtection="0" borderId="0" fillId="9" fontId="3" numFmtId="0">
      <alignment vertical="center"/>
    </xf>
    <xf applyAlignment="0" applyBorder="0" applyNumberFormat="0" applyProtection="0" borderId="0" fillId="10" fontId="3" numFmtId="0">
      <alignment vertical="center"/>
    </xf>
    <xf applyAlignment="0" applyBorder="0" applyNumberFormat="0" applyProtection="0" borderId="0" fillId="13" fontId="3" numFmtId="0">
      <alignment vertical="center"/>
    </xf>
    <xf applyAlignment="0" applyBorder="0" applyNumberFormat="0" applyProtection="0" borderId="0" fillId="14" fontId="3" numFmtId="0">
      <alignment vertical="center"/>
    </xf>
    <xf applyAlignment="0" applyBorder="0" applyNumberFormat="0" applyProtection="0" borderId="0" fillId="15" fontId="3" numFmtId="0">
      <alignment vertical="center"/>
    </xf>
    <xf applyAlignment="0" applyBorder="0" applyNumberFormat="0" applyProtection="0" borderId="0" fillId="16" fontId="3" numFmtId="0">
      <alignment vertical="center"/>
    </xf>
    <xf applyAlignment="0" applyBorder="0" applyNumberFormat="0" applyProtection="0" borderId="0" fillId="17" fontId="3" numFmtId="0">
      <alignment vertical="center"/>
    </xf>
    <xf applyAlignment="0" applyBorder="0" applyNumberFormat="0" applyProtection="0" borderId="0" fillId="18" fontId="3" numFmtId="0">
      <alignment vertical="center"/>
    </xf>
    <xf applyAlignment="0" applyBorder="0" applyNumberFormat="0" applyProtection="0" borderId="0" fillId="13" fontId="3" numFmtId="0">
      <alignment vertical="center"/>
    </xf>
    <xf applyAlignment="0" applyBorder="0" applyNumberFormat="0" applyProtection="0" borderId="0" fillId="14" fontId="3" numFmtId="0">
      <alignment vertical="center"/>
    </xf>
    <xf applyAlignment="0" applyBorder="0" applyNumberFormat="0" applyProtection="0" borderId="0" fillId="19" fontId="3" numFmtId="0">
      <alignment vertical="center"/>
    </xf>
    <xf applyAlignment="0" applyBorder="0" applyFill="0" applyNumberFormat="0" applyProtection="0" borderId="0" fillId="0" fontId="5" numFmtId="0">
      <alignment vertical="center"/>
    </xf>
    <xf applyAlignment="0" applyNumberFormat="0" applyProtection="0" borderId="1" fillId="20" fontId="6" numFmtId="0">
      <alignment vertical="center"/>
    </xf>
    <xf applyAlignment="0" applyBorder="0" applyNumberFormat="0" applyProtection="0" borderId="0" fillId="21" fontId="7" numFmtId="0">
      <alignment vertical="center"/>
    </xf>
    <xf applyAlignment="0" applyBorder="0" applyFill="0" applyFont="0" applyProtection="0" borderId="0" fillId="0" fontId="1" numFmtId="9"/>
    <xf applyAlignment="0" applyFont="0" applyNumberFormat="0" applyProtection="0" borderId="2" fillId="22" fontId="1" numFmtId="0">
      <alignment vertical="center"/>
    </xf>
    <xf applyAlignment="0" applyFont="0" applyNumberFormat="0" applyProtection="0" borderId="2" fillId="22" fontId="1" numFmtId="0">
      <alignment vertical="center"/>
    </xf>
    <xf applyAlignment="0" applyFill="0" applyNumberFormat="0" applyProtection="0" borderId="3" fillId="0" fontId="8" numFmtId="0">
      <alignment vertical="center"/>
    </xf>
    <xf applyAlignment="0" applyBorder="0" applyNumberFormat="0" applyProtection="0" borderId="0" fillId="3" fontId="9" numFmtId="0">
      <alignment vertical="center"/>
    </xf>
    <xf applyAlignment="0" applyNumberFormat="0" applyProtection="0" borderId="4" fillId="23" fontId="10" numFmtId="0">
      <alignment vertical="center"/>
    </xf>
    <xf applyAlignment="0" applyBorder="0" applyFill="0" applyNumberFormat="0" applyProtection="0" borderId="0" fillId="0" fontId="11" numFmtId="0">
      <alignment vertical="center"/>
    </xf>
    <xf applyAlignment="0" applyBorder="0" applyFill="0" applyFont="0" applyProtection="0" borderId="0" fillId="0" fontId="1" numFmtId="38">
      <alignment vertical="center"/>
    </xf>
    <xf applyAlignment="0" applyBorder="0" applyFill="0" applyFont="0" applyProtection="0" borderId="0" fillId="0" fontId="1" numFmtId="38">
      <alignment vertical="center"/>
    </xf>
    <xf applyAlignment="0" applyFill="0" applyNumberFormat="0" applyProtection="0" borderId="5" fillId="0" fontId="12" numFmtId="0">
      <alignment vertical="center"/>
    </xf>
    <xf applyAlignment="0" applyFill="0" applyNumberFormat="0" applyProtection="0" borderId="6" fillId="0" fontId="13" numFmtId="0">
      <alignment vertical="center"/>
    </xf>
    <xf applyAlignment="0" applyFill="0" applyNumberFormat="0" applyProtection="0" borderId="7" fillId="0" fontId="14" numFmtId="0">
      <alignment vertical="center"/>
    </xf>
    <xf applyAlignment="0" applyBorder="0" applyFill="0" applyNumberFormat="0" applyProtection="0" borderId="0" fillId="0" fontId="14" numFmtId="0">
      <alignment vertical="center"/>
    </xf>
    <xf applyAlignment="0" applyFill="0" applyNumberFormat="0" applyProtection="0" borderId="8" fillId="0" fontId="15" numFmtId="0">
      <alignment vertical="center"/>
    </xf>
    <xf applyAlignment="0" applyNumberFormat="0" applyProtection="0" borderId="9" fillId="23" fontId="16" numFmtId="0">
      <alignment vertical="center"/>
    </xf>
    <xf applyAlignment="0" applyBorder="0" applyFill="0" applyNumberFormat="0" applyProtection="0" borderId="0" fillId="0" fontId="17" numFmtId="0">
      <alignment vertical="center"/>
    </xf>
    <xf applyAlignment="0" applyNumberFormat="0" applyProtection="0" borderId="4" fillId="7" fontId="18" numFmtId="0">
      <alignment vertical="center"/>
    </xf>
    <xf borderId="0" fillId="0" fontId="1" numFmtId="0"/>
    <xf borderId="0" fillId="0" fontId="1" numFmtId="0"/>
    <xf borderId="0" fillId="0" fontId="1" numFmtId="0"/>
    <xf borderId="0" fillId="0" fontId="1" numFmtId="0">
      <alignment vertical="center"/>
    </xf>
    <xf borderId="0" fillId="0" fontId="20" numFmtId="0">
      <alignment vertical="center"/>
    </xf>
    <xf borderId="0" fillId="0" fontId="20" numFmtId="0">
      <alignment vertical="center"/>
    </xf>
    <xf borderId="0" fillId="0" fontId="20" numFmtId="0">
      <alignment vertical="center"/>
    </xf>
    <xf borderId="0" fillId="0" fontId="1" numFmtId="0">
      <alignment vertical="center"/>
    </xf>
    <xf borderId="0" fillId="0" fontId="1" numFmtId="0">
      <alignment vertical="center"/>
    </xf>
    <xf borderId="0" fillId="0" fontId="1" numFmtId="0">
      <alignment vertical="center"/>
    </xf>
    <xf borderId="0" fillId="0" fontId="1" numFmtId="0">
      <alignment vertical="center"/>
    </xf>
    <xf borderId="0" fillId="0" fontId="1" numFmtId="0">
      <alignment vertical="center"/>
    </xf>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alignment vertical="center"/>
    </xf>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xf borderId="0" fillId="0" fontId="1" numFmtId="0"/>
    <xf applyAlignment="0" applyBorder="0" applyNumberFormat="0" applyProtection="0" borderId="0" fillId="4" fontId="19" numFmtId="0">
      <alignment vertical="center"/>
    </xf>
  </cellStyleXfs>
  <cellXfs count="1039">
    <xf applyAlignment="1" borderId="0" fillId="0" fontId="0" numFmtId="0" xfId="0">
      <alignment vertical="center"/>
    </xf>
    <xf applyFill="1" applyFont="1" borderId="0" fillId="24" fontId="21" numFmtId="0" xfId="88"/>
    <xf applyFill="1" applyFont="1" borderId="0" fillId="24" fontId="22" numFmtId="0" xfId="88"/>
    <xf applyFill="1" applyFont="1" borderId="0" fillId="24" fontId="22" numFmtId="0" xfId="85"/>
    <xf applyBorder="1" applyFill="1" applyFont="1" borderId="10" fillId="24" fontId="22" numFmtId="0" xfId="88"/>
    <xf applyBorder="1" applyFill="1" applyFont="1" borderId="11" fillId="24" fontId="22" numFmtId="0" xfId="88"/>
    <xf applyBorder="1" applyFill="1" applyFont="1" borderId="12" fillId="24" fontId="22" numFmtId="0" xfId="88"/>
    <xf applyBorder="1" applyFill="1" applyFont="1" borderId="13" fillId="24" fontId="22" numFmtId="0" xfId="88"/>
    <xf applyBorder="1" applyFill="1" applyFont="1" borderId="14" fillId="24" fontId="22" numFmtId="0" xfId="88"/>
    <xf applyBorder="1" applyFill="1" applyFont="1" borderId="15" fillId="24" fontId="22" numFmtId="0" xfId="88"/>
    <xf applyAlignment="1" applyFill="1" applyFont="1" borderId="0" fillId="24" fontId="22" numFmtId="0" quotePrefix="1" xfId="88"/>
    <xf applyFont="1" borderId="0" fillId="0" fontId="22" numFmtId="0" xfId="58"/>
    <xf applyFont="1" applyNumberFormat="1" borderId="0" fillId="0" fontId="23" numFmtId="188" xfId="58"/>
    <xf applyFont="1" borderId="0" fillId="0" fontId="23" numFmtId="0" xfId="52">
      <alignment vertical="center"/>
    </xf>
    <xf applyFont="1" borderId="0" fillId="0" fontId="22" numFmtId="0" xfId="59"/>
    <xf applyAlignment="1" applyFont="1" borderId="0" fillId="0" fontId="22" numFmtId="0" xfId="59">
      <alignment horizontal="right"/>
    </xf>
    <xf applyAlignment="1" applyBorder="1" applyFont="1" borderId="16" fillId="0" fontId="22" numFmtId="0" xfId="59">
      <alignment horizontal="center"/>
    </xf>
    <xf applyBorder="1" applyFont="1" borderId="17" fillId="0" fontId="22" numFmtId="0" xfId="58"/>
    <xf applyBorder="1" applyFont="1" applyNumberFormat="1" borderId="17" fillId="0" fontId="22" numFmtId="49" xfId="58"/>
    <xf applyBorder="1" applyFont="1" borderId="0" fillId="0" fontId="22" numFmtId="0" xfId="58"/>
    <xf applyAlignment="1" applyBorder="1" applyFont="1" borderId="0" fillId="0" fontId="22" numFmtId="0" xfId="59">
      <alignment vertical="center"/>
    </xf>
    <xf applyAlignment="1" applyBorder="1" applyFont="1" borderId="0" fillId="0" fontId="22" numFmtId="0" xfId="59">
      <alignment wrapText="1"/>
    </xf>
    <xf applyAlignment="1" applyBorder="1" applyFont="1" borderId="0" fillId="0" fontId="22" numFmtId="0" xfId="59">
      <alignment vertical="center" wrapText="1"/>
    </xf>
    <xf applyAlignment="1" applyFont="1" borderId="0" fillId="0" fontId="22" numFmtId="0" quotePrefix="1" xfId="59">
      <alignment horizontal="right"/>
    </xf>
    <xf applyBorder="1" applyFont="1" borderId="0" fillId="0" fontId="22" numFmtId="0" xfId="59"/>
    <xf applyFill="1" applyFont="1" borderId="0" fillId="0" fontId="22" numFmtId="0" xfId="58"/>
    <xf applyFont="1" borderId="0" fillId="0" fontId="23" numFmtId="0" xfId="53">
      <alignment vertical="center"/>
    </xf>
    <xf applyFont="1" borderId="0" fillId="0" fontId="21" numFmtId="0" xfId="76"/>
    <xf applyFont="1" borderId="0" fillId="0" fontId="22" numFmtId="0" xfId="76"/>
    <xf applyFill="1" applyFont="1" borderId="0" fillId="0" fontId="22" numFmtId="0" xfId="75"/>
    <xf applyFont="1" borderId="0" fillId="0" fontId="22" numFmtId="0" xfId="75"/>
    <xf applyAlignment="1" applyFont="1" borderId="0" fillId="0" fontId="22" numFmtId="0" xfId="76">
      <alignment horizontal="right"/>
    </xf>
    <xf applyAlignment="1" applyFill="1" applyFont="1" borderId="0" fillId="0" fontId="22" numFmtId="0" xfId="76">
      <alignment horizontal="right"/>
    </xf>
    <xf applyAlignment="1" applyBorder="1" applyFont="1" borderId="18" fillId="0" fontId="22" numFmtId="0" xfId="76">
      <alignment horizontal="center"/>
    </xf>
    <xf applyBorder="1" applyFont="1" borderId="11" fillId="0" fontId="22" numFmtId="0" xfId="76"/>
    <xf applyAlignment="1" applyBorder="1" applyFill="1" applyFont="1" borderId="19" fillId="0" fontId="22" numFmtId="0" xfId="76">
      <alignment horizontal="center" shrinkToFit="1"/>
    </xf>
    <xf applyAlignment="1" applyBorder="1" applyFill="1" applyFont="1" borderId="20" fillId="0" fontId="22" numFmtId="0" xfId="76">
      <alignment horizontal="center" shrinkToFit="1"/>
    </xf>
    <xf applyAlignment="1" applyBorder="1" applyFill="1" applyFont="1" borderId="21" fillId="0" fontId="22" numFmtId="0" xfId="76">
      <alignment horizontal="center" shrinkToFit="1"/>
    </xf>
    <xf applyBorder="1" applyFont="1" applyNumberFormat="1" borderId="22" fillId="0" fontId="22" numFmtId="178" xfId="76"/>
    <xf applyBorder="1" applyFont="1" applyNumberFormat="1" borderId="23" fillId="0" fontId="22" numFmtId="178" xfId="75"/>
    <xf applyBorder="1" applyFont="1" applyNumberFormat="1" borderId="24" fillId="0" fontId="22" numFmtId="178" xfId="75"/>
    <xf applyBorder="1" applyFont="1" applyNumberFormat="1" borderId="25" fillId="0" fontId="22" numFmtId="178" xfId="75"/>
    <xf applyFont="1" applyNumberFormat="1" borderId="0" fillId="0" fontId="22" numFmtId="178" xfId="75"/>
    <xf applyBorder="1" applyFont="1" applyNumberFormat="1" borderId="26" fillId="0" fontId="22" numFmtId="177" xfId="76"/>
    <xf applyBorder="1" applyFont="1" applyNumberFormat="1" borderId="27" fillId="0" fontId="22" numFmtId="177" xfId="75"/>
    <xf applyBorder="1" applyFont="1" applyNumberFormat="1" borderId="28" fillId="0" fontId="22" numFmtId="177" xfId="75"/>
    <xf applyBorder="1" applyFont="1" applyNumberFormat="1" borderId="29" fillId="0" fontId="22" numFmtId="177" xfId="75"/>
    <xf applyFont="1" applyNumberFormat="1" borderId="0" fillId="0" fontId="22" numFmtId="177" xfId="75"/>
    <xf applyBorder="1" applyFont="1" applyNumberFormat="1" borderId="26" fillId="0" fontId="22" numFmtId="178" xfId="76"/>
    <xf applyBorder="1" applyFont="1" applyNumberFormat="1" borderId="27" fillId="0" fontId="22" numFmtId="178" xfId="75"/>
    <xf applyBorder="1" applyFont="1" applyNumberFormat="1" borderId="28" fillId="0" fontId="22" numFmtId="178" xfId="75"/>
    <xf applyBorder="1" applyFont="1" applyNumberFormat="1" borderId="29" fillId="0" fontId="22" numFmtId="178" xfId="75"/>
    <xf applyBorder="1" applyFont="1" applyNumberFormat="1" borderId="30" fillId="0" fontId="22" numFmtId="178" xfId="76"/>
    <xf applyBorder="1" applyFont="1" applyNumberFormat="1" borderId="31" fillId="0" fontId="22" numFmtId="178" xfId="75"/>
    <xf applyBorder="1" applyFont="1" applyNumberFormat="1" borderId="32" fillId="0" fontId="22" numFmtId="178" xfId="75"/>
    <xf applyBorder="1" applyFont="1" applyNumberFormat="1" borderId="33" fillId="0" fontId="22" numFmtId="178" xfId="75"/>
    <xf applyBorder="1" applyFont="1" applyNumberFormat="1" borderId="34" fillId="0" fontId="22" numFmtId="178" xfId="75"/>
    <xf applyBorder="1" applyFont="1" applyNumberFormat="1" borderId="35" fillId="0" fontId="22" numFmtId="178" xfId="75"/>
    <xf applyBorder="1" applyFont="1" applyNumberFormat="1" borderId="36" fillId="0" fontId="22" numFmtId="178" xfId="75"/>
    <xf applyBorder="1" applyFont="1" applyNumberFormat="1" borderId="37" fillId="0" fontId="22" numFmtId="178" xfId="76"/>
    <xf applyBorder="1" applyFont="1" applyNumberFormat="1" borderId="38" fillId="0" fontId="22" numFmtId="178" xfId="75"/>
    <xf applyBorder="1" applyFont="1" applyNumberFormat="1" borderId="39" fillId="0" fontId="22" numFmtId="178" xfId="75"/>
    <xf applyBorder="1" applyFont="1" applyNumberFormat="1" borderId="40" fillId="0" fontId="22" numFmtId="178" xfId="75"/>
    <xf applyBorder="1" applyFont="1" borderId="20" fillId="0" fontId="22" numFmtId="0" xfId="76"/>
    <xf applyBorder="1" applyFont="1" borderId="0" fillId="0" fontId="22" numFmtId="0" xfId="76"/>
    <xf applyAlignment="1" applyFont="1" borderId="0" fillId="0" fontId="22" numFmtId="0" quotePrefix="1" xfId="76">
      <alignment horizontal="right"/>
    </xf>
    <xf applyAlignment="1" applyFont="1" borderId="0" fillId="0" fontId="22" numFmtId="0" xfId="0">
      <alignment vertical="center"/>
    </xf>
    <xf applyFont="1" borderId="0" fillId="0" fontId="23" numFmtId="0" xfId="54">
      <alignment vertical="center"/>
    </xf>
    <xf applyFont="1" borderId="0" fillId="0" fontId="21" numFmtId="0" xfId="80"/>
    <xf applyFont="1" borderId="0" fillId="0" fontId="22" numFmtId="0" xfId="80"/>
    <xf applyFill="1" applyFont="1" borderId="0" fillId="0" fontId="22" numFmtId="0" xfId="80"/>
    <xf applyFont="1" borderId="0" fillId="0" fontId="22" numFmtId="0" xfId="79"/>
    <xf applyAlignment="1" applyFill="1" applyFont="1" borderId="0" fillId="0" fontId="22" numFmtId="0" xfId="80">
      <alignment horizontal="right"/>
    </xf>
    <xf applyAlignment="1" applyBorder="1" applyFill="1" applyFont="1" borderId="41" fillId="0" fontId="22" numFmtId="0" xfId="80">
      <alignment horizontal="center" shrinkToFit="1"/>
    </xf>
    <xf applyAlignment="1" applyBorder="1" applyFill="1" applyFont="1" borderId="19" fillId="0" fontId="22" numFmtId="0" xfId="80">
      <alignment horizontal="center" shrinkToFit="1"/>
    </xf>
    <xf applyBorder="1" applyFont="1" applyNumberFormat="1" borderId="23" fillId="0" fontId="22" numFmtId="178" xfId="79"/>
    <xf applyBorder="1" applyFont="1" applyNumberFormat="1" borderId="24" fillId="0" fontId="22" numFmtId="178" xfId="79"/>
    <xf applyFont="1" applyNumberFormat="1" borderId="0" fillId="0" fontId="22" numFmtId="178" xfId="79"/>
    <xf applyBorder="1" applyFont="1" applyNumberFormat="1" borderId="26" fillId="0" fontId="22" numFmtId="178" xfId="80"/>
    <xf applyBorder="1" applyFont="1" applyNumberFormat="1" borderId="27" fillId="0" fontId="22" numFmtId="178" xfId="79"/>
    <xf applyBorder="1" applyFont="1" applyNumberFormat="1" borderId="28" fillId="0" fontId="22" numFmtId="178" xfId="79"/>
    <xf applyBorder="1" applyFont="1" applyNumberFormat="1" borderId="26" fillId="0" fontId="22" numFmtId="177" xfId="80"/>
    <xf applyBorder="1" applyFont="1" applyNumberFormat="1" borderId="27" fillId="0" fontId="22" numFmtId="177" xfId="79"/>
    <xf applyBorder="1" applyFont="1" applyNumberFormat="1" borderId="28" fillId="0" fontId="22" numFmtId="177" xfId="79"/>
    <xf applyFont="1" applyNumberFormat="1" borderId="0" fillId="0" fontId="22" numFmtId="177" xfId="79"/>
    <xf applyBorder="1" applyFont="1" applyNumberFormat="1" borderId="38" fillId="0" fontId="22" numFmtId="178" xfId="79"/>
    <xf applyBorder="1" applyFont="1" applyNumberFormat="1" borderId="39" fillId="0" fontId="22" numFmtId="178" xfId="79"/>
    <xf applyAlignment="1" applyBorder="1" applyFont="1" applyNumberFormat="1" borderId="0" fillId="0" fontId="22" numFmtId="178" xfId="80">
      <alignment horizontal="center"/>
    </xf>
    <xf applyBorder="1" applyFont="1" applyNumberFormat="1" borderId="0" fillId="0" fontId="22" numFmtId="178" xfId="80"/>
    <xf applyBorder="1" applyFont="1" applyNumberFormat="1" borderId="0" fillId="0" fontId="22" numFmtId="178" xfId="81"/>
    <xf applyBorder="1" applyFill="1" applyFont="1" applyNumberFormat="1" borderId="0" fillId="0" fontId="22" numFmtId="178" xfId="81"/>
    <xf applyFont="1" applyNumberFormat="1" borderId="0" fillId="0" fontId="22" numFmtId="178" xfId="80"/>
    <xf applyBorder="1" applyFill="1" applyFont="1" applyNumberFormat="1" borderId="0" fillId="0" fontId="22" numFmtId="178" xfId="80"/>
    <xf applyAlignment="1" applyFont="1" borderId="0" fillId="0" fontId="22" numFmtId="0" quotePrefix="1" xfId="80">
      <alignment horizontal="right"/>
    </xf>
    <xf applyAlignment="1" applyFill="1" applyFont="1" borderId="0" fillId="0" fontId="22" numFmtId="0" quotePrefix="1" xfId="80">
      <alignment horizontal="right"/>
    </xf>
    <xf applyFill="1" applyFont="1" borderId="0" fillId="0" fontId="22" numFmtId="0" xfId="79"/>
    <xf applyAlignment="1" applyFont="1" applyNumberFormat="1" borderId="0" fillId="0" fontId="23" numFmtId="188" xfId="58"/>
    <xf applyFont="1" borderId="0" fillId="0" fontId="23" numFmtId="0" xfId="55">
      <alignment vertical="center"/>
    </xf>
    <xf applyFont="1" applyNumberFormat="1" borderId="0" fillId="0" fontId="22" numFmtId="179" xfId="84"/>
    <xf applyFont="1" borderId="0" fillId="0" fontId="22" numFmtId="0" xfId="84"/>
    <xf applyFill="1" applyFont="1" borderId="0" fillId="0" fontId="22" numFmtId="0" xfId="84"/>
    <xf applyFont="1" borderId="0" fillId="0" fontId="22" numFmtId="0" xfId="83"/>
    <xf applyAlignment="1" applyFill="1" applyFont="1" applyNumberFormat="1" borderId="0" fillId="0" fontId="24" numFmtId="179" xfId="84">
      <alignment horizontal="right"/>
    </xf>
    <xf applyAlignment="1" applyBorder="1" applyFill="1" applyFont="1" borderId="42" fillId="0" fontId="25" numFmtId="0" xfId="84">
      <alignment horizontal="center" shrinkToFit="1"/>
    </xf>
    <xf applyAlignment="1" applyBorder="1" applyFill="1" applyFont="1" borderId="43" fillId="0" fontId="25" numFmtId="0" xfId="84">
      <alignment horizontal="center" shrinkToFit="1"/>
    </xf>
    <xf applyBorder="1" applyFont="1" applyNumberFormat="1" borderId="23" fillId="0" fontId="22" numFmtId="179" xfId="83"/>
    <xf applyBorder="1" applyFont="1" applyNumberFormat="1" borderId="24" fillId="0" fontId="22" numFmtId="179" xfId="83"/>
    <xf applyBorder="1" applyFont="1" applyNumberFormat="1" borderId="27" fillId="0" fontId="22" numFmtId="179" xfId="83"/>
    <xf applyBorder="1" applyFont="1" applyNumberFormat="1" borderId="28" fillId="0" fontId="22" numFmtId="179" xfId="83"/>
    <xf applyBorder="1" applyFont="1" applyNumberFormat="1" borderId="38" fillId="0" fontId="22" numFmtId="179" xfId="83"/>
    <xf applyBorder="1" applyFont="1" applyNumberFormat="1" borderId="39" fillId="0" fontId="22" numFmtId="179" xfId="83"/>
    <xf applyFont="1" borderId="0" fillId="0" fontId="22" numFmtId="0" xfId="55">
      <alignment vertical="center"/>
    </xf>
    <xf applyFill="1" applyFont="1" borderId="0" fillId="0" fontId="22" numFmtId="0" xfId="55">
      <alignment vertical="center"/>
    </xf>
    <xf applyAlignment="1" applyFill="1" applyFont="1" applyNumberFormat="1" borderId="0" fillId="0" fontId="22" numFmtId="179" quotePrefix="1" xfId="84">
      <alignment horizontal="right"/>
    </xf>
    <xf applyFont="1" applyNumberFormat="1" borderId="0" fillId="0" fontId="22" numFmtId="179" xfId="83"/>
    <xf applyAlignment="1" applyFill="1" applyFont="1" borderId="0" fillId="0" fontId="22" numFmtId="0" xfId="83">
      <alignment horizontal="center"/>
    </xf>
    <xf applyFill="1" applyFont="1" borderId="0" fillId="0" fontId="22" numFmtId="0" xfId="83"/>
    <xf applyFont="1" applyNumberFormat="1" borderId="0" fillId="0" fontId="26" numFmtId="188" xfId="58"/>
    <xf applyAlignment="1" applyBorder="1" applyFill="1" applyFont="1" borderId="44" fillId="0" fontId="22" numFmtId="0" xfId="76">
      <alignment horizontal="center" shrinkToFit="1"/>
    </xf>
    <xf applyAlignment="1" applyBorder="1" applyFill="1" applyFont="1" borderId="45" fillId="0" fontId="22" numFmtId="0" xfId="76">
      <alignment horizontal="center" shrinkToFit="1"/>
    </xf>
    <xf applyFont="1" borderId="0" fillId="0" fontId="25" numFmtId="0" xfId="75"/>
    <xf applyAlignment="1" applyFont="1" borderId="0" fillId="0" fontId="25" numFmtId="0" xfId="0">
      <alignment vertical="center"/>
    </xf>
    <xf applyBorder="1" applyFont="1" applyNumberFormat="1" borderId="31" fillId="0" fontId="22" numFmtId="177" xfId="75"/>
    <xf applyBorder="1" applyFont="1" applyNumberFormat="1" borderId="32" fillId="0" fontId="22" numFmtId="177" xfId="75"/>
    <xf applyBorder="1" applyFont="1" applyNumberFormat="1" borderId="46" fillId="0" fontId="22" numFmtId="177" xfId="75"/>
    <xf applyBorder="1" applyFont="1" applyNumberFormat="1" borderId="47" fillId="0" fontId="22" numFmtId="178" xfId="78"/>
    <xf applyBorder="1" applyFont="1" applyNumberFormat="1" borderId="48" fillId="0" fontId="22" numFmtId="178" xfId="75"/>
    <xf applyBorder="1" applyFont="1" applyNumberFormat="1" borderId="49" fillId="0" fontId="22" numFmtId="178" xfId="75"/>
    <xf applyAlignment="1" applyBorder="1" applyFont="1" applyNumberFormat="1" borderId="36" fillId="0" fontId="22" numFmtId="178" xfId="76"/>
    <xf applyAlignment="1" applyBorder="1" applyFont="1" applyNumberFormat="1" borderId="33" fillId="0" fontId="22" numFmtId="177" xfId="76">
      <alignment vertical="center" wrapText="1"/>
    </xf>
    <xf applyAlignment="1" applyBorder="1" applyFont="1" applyNumberFormat="1" borderId="31" fillId="0" fontId="22" numFmtId="177" xfId="75">
      <alignment vertical="center"/>
    </xf>
    <xf applyAlignment="1" applyBorder="1" applyFont="1" applyNumberFormat="1" borderId="32" fillId="0" fontId="22" numFmtId="177" xfId="75">
      <alignment vertical="center"/>
    </xf>
    <xf applyAlignment="1" applyBorder="1" applyFont="1" applyNumberFormat="1" borderId="46" fillId="0" fontId="22" numFmtId="177" xfId="75">
      <alignment vertical="center"/>
    </xf>
    <xf applyAlignment="1" applyFont="1" applyNumberFormat="1" borderId="0" fillId="0" fontId="23" numFmtId="188" xfId="58">
      <alignment shrinkToFit="1"/>
    </xf>
    <xf applyFont="1" borderId="0" fillId="0" fontId="22" numFmtId="0" xfId="85"/>
    <xf applyFont="1" applyNumberFormat="1" borderId="0" fillId="0" fontId="22" numFmtId="180" xfId="85"/>
    <xf applyFont="1" borderId="0" fillId="0" fontId="22" numFmtId="0" xfId="87"/>
    <xf applyFont="1" applyNumberFormat="1" borderId="0" fillId="0" fontId="22" numFmtId="180" xfId="87"/>
    <xf applyAlignment="1" applyFont="1" borderId="0" fillId="0" fontId="22" numFmtId="0" xfId="87">
      <alignment horizontal="right"/>
    </xf>
    <xf applyFont="1" borderId="0" fillId="0" fontId="22" numFmtId="0" xfId="86"/>
    <xf applyFont="1" borderId="0" fillId="0" fontId="22" numFmtId="0" xfId="56">
      <alignment vertical="center"/>
    </xf>
    <xf applyAlignment="1" applyBorder="1" applyFill="1" applyFont="1" borderId="0" fillId="0" fontId="22" numFmtId="0" xfId="86">
      <alignment vertical="center"/>
    </xf>
    <xf applyAlignment="1" applyBorder="1" applyFill="1" applyFont="1" applyNumberFormat="1" borderId="0" fillId="0" fontId="22" numFmtId="180" xfId="86">
      <alignment vertical="center"/>
    </xf>
    <xf applyAlignment="1" applyBorder="1" applyFill="1" applyFont="1" borderId="0" fillId="0" fontId="22" numFmtId="0" xfId="86">
      <alignment horizontal="center" vertical="center"/>
    </xf>
    <xf applyFont="1" borderId="0" fillId="0" fontId="27" numFmtId="0" xfId="87"/>
    <xf applyBorder="1" applyFont="1" borderId="0" fillId="0" fontId="22" numFmtId="0" xfId="87"/>
    <xf applyAlignment="1" applyBorder="1" applyFill="1" applyFont="1" borderId="0" fillId="0" fontId="22" numFmtId="0" quotePrefix="1" xfId="87">
      <alignment horizontal="right"/>
    </xf>
    <xf applyAlignment="1" applyBorder="1" applyFont="1" borderId="0" fillId="0" fontId="22" numFmtId="0" xfId="87">
      <alignment horizontal="center" vertical="center"/>
    </xf>
    <xf applyFont="1" borderId="0" fillId="0" fontId="27" numFmtId="0" xfId="85"/>
    <xf applyAlignment="1" applyBorder="1" applyFill="1" applyFont="1" borderId="0" fillId="0" fontId="22" numFmtId="0" xfId="85">
      <alignment vertical="center"/>
    </xf>
    <xf applyAlignment="1" applyBorder="1" applyFill="1" applyFont="1" borderId="23" fillId="24" fontId="22" numFmtId="0" xfId="88">
      <alignment horizontal="center" vertical="center"/>
    </xf>
    <xf applyAlignment="1" applyBorder="1" applyFill="1" applyFont="1" borderId="50" fillId="24" fontId="22" numFmtId="0" xfId="88">
      <alignment horizontal="center" vertical="center"/>
    </xf>
    <xf applyAlignment="1" applyBorder="1" applyFill="1" applyFont="1" borderId="51" fillId="24" fontId="22" numFmtId="0" xfId="88">
      <alignment horizontal="center" vertical="center"/>
    </xf>
    <xf applyAlignment="1" applyBorder="1" applyFill="1" applyFont="1" borderId="52" fillId="24" fontId="22" numFmtId="0" xfId="88">
      <alignment horizontal="center" vertical="center"/>
    </xf>
    <xf applyAlignment="1" applyBorder="1" applyFill="1" applyFont="1" borderId="53" fillId="24" fontId="22" numFmtId="0" xfId="88">
      <alignment horizontal="center" vertical="center"/>
    </xf>
    <xf applyAlignment="1" applyFont="1" applyProtection="1" borderId="0" fillId="0" fontId="28" numFmtId="0" xfId="0">
      <alignment vertical="center"/>
      <protection locked="0"/>
    </xf>
    <xf applyAlignment="1" applyFont="1" applyProtection="1" borderId="0" fillId="0" fontId="28" numFmtId="0" xfId="0">
      <alignment horizontal="center" vertical="center"/>
      <protection locked="0"/>
    </xf>
    <xf applyAlignment="1" applyFont="1" applyNumberFormat="1" applyProtection="1" borderId="0" fillId="0" fontId="28" numFmtId="189" xfId="0">
      <alignment vertical="center"/>
      <protection locked="0"/>
    </xf>
    <xf applyFill="1" applyFont="1" applyNumberFormat="1" borderId="0" fillId="0" fontId="23" numFmtId="188" xfId="58"/>
    <xf applyAlignment="1" applyFill="1" applyFont="1" borderId="0" fillId="0" fontId="23" numFmtId="0" xfId="0">
      <alignment vertical="center"/>
    </xf>
    <xf applyFill="1" applyFont="1" borderId="0" fillId="0" fontId="22" numFmtId="0" xfId="90"/>
    <xf applyFill="1" applyFont="1" borderId="0" fillId="0" fontId="22" numFmtId="0" xfId="89"/>
    <xf applyAlignment="1" applyFill="1" applyFont="1" borderId="0" fillId="0" fontId="22" numFmtId="0" xfId="90">
      <alignment horizontal="right"/>
    </xf>
    <xf applyAlignment="1" applyBorder="1" applyFill="1" applyFont="1" borderId="32" fillId="0" fontId="22" numFmtId="0" xfId="90">
      <alignment horizontal="center"/>
    </xf>
    <xf applyAlignment="1" applyBorder="1" applyFill="1" applyFont="1" borderId="54" fillId="0" fontId="22" numFmtId="0" xfId="90">
      <alignment horizontal="center"/>
    </xf>
    <xf applyBorder="1" applyFill="1" applyFont="1" borderId="55" fillId="0" fontId="22" numFmtId="0" xfId="90"/>
    <xf applyAlignment="1" applyBorder="1" applyFill="1" applyFont="1" borderId="56" fillId="0" fontId="22" numFmtId="0" xfId="90">
      <alignment horizontal="right"/>
    </xf>
    <xf applyAlignment="1" applyBorder="1" applyFill="1" applyFont="1" borderId="35" fillId="0" fontId="22" numFmtId="0" xfId="90">
      <alignment horizontal="right"/>
    </xf>
    <xf applyAlignment="1" applyBorder="1" applyFill="1" applyFont="1" borderId="57" fillId="0" fontId="22" numFmtId="0" xfId="90">
      <alignment horizontal="right"/>
    </xf>
    <xf applyBorder="1" applyFill="1" applyFont="1" borderId="58" fillId="0" fontId="22" numFmtId="0" xfId="90"/>
    <xf applyAlignment="1" applyBorder="1" applyFill="1" applyFont="1" borderId="59" fillId="0" fontId="22" numFmtId="0" xfId="90">
      <alignment horizontal="right"/>
    </xf>
    <xf applyAlignment="1" applyBorder="1" applyFill="1" applyFont="1" borderId="28" fillId="0" fontId="22" numFmtId="0" xfId="90">
      <alignment horizontal="right"/>
    </xf>
    <xf applyAlignment="1" applyBorder="1" applyFill="1" applyFont="1" borderId="51" fillId="0" fontId="22" numFmtId="0" xfId="90">
      <alignment horizontal="right"/>
    </xf>
    <xf applyBorder="1" applyFill="1" applyFont="1" borderId="60" fillId="0" fontId="22" numFmtId="0" xfId="90"/>
    <xf applyAlignment="1" applyBorder="1" applyFill="1" applyFont="1" borderId="61" fillId="0" fontId="22" numFmtId="0" xfId="90">
      <alignment horizontal="right"/>
    </xf>
    <xf applyBorder="1" applyFill="1" applyFont="1" borderId="62" fillId="0" fontId="22" numFmtId="0" xfId="90"/>
    <xf applyAlignment="1" applyBorder="1" applyFill="1" applyFont="1" borderId="63" fillId="0" fontId="22" numFmtId="0" xfId="90">
      <alignment horizontal="right"/>
    </xf>
    <xf applyAlignment="1" applyBorder="1" applyFill="1" applyFont="1" applyNumberFormat="1" borderId="47" fillId="0" fontId="22" numFmtId="49" xfId="90">
      <alignment horizontal="right"/>
    </xf>
    <xf applyAlignment="1" applyFill="1" applyFont="1" borderId="0" fillId="0" fontId="22" numFmtId="0" xfId="0">
      <alignment vertical="center"/>
    </xf>
    <xf applyAlignment="1" applyFill="1" applyFont="1" borderId="0" fillId="0" fontId="22" numFmtId="0" quotePrefix="1" xfId="90">
      <alignment horizontal="right"/>
    </xf>
    <xf applyFill="1" applyFont="1" borderId="0" fillId="0" fontId="22" numFmtId="0" xfId="92"/>
    <xf applyFill="1" applyFont="1" borderId="0" fillId="0" fontId="22" numFmtId="0" xfId="91"/>
    <xf applyAlignment="1" applyFill="1" applyFont="1" borderId="0" fillId="0" fontId="22" numFmtId="0" xfId="92">
      <alignment horizontal="right"/>
    </xf>
    <xf applyBorder="1" applyFill="1" applyFont="1" borderId="64" fillId="0" fontId="22" numFmtId="0" xfId="92"/>
    <xf applyBorder="1" applyFill="1" applyFont="1" borderId="65" fillId="0" fontId="22" numFmtId="0" xfId="92"/>
    <xf applyAlignment="1" applyBorder="1" applyFill="1" applyFont="1" borderId="42" fillId="0" fontId="22" numFmtId="0" xfId="92">
      <alignment horizontal="center"/>
    </xf>
    <xf applyAlignment="1" applyBorder="1" applyFill="1" applyFont="1" borderId="43" fillId="0" fontId="22" numFmtId="0" xfId="92">
      <alignment horizontal="center"/>
    </xf>
    <xf applyAlignment="1" applyBorder="1" applyFill="1" applyFont="1" borderId="66" fillId="0" fontId="22" numFmtId="0" xfId="92">
      <alignment horizontal="center"/>
    </xf>
    <xf applyBorder="1" applyFill="1" applyFont="1" borderId="55" fillId="0" fontId="22" numFmtId="0" xfId="92"/>
    <xf applyAlignment="1" applyBorder="1" applyFill="1" applyFont="1" borderId="23" fillId="0" fontId="22" numFmtId="0" xfId="93">
      <alignment horizontal="right"/>
    </xf>
    <xf applyAlignment="1" applyBorder="1" applyFill="1" applyFont="1" borderId="24" fillId="0" fontId="22" numFmtId="0" xfId="93">
      <alignment horizontal="right"/>
    </xf>
    <xf applyBorder="1" applyFill="1" applyFont="1" borderId="67" fillId="0" fontId="22" numFmtId="0" xfId="92"/>
    <xf applyAlignment="1" applyBorder="1" applyFill="1" applyFont="1" borderId="68" fillId="0" fontId="22" numFmtId="0" xfId="93">
      <alignment horizontal="right"/>
    </xf>
    <xf applyAlignment="1" applyBorder="1" applyFill="1" applyFont="1" borderId="69" fillId="0" fontId="22" numFmtId="0" xfId="93">
      <alignment horizontal="right"/>
    </xf>
    <xf applyAlignment="1" applyBorder="1" applyFill="1" applyFont="1" borderId="70" fillId="0" fontId="22" numFmtId="0" xfId="93">
      <alignment horizontal="right"/>
    </xf>
    <xf applyAlignment="1" applyFill="1" applyFont="1" borderId="0" fillId="0" fontId="22" numFmtId="0" quotePrefix="1" xfId="92">
      <alignment horizontal="right"/>
    </xf>
    <xf applyBorder="1" applyFill="1" applyFont="1" borderId="0" fillId="0" fontId="22" numFmtId="0" xfId="91"/>
    <xf applyFill="1" applyFont="1" borderId="0" fillId="0" fontId="22" numFmtId="0" xfId="96"/>
    <xf applyFill="1" applyFont="1" applyNumberFormat="1" borderId="0" fillId="0" fontId="22" numFmtId="181" xfId="96"/>
    <xf applyFill="1" applyFont="1" borderId="0" fillId="0" fontId="22" numFmtId="0" xfId="95"/>
    <xf applyAlignment="1" applyFill="1" applyFont="1" applyNumberFormat="1" borderId="0" fillId="0" fontId="22" numFmtId="181" xfId="96">
      <alignment horizontal="right"/>
    </xf>
    <xf applyAlignment="1" applyBorder="1" applyFill="1" applyFont="1" borderId="65" fillId="0" fontId="22" numFmtId="0" xfId="96">
      <alignment horizontal="center"/>
    </xf>
    <xf applyAlignment="1" applyBorder="1" applyFill="1" applyFont="1" borderId="71" fillId="0" fontId="22" numFmtId="0" xfId="96">
      <alignment horizontal="center"/>
    </xf>
    <xf applyAlignment="1" applyBorder="1" applyFill="1" applyFont="1" borderId="43" fillId="0" fontId="22" numFmtId="0" xfId="96">
      <alignment horizontal="center"/>
    </xf>
    <xf applyAlignment="1" applyBorder="1" applyFill="1" applyFont="1" applyNumberFormat="1" borderId="72" fillId="0" fontId="22" numFmtId="181" xfId="96">
      <alignment horizontal="center"/>
    </xf>
    <xf applyBorder="1" applyFill="1" applyFont="1" borderId="55" fillId="0" fontId="22" numFmtId="0" xfId="96"/>
    <xf applyBorder="1" applyFill="1" applyFont="1" borderId="60" fillId="0" fontId="22" numFmtId="0" xfId="96"/>
    <xf applyBorder="1" applyFill="1" applyFont="1" borderId="62" fillId="0" fontId="22" numFmtId="0" xfId="96"/>
    <xf applyAlignment="1" applyFill="1" applyFont="1" applyNumberFormat="1" borderId="0" fillId="0" fontId="22" numFmtId="181" quotePrefix="1" xfId="96">
      <alignment horizontal="right"/>
    </xf>
    <xf applyFill="1" applyFont="1" applyNumberFormat="1" borderId="0" fillId="0" fontId="22" numFmtId="181" xfId="95"/>
    <xf applyFill="1" applyFont="1" borderId="0" fillId="0" fontId="22" numFmtId="0" xfId="98"/>
    <xf applyFill="1" applyFont="1" borderId="0" fillId="0" fontId="22" numFmtId="0" xfId="97"/>
    <xf applyAlignment="1" applyBorder="1" applyFill="1" applyFont="1" borderId="65" fillId="0" fontId="22" numFmtId="0" xfId="98">
      <alignment horizontal="center"/>
    </xf>
    <xf applyAlignment="1" applyBorder="1" applyFill="1" applyFont="1" borderId="66" fillId="0" fontId="22" numFmtId="0" xfId="98">
      <alignment horizontal="center"/>
    </xf>
    <xf applyBorder="1" applyFill="1" applyFont="1" borderId="58" fillId="0" fontId="22" numFmtId="0" xfId="98"/>
    <xf applyBorder="1" applyFill="1" applyFont="1" borderId="60" fillId="0" fontId="22" numFmtId="0" xfId="98"/>
    <xf applyBorder="1" applyFill="1" applyFont="1" borderId="62" fillId="0" fontId="22" numFmtId="0" xfId="98"/>
    <xf applyAlignment="1" applyFill="1" applyFont="1" borderId="0" fillId="0" fontId="22" numFmtId="0" quotePrefix="1" xfId="97">
      <alignment horizontal="right"/>
    </xf>
    <xf applyAlignment="1" applyFill="1" applyFont="1" borderId="0" fillId="0" fontId="22" numFmtId="0" quotePrefix="1" xfId="98">
      <alignment horizontal="right"/>
    </xf>
    <xf applyFill="1" applyFont="1" borderId="0" fillId="0" fontId="23" numFmtId="0" xfId="82">
      <alignment vertical="center"/>
    </xf>
    <xf applyFill="1" applyFont="1" borderId="0" fillId="0" fontId="22" numFmtId="0" xfId="62"/>
    <xf applyFill="1" applyFont="1" applyNumberFormat="1" borderId="0" fillId="0" fontId="22" numFmtId="182" xfId="62"/>
    <xf applyFill="1" applyFont="1" borderId="0" fillId="0" fontId="22" numFmtId="0" xfId="61"/>
    <xf applyAlignment="1" applyFill="1" applyFont="1" borderId="0" fillId="0" fontId="22" numFmtId="0" xfId="62">
      <alignment horizontal="right"/>
    </xf>
    <xf applyFill="1" applyFont="1" applyNumberFormat="1" borderId="0" fillId="0" fontId="22" numFmtId="182" xfId="61"/>
    <xf applyAlignment="1" applyFill="1" applyFont="1" applyNumberFormat="1" borderId="0" fillId="0" fontId="23" numFmtId="188" xfId="58"/>
    <xf applyFill="1" applyFont="1" borderId="0" fillId="0" fontId="22" numFmtId="0" xfId="64"/>
    <xf applyFill="1" applyFont="1" borderId="0" fillId="0" fontId="22" numFmtId="0" xfId="63"/>
    <xf applyAlignment="1" applyFill="1" applyFont="1" borderId="0" fillId="0" fontId="22" numFmtId="0" xfId="64">
      <alignment horizontal="right"/>
    </xf>
    <xf applyAlignment="1" applyBorder="1" applyFill="1" applyFont="1" borderId="73" fillId="0" fontId="22" numFmtId="0" xfId="64">
      <alignment horizontal="center"/>
    </xf>
    <xf applyAlignment="1" applyBorder="1" applyFill="1" applyFont="1" borderId="39" fillId="0" fontId="22" numFmtId="0" xfId="64">
      <alignment horizontal="center"/>
    </xf>
    <xf applyAlignment="1" applyBorder="1" applyFill="1" applyFont="1" borderId="74" fillId="0" fontId="22" numFmtId="0" xfId="64">
      <alignment horizontal="center"/>
    </xf>
    <xf applyBorder="1" applyFill="1" applyFont="1" borderId="75" fillId="0" fontId="22" numFmtId="0" xfId="64"/>
    <xf applyAlignment="1" applyBorder="1" applyFill="1" applyFont="1" borderId="76" fillId="0" fontId="22" numFmtId="38" xfId="35"/>
    <xf applyAlignment="1" applyBorder="1" applyFill="1" applyFont="1" borderId="19" fillId="0" fontId="22" numFmtId="38" xfId="35"/>
    <xf applyAlignment="1" applyBorder="1" applyFill="1" applyFont="1" borderId="19" fillId="0" fontId="22" numFmtId="38" xfId="35">
      <alignment horizontal="right"/>
    </xf>
    <xf applyAlignment="1" applyBorder="1" applyFill="1" applyFont="1" borderId="49" fillId="0" fontId="22" numFmtId="38" xfId="35">
      <alignment horizontal="right"/>
    </xf>
    <xf applyAlignment="1" applyBorder="1" applyFill="1" applyFont="1" borderId="77" fillId="0" fontId="22" numFmtId="38" xfId="35">
      <alignment horizontal="right"/>
    </xf>
    <xf applyBorder="1" applyFill="1" applyFont="1" borderId="30" fillId="0" fontId="22" numFmtId="0" xfId="64"/>
    <xf applyAlignment="1" applyBorder="1" applyFill="1" applyFont="1" borderId="61" fillId="25" fontId="22" numFmtId="38" xfId="35"/>
    <xf applyAlignment="1" applyBorder="1" applyFill="1" applyFont="1" borderId="31" fillId="25" fontId="22" numFmtId="38" xfId="35"/>
    <xf applyAlignment="1" applyBorder="1" applyFill="1" applyFont="1" borderId="32" fillId="25" fontId="22" numFmtId="38" xfId="35"/>
    <xf applyAlignment="1" applyBorder="1" applyFill="1" applyFont="1" borderId="32" fillId="25" fontId="22" numFmtId="38" xfId="35">
      <alignment horizontal="right"/>
    </xf>
    <xf applyAlignment="1" applyBorder="1" applyFill="1" applyFont="1" borderId="46" fillId="25" fontId="22" numFmtId="38" xfId="35">
      <alignment horizontal="right"/>
    </xf>
    <xf applyAlignment="1" applyBorder="1" applyFill="1" applyFont="1" borderId="52" fillId="25" fontId="22" numFmtId="38" xfId="35">
      <alignment horizontal="right"/>
    </xf>
    <xf applyBorder="1" applyFill="1" applyFont="1" borderId="78" fillId="0" fontId="22" numFmtId="0" xfId="64"/>
    <xf applyAlignment="1" applyBorder="1" applyFill="1" applyFont="1" borderId="47" fillId="0" fontId="22" numFmtId="38" xfId="35"/>
    <xf applyAlignment="1" applyBorder="1" applyFill="1" applyFont="1" borderId="79" fillId="0" fontId="22" numFmtId="38" xfId="35"/>
    <xf applyBorder="1" applyFill="1" applyFont="1" borderId="80" fillId="0" fontId="22" numFmtId="0" xfId="64"/>
    <xf applyAlignment="1" applyBorder="1" applyFill="1" applyFont="1" borderId="35" fillId="0" fontId="22" numFmtId="38" xfId="35"/>
    <xf applyAlignment="1" applyBorder="1" applyFill="1" applyFont="1" borderId="35" fillId="0" fontId="22" numFmtId="38" xfId="35">
      <alignment horizontal="right"/>
    </xf>
    <xf applyAlignment="1" applyBorder="1" applyFill="1" applyFont="1" borderId="57" fillId="0" fontId="22" numFmtId="38" xfId="35">
      <alignment horizontal="right"/>
    </xf>
    <xf applyAlignment="1" applyBorder="1" applyFill="1" applyFont="1" borderId="46" fillId="25" fontId="22" numFmtId="38" xfId="35"/>
    <xf applyBorder="1" applyFill="1" applyFont="1" borderId="81" fillId="0" fontId="22" numFmtId="0" xfId="64"/>
    <xf applyAlignment="1" applyBorder="1" applyFill="1" applyFont="1" borderId="82" fillId="0" fontId="22" numFmtId="38" xfId="35"/>
    <xf applyAlignment="1" applyBorder="1" applyFill="1" applyFont="1" borderId="49" fillId="0" fontId="22" numFmtId="38" xfId="35"/>
    <xf applyBorder="1" applyFill="1" applyFont="1" borderId="83" fillId="0" fontId="22" numFmtId="0" xfId="64"/>
    <xf applyAlignment="1" applyBorder="1" applyFill="1" applyFont="1" borderId="28" fillId="25" fontId="22" numFmtId="38" xfId="35"/>
    <xf applyAlignment="1" applyBorder="1" applyFill="1" applyFont="1" borderId="28" fillId="25" fontId="22" numFmtId="38" xfId="35">
      <alignment horizontal="right"/>
    </xf>
    <xf applyAlignment="1" applyBorder="1" applyFill="1" applyFont="1" borderId="51" fillId="25" fontId="22" numFmtId="38" xfId="35">
      <alignment horizontal="right"/>
    </xf>
    <xf applyBorder="1" applyFill="1" applyFont="1" borderId="84" fillId="0" fontId="22" numFmtId="0" xfId="64"/>
    <xf applyAlignment="1" applyBorder="1" applyFill="1" applyFont="1" borderId="77" fillId="0" fontId="22" numFmtId="38" xfId="35"/>
    <xf applyAlignment="1" applyBorder="1" applyFill="1" applyFont="1" borderId="54" fillId="25" fontId="22" numFmtId="38" xfId="35"/>
    <xf applyAlignment="1" applyBorder="1" applyFill="1" applyFont="1" borderId="69" fillId="0" fontId="22" numFmtId="38" xfId="35"/>
    <xf applyAlignment="1" applyBorder="1" applyFill="1" applyFont="1" borderId="53" fillId="0" fontId="22" numFmtId="38" xfId="35"/>
    <xf applyBorder="1" applyFill="1" applyFont="1" borderId="0" fillId="0" fontId="22" numFmtId="0" xfId="64"/>
    <xf applyBorder="1" applyFill="1" applyFont="1" borderId="20" fillId="0" fontId="22" numFmtId="0" xfId="64"/>
    <xf applyFill="1" applyFont="1" applyNumberFormat="1" borderId="0" fillId="0" fontId="22" numFmtId="38" xfId="64"/>
    <xf applyBorder="1" applyFill="1" applyFont="1" borderId="85" fillId="0" fontId="22" numFmtId="0" xfId="64"/>
    <xf applyBorder="1" applyFill="1" applyFont="1" borderId="0" fillId="0" fontId="22" numFmtId="0" xfId="63"/>
    <xf applyBorder="1" applyFill="1" applyFont="1" borderId="55" fillId="0" fontId="22" numFmtId="0" xfId="64"/>
    <xf applyBorder="1" applyFill="1" applyFont="1" applyNumberFormat="1" borderId="35" fillId="0" fontId="22" numFmtId="176" xfId="64"/>
    <xf applyBorder="1" applyFill="1" applyFont="1" applyNumberFormat="1" borderId="56" fillId="0" fontId="22" numFmtId="176" xfId="64"/>
    <xf applyBorder="1" applyFill="1" applyFont="1" applyNumberFormat="1" borderId="34" fillId="0" fontId="22" numFmtId="176" xfId="64"/>
    <xf applyBorder="1" applyFill="1" applyFont="1" applyNumberFormat="1" borderId="35" fillId="0" fontId="22" numFmtId="38" xfId="64"/>
    <xf applyBorder="1" applyFill="1" applyFont="1" borderId="60" fillId="0" fontId="22" numFmtId="0" xfId="64"/>
    <xf applyBorder="1" applyFill="1" applyFont="1" applyNumberFormat="1" borderId="46" fillId="25" fontId="22" numFmtId="176" xfId="64"/>
    <xf applyBorder="1" applyFill="1" applyFont="1" applyNumberFormat="1" borderId="86" fillId="25" fontId="22" numFmtId="176" xfId="64"/>
    <xf applyBorder="1" applyFill="1" applyFont="1" applyNumberFormat="1" borderId="87" fillId="25" fontId="22" numFmtId="176" xfId="64"/>
    <xf applyBorder="1" applyFill="1" applyFont="1" applyNumberFormat="1" borderId="46" fillId="25" fontId="22" numFmtId="38" xfId="64"/>
    <xf applyBorder="1" applyFill="1" applyFont="1" borderId="62" fillId="0" fontId="22" numFmtId="0" xfId="64"/>
    <xf applyBorder="1" applyFill="1" applyFont="1" applyNumberFormat="1" borderId="47" fillId="0" fontId="22" numFmtId="176" xfId="64"/>
    <xf applyBorder="1" applyFill="1" applyFont="1" applyNumberFormat="1" borderId="88" fillId="0" fontId="22" numFmtId="176" xfId="64"/>
    <xf applyBorder="1" applyFill="1" applyFont="1" applyNumberFormat="1" borderId="89" fillId="0" fontId="22" numFmtId="176" xfId="64"/>
    <xf applyBorder="1" applyFill="1" applyFont="1" applyNumberFormat="1" borderId="47" fillId="0" fontId="22" numFmtId="38" xfId="64"/>
    <xf applyAlignment="1" applyFill="1" applyFont="1" borderId="0" fillId="0" fontId="22" numFmtId="0" quotePrefix="1" xfId="64">
      <alignment horizontal="right"/>
    </xf>
    <xf applyFill="1" applyFont="1" applyNumberFormat="1" borderId="0" fillId="0" fontId="22" numFmtId="176" xfId="69"/>
    <xf applyFill="1" applyFont="1" borderId="0" fillId="0" fontId="22" numFmtId="0" xfId="68"/>
    <xf applyFill="1" applyFont="1" borderId="0" fillId="0" fontId="22" numFmtId="0" xfId="69"/>
    <xf applyAlignment="1" applyFill="1" applyFont="1" applyNumberFormat="1" borderId="0" fillId="0" fontId="22" numFmtId="176" xfId="69">
      <alignment horizontal="right"/>
    </xf>
    <xf applyFill="1" applyFont="1" applyNumberFormat="1" borderId="0" fillId="0" fontId="22" numFmtId="176" xfId="68"/>
    <xf applyAlignment="1" applyBorder="1" applyFill="1" applyFont="1" applyNumberFormat="1" borderId="90" fillId="0" fontId="22" numFmtId="176" xfId="69">
      <alignment horizontal="center"/>
    </xf>
    <xf applyAlignment="1" applyBorder="1" applyFill="1" applyFont="1" applyNumberFormat="1" borderId="44" fillId="0" fontId="22" numFmtId="176" xfId="69">
      <alignment horizontal="center"/>
    </xf>
    <xf applyAlignment="1" applyBorder="1" applyFill="1" applyFont="1" applyNumberFormat="1" borderId="80" fillId="0" fontId="22" numFmtId="178" xfId="69">
      <alignment horizontal="distributed"/>
    </xf>
    <xf applyBorder="1" applyFill="1" applyFont="1" applyNumberFormat="1" borderId="34" fillId="0" fontId="22" numFmtId="178" xfId="70"/>
    <xf applyBorder="1" applyFill="1" applyFont="1" applyNumberFormat="1" borderId="35" fillId="0" fontId="22" numFmtId="178" xfId="70"/>
    <xf applyBorder="1" applyFill="1" applyFont="1" applyNumberFormat="1" borderId="49" fillId="0" fontId="22" numFmtId="178" xfId="70"/>
    <xf applyFill="1" applyFont="1" applyNumberFormat="1" borderId="0" fillId="0" fontId="22" numFmtId="178" xfId="68"/>
    <xf applyAlignment="1" applyBorder="1" applyFill="1" applyFont="1" applyNumberFormat="1" borderId="30" fillId="0" fontId="22" numFmtId="178" xfId="69">
      <alignment horizontal="distributed"/>
    </xf>
    <xf applyBorder="1" applyFill="1" applyFont="1" applyNumberFormat="1" borderId="91" fillId="25" fontId="22" numFmtId="178" xfId="70"/>
    <xf applyBorder="1" applyFill="1" applyFont="1" applyNumberFormat="1" borderId="92" fillId="25" fontId="22" numFmtId="178" xfId="70"/>
    <xf applyAlignment="1" applyBorder="1" applyFill="1" applyFont="1" applyNumberFormat="1" borderId="78" fillId="0" fontId="22" numFmtId="178" xfId="69">
      <alignment horizontal="distributed"/>
    </xf>
    <xf applyBorder="1" applyFill="1" applyFont="1" applyNumberFormat="1" borderId="47" fillId="0" fontId="22" numFmtId="178" xfId="70"/>
    <xf applyBorder="1" applyFill="1" applyFont="1" applyNumberFormat="1" borderId="88" fillId="0" fontId="22" numFmtId="178" xfId="70"/>
    <xf applyAlignment="1" applyBorder="1" applyFill="1" applyFont="1" applyNumberFormat="1" borderId="75" fillId="0" fontId="22" numFmtId="178" xfId="69">
      <alignment horizontal="distributed"/>
    </xf>
    <xf applyBorder="1" applyFill="1" applyFont="1" applyNumberFormat="1" borderId="48" fillId="0" fontId="22" numFmtId="178" xfId="70"/>
    <xf applyAlignment="1" applyBorder="1" applyFill="1" applyFont="1" applyNumberFormat="1" borderId="22" fillId="0" fontId="22" numFmtId="178" xfId="69">
      <alignment horizontal="distributed"/>
    </xf>
    <xf applyBorder="1" applyFill="1" applyFont="1" applyNumberFormat="1" borderId="93" fillId="0" fontId="22" numFmtId="178" xfId="70"/>
    <xf applyBorder="1" applyFill="1" applyFont="1" applyNumberFormat="1" borderId="94" fillId="0" fontId="22" numFmtId="178" xfId="70"/>
    <xf applyBorder="1" applyFill="1" applyFont="1" applyNumberFormat="1" borderId="95" fillId="0" fontId="22" numFmtId="178" xfId="70"/>
    <xf applyAlignment="1" applyBorder="1" applyFill="1" applyFont="1" applyNumberFormat="1" borderId="26" fillId="0" fontId="22" numFmtId="178" xfId="69">
      <alignment horizontal="distributed"/>
    </xf>
    <xf applyBorder="1" applyFill="1" applyFont="1" applyNumberFormat="1" borderId="27" fillId="0" fontId="22" numFmtId="178" xfId="70"/>
    <xf applyBorder="1" applyFill="1" applyFont="1" applyNumberFormat="1" borderId="28" fillId="0" fontId="22" numFmtId="178" xfId="70"/>
    <xf applyAlignment="1" applyBorder="1" applyFill="1" applyFont="1" applyNumberFormat="1" borderId="96" fillId="0" fontId="22" numFmtId="38" xfId="35"/>
    <xf applyAlignment="1" applyBorder="1" applyFill="1" applyFont="1" applyNumberFormat="1" borderId="24" fillId="0" fontId="22" numFmtId="38" xfId="35"/>
    <xf applyBorder="1" applyFill="1" applyFont="1" applyNumberFormat="1" borderId="91" fillId="0" fontId="22" numFmtId="178" xfId="70"/>
    <xf applyBorder="1" applyFill="1" applyFont="1" applyNumberFormat="1" borderId="92" fillId="0" fontId="22" numFmtId="178" xfId="70"/>
    <xf applyBorder="1" applyFill="1" applyFont="1" applyNumberFormat="1" borderId="87" fillId="25" fontId="22" numFmtId="178" xfId="70"/>
    <xf applyBorder="1" applyFill="1" applyFont="1" applyNumberFormat="1" borderId="46" fillId="25" fontId="22" numFmtId="178" xfId="70"/>
    <xf applyBorder="1" applyFill="1" applyFont="1" applyNumberFormat="1" borderId="96" fillId="0" fontId="22" numFmtId="178" xfId="70"/>
    <xf applyBorder="1" applyFill="1" applyFont="1" applyNumberFormat="1" borderId="24" fillId="0" fontId="22" numFmtId="178" xfId="70"/>
    <xf applyAlignment="1" applyBorder="1" applyFill="1" applyFont="1" applyNumberFormat="1" borderId="26" fillId="0" fontId="22" numFmtId="178" xfId="69">
      <alignment horizontal="distributed" vertical="center"/>
    </xf>
    <xf applyAlignment="1" applyBorder="1" applyFill="1" applyFont="1" applyNumberFormat="1" borderId="81" fillId="0" fontId="22" numFmtId="178" xfId="69">
      <alignment horizontal="distributed"/>
    </xf>
    <xf applyBorder="1" applyFill="1" applyFont="1" applyNumberFormat="1" borderId="97" fillId="0" fontId="22" numFmtId="178" xfId="70"/>
    <xf applyAlignment="1" applyBorder="1" applyFill="1" applyFont="1" applyNumberFormat="1" borderId="75" fillId="0" fontId="22" numFmtId="177" xfId="69">
      <alignment horizontal="distributed"/>
    </xf>
    <xf applyBorder="1" applyFill="1" applyFont="1" applyNumberFormat="1" borderId="91" fillId="0" fontId="22" numFmtId="37" xfId="70"/>
    <xf applyBorder="1" applyFill="1" applyFont="1" applyNumberFormat="1" borderId="92" fillId="0" fontId="22" numFmtId="37" xfId="70"/>
    <xf applyFill="1" applyFont="1" applyNumberFormat="1" borderId="0" fillId="0" fontId="22" numFmtId="177" xfId="68"/>
    <xf applyAlignment="1" applyBorder="1" applyFill="1" applyFont="1" applyNumberFormat="1" borderId="30" fillId="0" fontId="22" numFmtId="177" xfId="69">
      <alignment horizontal="distributed"/>
    </xf>
    <xf applyBorder="1" applyFill="1" applyFont="1" applyNumberFormat="1" borderId="87" fillId="25" fontId="22" numFmtId="37" xfId="70"/>
    <xf applyBorder="1" applyFill="1" applyFont="1" applyNumberFormat="1" borderId="46" fillId="25" fontId="22" numFmtId="37" xfId="70"/>
    <xf applyAlignment="1" applyBorder="1" applyFill="1" applyFont="1" applyNumberFormat="1" borderId="78" fillId="0" fontId="22" numFmtId="177" xfId="69">
      <alignment horizontal="distributed"/>
    </xf>
    <xf applyBorder="1" applyFill="1" applyFont="1" applyNumberFormat="1" borderId="97" fillId="0" fontId="22" numFmtId="37" xfId="70"/>
    <xf applyBorder="1" applyFill="1" applyFont="1" applyNumberFormat="1" borderId="47" fillId="0" fontId="22" numFmtId="37" xfId="70"/>
    <xf applyAlignment="1" applyBorder="1" applyFill="1" applyFont="1" applyNumberFormat="1" borderId="97" fillId="0" fontId="22" numFmtId="38" xfId="35"/>
    <xf applyAlignment="1" applyBorder="1" applyFill="1" applyFont="1" applyNumberFormat="1" borderId="47" fillId="0" fontId="22" numFmtId="38" xfId="35"/>
    <xf applyBorder="1" applyFill="1" applyFont="1" applyNumberFormat="1" borderId="17" fillId="0" fontId="22" numFmtId="178" xfId="68"/>
    <xf applyAlignment="1" applyBorder="1" applyFill="1" applyFont="1" applyNumberFormat="1" borderId="0" fillId="0" fontId="22" numFmtId="178" xfId="69">
      <alignment horizontal="distributed"/>
    </xf>
    <xf applyAlignment="1" applyBorder="1" applyFill="1" applyFont="1" applyNumberFormat="1" borderId="0" fillId="0" fontId="22" numFmtId="176" xfId="35"/>
    <xf applyAlignment="1" applyFill="1" applyFont="1" applyNumberFormat="1" borderId="0" fillId="0" fontId="22" numFmtId="176" quotePrefix="1" xfId="69">
      <alignment horizontal="right"/>
    </xf>
    <xf applyFont="1" borderId="0" fillId="0" fontId="23" numFmtId="0" xfId="82">
      <alignment vertical="center"/>
    </xf>
    <xf applyFont="1" borderId="0" fillId="0" fontId="22" numFmtId="0" xfId="72"/>
    <xf applyFill="1" applyFont="1" borderId="0" fillId="0" fontId="22" numFmtId="0" xfId="72"/>
    <xf applyFont="1" applyNumberFormat="1" borderId="0" fillId="0" fontId="22" numFmtId="176" xfId="72"/>
    <xf applyFont="1" borderId="0" fillId="0" fontId="22" numFmtId="0" xfId="71"/>
    <xf applyAlignment="1" applyFill="1" applyFont="1" applyNumberFormat="1" borderId="0" fillId="0" fontId="22" numFmtId="176" xfId="72">
      <alignment horizontal="right"/>
    </xf>
    <xf applyFont="1" applyNumberFormat="1" borderId="0" fillId="0" fontId="22" numFmtId="176" xfId="71"/>
    <xf applyAlignment="1" applyBorder="1" applyFill="1" applyFont="1" borderId="44" fillId="0" fontId="22" numFmtId="0" xfId="72">
      <alignment horizontal="center"/>
    </xf>
    <xf applyAlignment="1" applyBorder="1" applyFill="1" applyFont="1" borderId="45" fillId="0" fontId="22" numFmtId="0" xfId="72">
      <alignment horizontal="center"/>
    </xf>
    <xf applyAlignment="1" applyBorder="1" applyFont="1" borderId="80" fillId="0" fontId="22" numFmtId="0" xfId="72">
      <alignment horizontal="distributed"/>
    </xf>
    <xf applyBorder="1" applyFill="1" applyFont="1" applyNumberFormat="1" borderId="92" fillId="0" fontId="22" numFmtId="38" xfId="73"/>
    <xf applyBorder="1" applyFill="1" applyFont="1" applyNumberFormat="1" borderId="0" fillId="0" fontId="22" numFmtId="38" xfId="73"/>
    <xf applyBorder="1" applyFill="1" applyFont="1" applyNumberFormat="1" borderId="19" fillId="0" fontId="22" numFmtId="38" xfId="73"/>
    <xf applyAlignment="1" applyBorder="1" applyFont="1" borderId="30" fillId="0" fontId="22" numFmtId="0" xfId="72">
      <alignment horizontal="distributed"/>
    </xf>
    <xf applyBorder="1" applyFill="1" applyFont="1" applyNumberFormat="1" borderId="46" fillId="25" fontId="22" numFmtId="38" xfId="73"/>
    <xf applyBorder="1" applyFill="1" applyFont="1" applyNumberFormat="1" borderId="98" fillId="25" fontId="22" numFmtId="38" xfId="73"/>
    <xf applyAlignment="1" applyBorder="1" applyFont="1" borderId="78" fillId="0" fontId="22" numFmtId="0" xfId="72">
      <alignment horizontal="distributed"/>
    </xf>
    <xf applyBorder="1" applyFill="1" applyFont="1" applyNumberFormat="1" borderId="95" fillId="0" fontId="22" numFmtId="38" xfId="73"/>
    <xf applyBorder="1" applyFill="1" applyFont="1" applyNumberFormat="1" borderId="99" fillId="0" fontId="22" numFmtId="38" xfId="73"/>
    <xf applyBorder="1" applyFill="1" applyFont="1" applyNumberFormat="1" borderId="47" fillId="0" fontId="22" numFmtId="38" xfId="73"/>
    <xf applyAlignment="1" applyBorder="1" applyFont="1" borderId="75" fillId="0" fontId="22" numFmtId="0" xfId="72">
      <alignment horizontal="distributed"/>
    </xf>
    <xf applyBorder="1" applyFill="1" applyFont="1" applyNumberFormat="1" borderId="49" fillId="0" fontId="22" numFmtId="38" xfId="73"/>
    <xf applyBorder="1" applyFill="1" applyFont="1" applyNumberFormat="1" borderId="48" fillId="0" fontId="22" numFmtId="38" xfId="73"/>
    <xf applyBorder="1" applyFill="1" applyFont="1" applyNumberFormat="1" borderId="87" fillId="25" fontId="22" numFmtId="38" xfId="73"/>
    <xf applyBorder="1" applyFill="1" applyFont="1" applyNumberFormat="1" borderId="89" fillId="0" fontId="22" numFmtId="38" xfId="73"/>
    <xf applyBorder="1" applyFill="1" applyFont="1" applyNumberFormat="1" borderId="91" fillId="0" fontId="22" numFmtId="38" xfId="73"/>
    <xf applyBorder="1" applyFill="1" applyFont="1" applyNumberFormat="1" borderId="92" fillId="25" fontId="22" numFmtId="38" xfId="73"/>
    <xf applyBorder="1" applyFill="1" applyFont="1" applyNumberFormat="1" borderId="91" fillId="25" fontId="22" numFmtId="38" xfId="73"/>
    <xf applyAlignment="1" applyBorder="1" applyFont="1" borderId="81" fillId="0" fontId="22" numFmtId="0" xfId="72">
      <alignment horizontal="distributed"/>
    </xf>
    <xf applyAlignment="1" applyBorder="1" applyFont="1" borderId="22" fillId="0" fontId="22" numFmtId="0" xfId="72">
      <alignment horizontal="distributed"/>
    </xf>
    <xf applyBorder="1" applyFill="1" applyFont="1" applyNumberFormat="1" borderId="24" fillId="0" fontId="22" numFmtId="38" xfId="73"/>
    <xf applyAlignment="1" applyBorder="1" applyFont="1" borderId="0" fillId="0" fontId="22" numFmtId="0" xfId="72">
      <alignment horizontal="distributed" vertical="center"/>
    </xf>
    <xf applyAlignment="1" applyBorder="1" applyFont="1" borderId="0" fillId="0" fontId="22" numFmtId="0" xfId="72">
      <alignment horizontal="distributed"/>
    </xf>
    <xf applyBorder="1" applyFont="1" applyNumberFormat="1" borderId="0" fillId="0" fontId="22" numFmtId="176" xfId="72"/>
    <xf applyBorder="1" applyFill="1" applyFont="1" applyNumberFormat="1" borderId="0" fillId="0" fontId="22" numFmtId="176" xfId="72"/>
    <xf applyAlignment="1" applyFont="1" applyNumberFormat="1" borderId="0" fillId="0" fontId="22" numFmtId="176" quotePrefix="1" xfId="72">
      <alignment horizontal="right"/>
    </xf>
    <xf applyFill="1" applyFont="1" borderId="0" fillId="0" fontId="22" numFmtId="0" xfId="71"/>
    <xf applyAlignment="1" applyFont="1" borderId="0" fillId="0" fontId="23" numFmtId="0" xfId="0">
      <alignment vertical="center"/>
    </xf>
    <xf applyFont="1" borderId="0" fillId="0" fontId="22" numFmtId="0" xfId="66"/>
    <xf applyAlignment="1" applyFont="1" borderId="0" fillId="0" fontId="22" numFmtId="0" xfId="66">
      <alignment horizontal="right"/>
    </xf>
    <xf applyAlignment="1" applyBorder="1" applyFill="1" applyFont="1" borderId="43" fillId="0" fontId="22" numFmtId="0" xfId="82">
      <alignment shrinkToFit="1" vertical="center"/>
    </xf>
    <xf applyAlignment="1" applyBorder="1" applyFill="1" applyFont="1" borderId="100" fillId="0" fontId="22" numFmtId="0" xfId="82">
      <alignment shrinkToFit="1" vertical="center"/>
    </xf>
    <xf applyAlignment="1" applyBorder="1" applyFont="1" borderId="0" fillId="0" fontId="22" numFmtId="0" xfId="71">
      <alignment horizontal="center"/>
    </xf>
    <xf applyBorder="1" applyFont="1" applyNumberFormat="1" borderId="0" fillId="0" fontId="22" numFmtId="176" xfId="71"/>
    <xf applyAlignment="1" applyFont="1" borderId="0" fillId="0" fontId="22" numFmtId="0" quotePrefix="1" xfId="65">
      <alignment horizontal="right"/>
    </xf>
    <xf applyBorder="1" applyFont="1" borderId="0" fillId="0" fontId="22" numFmtId="0" xfId="66"/>
    <xf applyFont="1" borderId="0" fillId="0" fontId="22" numFmtId="0" xfId="74"/>
    <xf applyAlignment="1" applyFont="1" borderId="0" fillId="0" fontId="22" numFmtId="0" quotePrefix="1" xfId="66">
      <alignment horizontal="right"/>
    </xf>
    <xf applyFont="1" borderId="0" fillId="0" fontId="22" numFmtId="0" xfId="65"/>
    <xf applyAlignment="1" applyBorder="1" applyFont="1" borderId="0" fillId="0" fontId="22" numFmtId="0" xfId="71">
      <alignment vertical="center"/>
    </xf>
    <xf applyBorder="1" applyFont="1" borderId="0" fillId="0" fontId="22" numFmtId="0" xfId="71"/>
    <xf applyBorder="1" applyFont="1" applyNumberFormat="1" borderId="0" fillId="0" fontId="22" numFmtId="184" xfId="71"/>
    <xf applyAlignment="1" applyBorder="1" applyFont="1" borderId="0" fillId="0" fontId="22" numFmtId="0" xfId="71"/>
    <xf applyAlignment="1" applyBorder="1" applyFont="1" applyNumberFormat="1" borderId="0" fillId="0" fontId="22" numFmtId="176" xfId="71">
      <alignment horizontal="center"/>
    </xf>
    <xf applyBorder="1" applyFont="1" applyNumberFormat="1" borderId="0" fillId="0" fontId="22" numFmtId="3" xfId="71"/>
    <xf applyAlignment="1" applyBorder="1" applyFont="1" borderId="0" fillId="0" fontId="22" numFmtId="0" xfId="71">
      <alignment horizontal="distributed" vertical="center"/>
    </xf>
    <xf applyAlignment="1" applyFont="1" applyNumberFormat="1" borderId="0" fillId="0" fontId="22" numFmtId="176" quotePrefix="1" xfId="71">
      <alignment horizontal="right"/>
    </xf>
    <xf applyAlignment="1" applyBorder="1" applyFont="1" borderId="101" fillId="0" fontId="22" numFmtId="0" xfId="66">
      <alignment vertical="center"/>
    </xf>
    <xf applyAlignment="1" applyBorder="1" applyFill="1" applyFont="1" borderId="96" fillId="0" fontId="22" numFmtId="0" xfId="67">
      <alignment vertical="center"/>
    </xf>
    <xf applyAlignment="1" applyBorder="1" applyFill="1" applyFont="1" borderId="24" fillId="0" fontId="22" numFmtId="0" xfId="67">
      <alignment vertical="center"/>
    </xf>
    <xf applyAlignment="1" applyBorder="1" applyFont="1" borderId="67" fillId="0" fontId="22" numFmtId="0" xfId="66">
      <alignment vertical="center"/>
    </xf>
    <xf applyAlignment="1" applyBorder="1" applyFill="1" applyFont="1" borderId="64" fillId="0" fontId="22" numFmtId="0" xfId="67">
      <alignment vertical="center"/>
    </xf>
    <xf applyAlignment="1" applyBorder="1" applyFill="1" applyFont="1" borderId="69" fillId="0" fontId="22" numFmtId="0" xfId="67">
      <alignment vertical="center"/>
    </xf>
    <xf applyAlignment="1" applyBorder="1" applyFont="1" borderId="65" fillId="0" fontId="22" numFmtId="0" xfId="66">
      <alignment horizontal="center" vertical="center"/>
    </xf>
    <xf applyAlignment="1" applyBorder="1" applyFill="1" applyFont="1" borderId="102" fillId="0" fontId="22" numFmtId="0" xfId="90">
      <alignment horizontal="right"/>
    </xf>
    <xf applyAlignment="1" applyBorder="1" applyFill="1" applyFont="1" borderId="54" fillId="0" fontId="22" numFmtId="0" xfId="90">
      <alignment horizontal="right"/>
    </xf>
    <xf applyBorder="1" applyFont="1" borderId="65" fillId="0" fontId="25" numFmtId="0" xfId="84"/>
    <xf applyAlignment="1" applyBorder="1" applyFont="1" borderId="55" fillId="0" fontId="25" numFmtId="0" xfId="84">
      <alignment horizontal="center" vertical="center"/>
    </xf>
    <xf applyAlignment="1" applyBorder="1" applyFont="1" borderId="58" fillId="0" fontId="25" numFmtId="0" xfId="84">
      <alignment horizontal="center" vertical="center"/>
    </xf>
    <xf applyAlignment="1" applyBorder="1" applyFont="1" borderId="67" fillId="0" fontId="25" numFmtId="0" xfId="84">
      <alignment horizontal="center" vertical="center"/>
    </xf>
    <xf applyFont="1" borderId="0" fillId="0" fontId="23" numFmtId="0" xfId="56">
      <alignment vertical="center"/>
    </xf>
    <xf applyAlignment="1" applyBorder="1" applyFill="1" applyFont="1" borderId="103" fillId="0" fontId="22" numFmtId="0" xfId="86">
      <alignment horizontal="center" vertical="center"/>
    </xf>
    <xf applyAlignment="1" applyBorder="1" applyFill="1" applyFont="1" borderId="71" fillId="0" fontId="22" numFmtId="0" xfId="86">
      <alignment horizontal="center" vertical="center"/>
    </xf>
    <xf applyAlignment="1" applyBorder="1" applyFill="1" applyFont="1" borderId="72" fillId="0" fontId="22" numFmtId="0" xfId="86">
      <alignment horizontal="center" vertical="center"/>
    </xf>
    <xf applyBorder="1" applyFont="1" borderId="56" fillId="0" fontId="22" numFmtId="0" xfId="85"/>
    <xf applyBorder="1" applyFont="1" borderId="35" fillId="0" fontId="22" numFmtId="0" xfId="85"/>
    <xf applyBorder="1" applyFont="1" applyNumberFormat="1" borderId="35" fillId="0" fontId="22" numFmtId="180" xfId="85"/>
    <xf applyBorder="1" applyFont="1" borderId="36" fillId="0" fontId="22" numFmtId="0" xfId="85"/>
    <xf applyAlignment="1" applyBorder="1" applyFont="1" borderId="104" fillId="0" fontId="22" numFmtId="0" xfId="85">
      <alignment vertical="center" wrapText="1"/>
    </xf>
    <xf applyBorder="1" applyFont="1" borderId="105" fillId="0" fontId="22" numFmtId="0" xfId="85"/>
    <xf applyBorder="1" applyFont="1" borderId="69" fillId="0" fontId="22" numFmtId="0" xfId="85"/>
    <xf applyBorder="1" applyFont="1" applyNumberFormat="1" borderId="69" fillId="0" fontId="22" numFmtId="180" xfId="85"/>
    <xf applyBorder="1" applyFont="1" borderId="70" fillId="0" fontId="22" numFmtId="0" xfId="85"/>
    <xf applyAlignment="1" applyBorder="1" applyFill="1" applyFont="1" borderId="20" fillId="0" fontId="22" numFmtId="0" xfId="80">
      <alignment horizontal="center" shrinkToFit="1"/>
    </xf>
    <xf applyBorder="1" applyFont="1" applyNumberFormat="1" borderId="96" fillId="0" fontId="22" numFmtId="178" xfId="79"/>
    <xf applyBorder="1" applyFont="1" applyNumberFormat="1" borderId="106" fillId="0" fontId="22" numFmtId="178" xfId="79"/>
    <xf applyBorder="1" applyFont="1" applyNumberFormat="1" borderId="106" fillId="0" fontId="22" numFmtId="177" xfId="79"/>
    <xf applyBorder="1" applyFont="1" applyNumberFormat="1" borderId="107" fillId="0" fontId="22" numFmtId="178" xfId="79"/>
    <xf applyAlignment="1" applyBorder="1" applyFill="1" applyFont="1" borderId="108" fillId="0" fontId="22" numFmtId="0" xfId="80">
      <alignment horizontal="center" shrinkToFit="1"/>
    </xf>
    <xf applyAlignment="1" applyBorder="1" applyFill="1" applyFont="1" borderId="100" fillId="0" fontId="25" numFmtId="0" xfId="84">
      <alignment horizontal="center" shrinkToFit="1"/>
    </xf>
    <xf applyBorder="1" applyFont="1" applyNumberFormat="1" borderId="96" fillId="0" fontId="22" numFmtId="179" xfId="83"/>
    <xf applyBorder="1" applyFont="1" applyNumberFormat="1" borderId="106" fillId="0" fontId="22" numFmtId="179" xfId="83"/>
    <xf applyBorder="1" applyFont="1" applyNumberFormat="1" borderId="107" fillId="0" fontId="22" numFmtId="179" xfId="83"/>
    <xf applyAlignment="1" applyBorder="1" applyFill="1" applyFont="1" borderId="72" fillId="0" fontId="25" numFmtId="0" xfId="84">
      <alignment horizontal="center" shrinkToFit="1"/>
    </xf>
    <xf applyBorder="1" applyFont="1" applyNumberFormat="1" borderId="109" fillId="0" fontId="22" numFmtId="178" xfId="75"/>
    <xf applyBorder="1" applyFont="1" applyNumberFormat="1" borderId="106" fillId="0" fontId="22" numFmtId="177" xfId="75"/>
    <xf applyBorder="1" applyFont="1" applyNumberFormat="1" borderId="106" fillId="0" fontId="22" numFmtId="178" xfId="75"/>
    <xf applyBorder="1" applyFont="1" applyNumberFormat="1" borderId="107" fillId="0" fontId="22" numFmtId="178" xfId="75"/>
    <xf applyAlignment="1" applyBorder="1" applyFill="1" applyFont="1" borderId="16" fillId="0" fontId="22" numFmtId="0" xfId="76">
      <alignment horizontal="center" shrinkToFit="1"/>
    </xf>
    <xf applyBorder="1" applyFont="1" applyNumberFormat="1" borderId="98" fillId="0" fontId="22" numFmtId="177" xfId="75"/>
    <xf applyBorder="1" applyFont="1" applyNumberFormat="1" borderId="97" fillId="0" fontId="22" numFmtId="178" xfId="78"/>
    <xf applyBorder="1" applyFont="1" applyNumberFormat="1" borderId="110" fillId="0" fontId="22" numFmtId="178" xfId="75"/>
    <xf applyAlignment="1" applyBorder="1" applyFont="1" applyNumberFormat="1" borderId="98" fillId="0" fontId="22" numFmtId="177" xfId="75">
      <alignment vertical="center"/>
    </xf>
    <xf applyBorder="1" applyFont="1" applyNumberFormat="1" borderId="77" fillId="0" fontId="22" numFmtId="178" xfId="75"/>
    <xf applyBorder="1" applyFill="1" applyFont="1" applyNumberFormat="1" borderId="34" fillId="0" fontId="22" numFmtId="38" xfId="64"/>
    <xf applyBorder="1" applyFill="1" applyFont="1" applyNumberFormat="1" borderId="87" fillId="25" fontId="22" numFmtId="38" xfId="64"/>
    <xf applyBorder="1" applyFill="1" applyFont="1" applyNumberFormat="1" borderId="89" fillId="0" fontId="22" numFmtId="38" xfId="64"/>
    <xf applyBorder="1" applyFill="1" applyFont="1" applyNumberFormat="1" borderId="49" fillId="0" fontId="22" numFmtId="38" xfId="64"/>
    <xf applyAlignment="1" applyBorder="1" applyFill="1" applyFont="1" applyNumberFormat="1" borderId="45" fillId="0" fontId="22" numFmtId="176" xfId="69">
      <alignment horizontal="center"/>
    </xf>
    <xf applyBorder="1" applyFill="1" applyFont="1" applyNumberFormat="1" borderId="110" fillId="0" fontId="22" numFmtId="178" xfId="70"/>
    <xf applyBorder="1" applyFill="1" applyFont="1" applyNumberFormat="1" borderId="0" fillId="26" fontId="22" numFmtId="178" xfId="70"/>
    <xf applyBorder="1" applyFill="1" applyFont="1" applyNumberFormat="1" borderId="106" fillId="0" fontId="22" numFmtId="178" xfId="70"/>
    <xf applyAlignment="1" applyBorder="1" applyFill="1" applyFont="1" applyNumberFormat="1" borderId="96" fillId="0" fontId="22" numFmtId="185" xfId="35"/>
    <xf applyBorder="1" applyFill="1" applyFont="1" applyNumberFormat="1" borderId="0" fillId="0" fontId="22" numFmtId="178" xfId="70"/>
    <xf applyBorder="1" applyFill="1" applyFont="1" applyNumberFormat="1" borderId="98" fillId="26" fontId="22" numFmtId="178" xfId="70"/>
    <xf applyBorder="1" applyFill="1" applyFont="1" applyNumberFormat="1" borderId="109" fillId="0" fontId="22" numFmtId="178" xfId="70"/>
    <xf applyBorder="1" applyFill="1" applyFont="1" applyNumberFormat="1" borderId="0" fillId="25" fontId="22" numFmtId="178" xfId="70"/>
    <xf applyBorder="1" applyFill="1" applyFont="1" applyNumberFormat="1" borderId="98" fillId="25" fontId="22" numFmtId="178" xfId="70"/>
    <xf applyBorder="1" applyFill="1" applyFont="1" applyNumberFormat="1" borderId="0" fillId="0" fontId="22" numFmtId="37" xfId="70"/>
    <xf applyBorder="1" applyFill="1" applyFont="1" applyNumberFormat="1" borderId="98" fillId="25" fontId="22" numFmtId="37" xfId="70"/>
    <xf applyAlignment="1" applyBorder="1" applyFill="1" applyFont="1" applyNumberFormat="1" borderId="97" fillId="0" fontId="22" numFmtId="185" xfId="35"/>
    <xf applyAlignment="1" applyBorder="1" applyFill="1" applyFont="1" applyNumberFormat="1" borderId="16" fillId="0" fontId="22" numFmtId="176" xfId="69">
      <alignment horizontal="center"/>
    </xf>
    <xf applyAlignment="1" applyBorder="1" applyFill="1" applyFont="1" borderId="16" fillId="0" fontId="22" numFmtId="0" xfId="72">
      <alignment horizontal="center"/>
    </xf>
    <xf applyAlignment="1" applyBorder="1" applyFill="1" applyFont="1" borderId="72" fillId="0" fontId="22" numFmtId="0" xfId="82">
      <alignment shrinkToFit="1" vertical="center"/>
    </xf>
    <xf applyAlignment="1" applyBorder="1" applyFill="1" applyFont="1" borderId="50" fillId="0" fontId="22" numFmtId="0" xfId="67">
      <alignment vertical="center"/>
    </xf>
    <xf applyAlignment="1" applyBorder="1" applyFill="1" applyFont="1" borderId="53" fillId="0" fontId="22" numFmtId="0" xfId="67">
      <alignment vertical="center"/>
    </xf>
    <xf applyAlignment="1" applyBorder="1" applyFont="1" borderId="55" fillId="0" fontId="22" numFmtId="0" xfId="85">
      <alignment vertical="center" wrapText="1"/>
    </xf>
    <xf applyAlignment="1" applyBorder="1" applyFont="1" applyProtection="1" borderId="0" fillId="0" fontId="29" numFmtId="0" xfId="0">
      <alignment horizontal="right" vertical="center"/>
      <protection locked="0"/>
    </xf>
    <xf applyAlignment="1" applyBorder="1" applyFont="1" borderId="44" fillId="0" fontId="22" numFmtId="0" xfId="59">
      <alignment horizontal="center"/>
    </xf>
    <xf applyAlignment="1" applyBorder="1" applyFont="1" applyNumberFormat="1" borderId="29" fillId="0" fontId="22" numFmtId="178" xfId="76"/>
    <xf applyAlignment="1" applyBorder="1" applyFont="1" applyNumberFormat="1" borderId="40" fillId="0" fontId="22" numFmtId="178" xfId="76"/>
    <xf applyAlignment="1" applyBorder="1" applyFont="1" applyNumberFormat="1" borderId="111" fillId="0" fontId="22" numFmtId="178" xfId="76"/>
    <xf applyAlignment="1" applyBorder="1" applyFont="1" applyProtection="1" borderId="0" fillId="0" fontId="29" numFmtId="0" xfId="0">
      <alignment horizontal="right" vertical="center"/>
      <protection locked="0"/>
    </xf>
    <xf applyAlignment="1" applyFont="1" borderId="0" fillId="0" fontId="22" numFmtId="0" xfId="0">
      <alignment vertical="center"/>
    </xf>
    <xf applyAlignment="1" applyBorder="1" applyFill="1" applyFont="1" applyNumberFormat="1" borderId="0" fillId="0" fontId="22" numFmtId="178" xfId="69">
      <alignment horizontal="distributed" vertical="center"/>
    </xf>
    <xf applyAlignment="1" applyBorder="1" applyFont="1" borderId="112" fillId="0" fontId="22" numFmtId="0" xfId="59">
      <alignment vertical="center" wrapText="1"/>
    </xf>
    <xf applyAlignment="1" applyBorder="1" applyFont="1" borderId="113" fillId="0" fontId="22" numFmtId="0" xfId="59">
      <alignment vertical="center" wrapText="1"/>
    </xf>
    <xf applyBorder="1" applyFont="1" borderId="35" fillId="0" fontId="22" numFmtId="0" xfId="60"/>
    <xf applyAlignment="1" applyBorder="1" applyFont="1" borderId="35" fillId="0" fontId="22" numFmtId="0" xfId="60">
      <alignment horizontal="left"/>
    </xf>
    <xf applyAlignment="1" applyBorder="1" applyFont="1" applyNumberFormat="1" borderId="57" fillId="0" fontId="22" numFmtId="49" xfId="60">
      <alignment horizontal="left"/>
    </xf>
    <xf applyBorder="1" applyFont="1" borderId="28" fillId="0" fontId="22" numFmtId="0" xfId="60"/>
    <xf applyAlignment="1" applyBorder="1" applyFont="1" borderId="28" fillId="0" fontId="22" numFmtId="0" xfId="60">
      <alignment horizontal="left"/>
    </xf>
    <xf applyBorder="1" applyFont="1" borderId="51" fillId="0" fontId="22" numFmtId="0" xfId="60"/>
    <xf applyAlignment="1" applyBorder="1" applyFont="1" applyNumberFormat="1" borderId="51" fillId="0" fontId="22" numFmtId="49" xfId="60">
      <alignment horizontal="left"/>
    </xf>
    <xf applyBorder="1" applyFont="1" borderId="92" fillId="0" fontId="22" numFmtId="0" xfId="60"/>
    <xf applyBorder="1" applyFont="1" applyNumberFormat="1" borderId="51" fillId="0" fontId="22" numFmtId="49" xfId="60"/>
    <xf applyBorder="1" applyFont="1" borderId="46" fillId="0" fontId="22" numFmtId="0" xfId="60"/>
    <xf applyAlignment="1" applyBorder="1" applyFont="1" borderId="28" fillId="0" fontId="22" numFmtId="0" xfId="60"/>
    <xf applyAlignment="1" applyBorder="1" applyFont="1" borderId="59" fillId="0" fontId="22" numFmtId="0" xfId="60"/>
    <xf applyAlignment="1" applyBorder="1" applyFont="1" borderId="92" fillId="0" fontId="22" numFmtId="0" xfId="60">
      <alignment horizontal="center" vertical="center" wrapText="1"/>
    </xf>
    <xf applyAlignment="1" applyBorder="1" applyFont="1" borderId="28" fillId="0" fontId="22" numFmtId="0" xfId="60">
      <alignment horizontal="center"/>
    </xf>
    <xf applyFont="1" borderId="0" fillId="0" fontId="22" numFmtId="0" xfId="60"/>
    <xf applyBorder="1" applyFont="1" borderId="0" fillId="0" fontId="22" numFmtId="0" xfId="60"/>
    <xf applyBorder="1" applyFont="1" applyNumberFormat="1" borderId="50" fillId="0" fontId="22" numFmtId="178" xfId="79"/>
    <xf applyBorder="1" applyFont="1" applyNumberFormat="1" borderId="51" fillId="0" fontId="22" numFmtId="178" xfId="79"/>
    <xf applyBorder="1" applyFont="1" applyNumberFormat="1" borderId="51" fillId="0" fontId="22" numFmtId="37" xfId="79"/>
    <xf applyBorder="1" applyFont="1" applyNumberFormat="1" borderId="74" fillId="0" fontId="22" numFmtId="178" xfId="79"/>
    <xf applyBorder="1" applyFont="1" applyNumberFormat="1" borderId="50" fillId="0" fontId="22" numFmtId="179" xfId="83"/>
    <xf applyBorder="1" applyFont="1" applyNumberFormat="1" borderId="51" fillId="0" fontId="22" numFmtId="179" xfId="83"/>
    <xf applyBorder="1" applyFont="1" applyNumberFormat="1" borderId="74" fillId="0" fontId="22" numFmtId="179" xfId="83"/>
    <xf applyBorder="1" applyFont="1" applyNumberFormat="1" borderId="57" fillId="0" fontId="22" numFmtId="178" xfId="75"/>
    <xf applyBorder="1" applyFont="1" applyNumberFormat="1" borderId="51" fillId="0" fontId="22" numFmtId="177" xfId="75"/>
    <xf applyBorder="1" applyFont="1" applyNumberFormat="1" borderId="51" fillId="0" fontId="22" numFmtId="178" xfId="75"/>
    <xf applyBorder="1" applyFont="1" applyNumberFormat="1" borderId="74" fillId="0" fontId="22" numFmtId="178" xfId="75"/>
    <xf applyBorder="1" applyFont="1" applyNumberFormat="1" borderId="52" fillId="0" fontId="22" numFmtId="177" xfId="75"/>
    <xf applyBorder="1" applyFont="1" applyNumberFormat="1" borderId="79" fillId="0" fontId="22" numFmtId="178" xfId="78"/>
    <xf applyAlignment="1" applyBorder="1" applyFont="1" applyNumberFormat="1" borderId="52" fillId="0" fontId="22" numFmtId="177" xfId="75">
      <alignment vertical="center"/>
    </xf>
    <xf applyAlignment="1" applyBorder="1" applyFill="1" applyFont="1" borderId="114" fillId="0" fontId="22" numFmtId="0" xfId="86">
      <alignment vertical="center"/>
    </xf>
    <xf applyAlignment="1" applyBorder="1" applyFill="1" applyFont="1" applyNumberFormat="1" borderId="56" fillId="0" fontId="22" numFmtId="180" xfId="86">
      <alignment vertical="center"/>
    </xf>
    <xf applyAlignment="1" applyBorder="1" applyFill="1" applyFont="1" borderId="57" fillId="0" fontId="22" numFmtId="0" xfId="86">
      <alignment horizontal="center" vertical="center"/>
    </xf>
    <xf applyAlignment="1" applyBorder="1" applyFill="1" applyFont="1" borderId="115" fillId="0" fontId="22" numFmtId="0" xfId="86">
      <alignment vertical="center"/>
    </xf>
    <xf applyAlignment="1" applyBorder="1" applyFill="1" applyFont="1" applyNumberFormat="1" borderId="28" fillId="0" fontId="22" numFmtId="180" xfId="86">
      <alignment vertical="center"/>
    </xf>
    <xf applyBorder="1" applyFont="1" borderId="116" fillId="0" fontId="22" numFmtId="0" xfId="87"/>
    <xf applyBorder="1" applyFont="1" borderId="117" fillId="0" fontId="22" numFmtId="0" xfId="87"/>
    <xf applyBorder="1" applyFont="1" borderId="92" fillId="0" fontId="22" numFmtId="0" xfId="87"/>
    <xf applyBorder="1" applyFont="1" applyNumberFormat="1" borderId="92" fillId="0" fontId="22" numFmtId="180" xfId="87"/>
    <xf applyAlignment="1" applyBorder="1" applyFont="1" borderId="92" fillId="0" fontId="22" numFmtId="0" xfId="87">
      <alignment shrinkToFit="1"/>
    </xf>
    <xf applyBorder="1" applyFont="1" borderId="118" fillId="0" fontId="22" numFmtId="0" xfId="87"/>
    <xf applyAlignment="1" applyBorder="1" applyFill="1" applyFont="1" applyNumberFormat="1" borderId="59" fillId="0" fontId="22" numFmtId="180" xfId="86">
      <alignment vertical="center"/>
    </xf>
    <xf applyAlignment="1" applyBorder="1" applyFill="1" applyFont="1" borderId="51" fillId="0" fontId="22" numFmtId="0" xfId="86">
      <alignment horizontal="center" vertical="center"/>
    </xf>
    <xf applyBorder="1" applyFont="1" borderId="55" fillId="0" fontId="22" numFmtId="0" xfId="87"/>
    <xf applyBorder="1" applyFont="1" borderId="56" fillId="0" fontId="22" numFmtId="0" xfId="87"/>
    <xf applyAlignment="1" applyBorder="1" applyFont="1" borderId="35" fillId="0" fontId="22" numFmtId="0" xfId="87"/>
    <xf applyBorder="1" applyFont="1" applyNumberFormat="1" borderId="35" fillId="0" fontId="22" numFmtId="180" xfId="87"/>
    <xf applyAlignment="1" applyBorder="1" applyFont="1" borderId="35" fillId="0" fontId="22" numFmtId="0" xfId="87">
      <alignment shrinkToFit="1"/>
    </xf>
    <xf applyBorder="1" applyFont="1" borderId="57" fillId="0" fontId="22" numFmtId="0" xfId="87"/>
    <xf applyAlignment="1" applyBorder="1" applyFont="1" borderId="115" fillId="0" fontId="22" numFmtId="0" xfId="85">
      <alignment vertical="center"/>
    </xf>
    <xf applyAlignment="1" applyBorder="1" applyFont="1" applyNumberFormat="1" borderId="28" fillId="0" fontId="22" numFmtId="194" xfId="85">
      <alignment vertical="center"/>
    </xf>
    <xf applyBorder="1" applyFont="1" borderId="60" fillId="0" fontId="22" numFmtId="0" xfId="87"/>
    <xf applyBorder="1" applyFont="1" borderId="86" fillId="0" fontId="22" numFmtId="0" xfId="87"/>
    <xf applyAlignment="1" applyBorder="1" applyFont="1" borderId="46" fillId="0" fontId="22" numFmtId="0" xfId="87">
      <alignment vertical="center"/>
    </xf>
    <xf applyAlignment="1" applyBorder="1" applyFont="1" applyNumberFormat="1" borderId="46" fillId="0" fontId="22" numFmtId="180" xfId="87">
      <alignment vertical="center"/>
    </xf>
    <xf applyAlignment="1" applyBorder="1" applyFont="1" borderId="46" fillId="0" fontId="22" numFmtId="0" xfId="87">
      <alignment shrinkToFit="1" vertical="center"/>
    </xf>
    <xf applyAlignment="1" applyBorder="1" applyFont="1" borderId="52" fillId="0" fontId="22" numFmtId="0" xfId="87">
      <alignment vertical="top"/>
    </xf>
    <xf applyAlignment="1" applyBorder="1" applyFont="1" borderId="35" fillId="0" fontId="22" numFmtId="0" xfId="87">
      <alignment vertical="center"/>
    </xf>
    <xf applyAlignment="1" applyBorder="1" applyFont="1" applyNumberFormat="1" borderId="35" fillId="0" fontId="22" numFmtId="180" xfId="87">
      <alignment vertical="center"/>
    </xf>
    <xf applyAlignment="1" applyBorder="1" applyFont="1" borderId="35" fillId="0" fontId="22" numFmtId="0" xfId="87">
      <alignment shrinkToFit="1" vertical="center"/>
    </xf>
    <xf applyAlignment="1" applyBorder="1" applyFont="1" borderId="57" fillId="0" fontId="22" numFmtId="0" xfId="87">
      <alignment vertical="top"/>
    </xf>
    <xf applyBorder="1" applyFont="1" borderId="46" fillId="0" fontId="22" numFmtId="0" xfId="87"/>
    <xf applyBorder="1" applyFont="1" applyNumberFormat="1" borderId="46" fillId="0" fontId="22" numFmtId="180" xfId="87"/>
    <xf applyAlignment="1" applyBorder="1" applyFont="1" borderId="46" fillId="0" fontId="22" numFmtId="0" xfId="87">
      <alignment shrinkToFit="1"/>
    </xf>
    <xf applyBorder="1" applyFont="1" borderId="52" fillId="0" fontId="22" numFmtId="0" xfId="87"/>
    <xf applyAlignment="1" applyBorder="1" applyFill="1" applyFont="1" borderId="115" fillId="0" fontId="22" numFmtId="0" xfId="86">
      <alignment shrinkToFit="1" vertical="center"/>
    </xf>
    <xf applyBorder="1" applyFont="1" borderId="35" fillId="0" fontId="22" numFmtId="0" xfId="87"/>
    <xf applyAlignment="1" applyBorder="1" applyFill="1" applyFont="1" borderId="119" fillId="0" fontId="22" numFmtId="0" xfId="85">
      <alignment shrinkToFit="1" vertical="center"/>
    </xf>
    <xf applyAlignment="1" applyBorder="1" applyFont="1" borderId="51" fillId="0" fontId="22" numFmtId="0" xfId="85">
      <alignment horizontal="center" vertical="center"/>
    </xf>
    <xf applyAlignment="1" applyBorder="1" applyFont="1" borderId="119" fillId="0" fontId="22" numFmtId="0" xfId="85">
      <alignment vertical="center"/>
    </xf>
    <xf applyAlignment="1" applyBorder="1" applyFill="1" applyFont="1" borderId="27" fillId="0" fontId="22" numFmtId="0" xfId="86">
      <alignment horizontal="center" vertical="center"/>
    </xf>
    <xf applyAlignment="1" applyBorder="1" applyFill="1" applyFont="1" borderId="119" fillId="0" fontId="22" numFmtId="0" xfId="85">
      <alignment vertical="center"/>
    </xf>
    <xf applyAlignment="1" applyBorder="1" applyFill="1" applyFont="1" borderId="120" fillId="0" fontId="22" numFmtId="0" xfId="86">
      <alignment vertical="center"/>
    </xf>
    <xf applyAlignment="1" applyBorder="1" applyFill="1" applyFont="1" applyNumberFormat="1" borderId="46" fillId="0" fontId="22" numFmtId="180" xfId="86">
      <alignment vertical="center"/>
    </xf>
    <xf applyAlignment="1" applyBorder="1" applyFill="1" applyFont="1" borderId="52" fillId="0" fontId="22" numFmtId="0" xfId="86">
      <alignment horizontal="center" vertical="center"/>
    </xf>
    <xf applyAlignment="1" applyBorder="1" applyFill="1" applyFont="1" applyNumberFormat="1" borderId="35" fillId="0" fontId="22" numFmtId="180" xfId="86">
      <alignment vertical="center"/>
    </xf>
    <xf applyBorder="1" applyFont="1" applyNumberFormat="1" borderId="118" fillId="0" fontId="22" numFmtId="4" xfId="87"/>
    <xf applyAlignment="1" applyBorder="1" applyFill="1" applyFont="1" borderId="121" fillId="0" fontId="22" numFmtId="0" xfId="86">
      <alignment vertical="center"/>
    </xf>
    <xf applyAlignment="1" applyBorder="1" applyFill="1" applyFont="1" applyNumberFormat="1" borderId="39" fillId="0" fontId="22" numFmtId="180" xfId="86">
      <alignment vertical="center"/>
    </xf>
    <xf applyAlignment="1" applyBorder="1" applyFill="1" applyFont="1" borderId="74" fillId="0" fontId="22" numFmtId="0" xfId="86">
      <alignment horizontal="center" vertical="center"/>
    </xf>
    <xf applyBorder="1" applyFill="1" applyFont="1" borderId="122" fillId="0" fontId="22" numFmtId="0" xfId="86"/>
    <xf applyBorder="1" applyFill="1" applyFont="1" applyNumberFormat="1" borderId="97" fillId="0" fontId="22" numFmtId="180" xfId="86"/>
    <xf applyAlignment="1" applyBorder="1" applyFont="1" borderId="117" fillId="0" fontId="22" numFmtId="0" xfId="87"/>
    <xf applyAlignment="1" applyBorder="1" applyFont="1" borderId="92" fillId="0" fontId="22" numFmtId="0" xfId="87">
      <alignment wrapText="1"/>
    </xf>
    <xf applyAlignment="1" applyBorder="1" applyFont="1" borderId="98" fillId="0" fontId="22" numFmtId="0" xfId="87">
      <alignment horizontal="left" vertical="center"/>
    </xf>
    <xf applyAlignment="1" applyBorder="1" applyFont="1" borderId="46" fillId="0" fontId="22" numFmtId="0" xfId="87">
      <alignment horizontal="left" vertical="center"/>
    </xf>
    <xf applyAlignment="1" applyBorder="1" applyFont="1" borderId="98" fillId="0" fontId="22" numFmtId="0" xfId="87">
      <alignment horizontal="right" vertical="center"/>
    </xf>
    <xf applyAlignment="1" applyBorder="1" applyFont="1" borderId="123" fillId="0" fontId="22" numFmtId="0" xfId="87">
      <alignment horizontal="left" vertical="center"/>
    </xf>
    <xf applyAlignment="1" applyBorder="1" applyFont="1" borderId="92" fillId="0" fontId="22" numFmtId="0" xfId="87">
      <alignment horizontal="left"/>
    </xf>
    <xf applyAlignment="1" applyBorder="1" applyFont="1" applyNumberFormat="1" borderId="0" fillId="0" fontId="22" numFmtId="180" xfId="87">
      <alignment horizontal="right"/>
    </xf>
    <xf applyAlignment="1" applyBorder="1" applyFont="1" borderId="85" fillId="0" fontId="22" numFmtId="0" xfId="56">
      <alignment vertical="top" wrapText="1"/>
    </xf>
    <xf applyAlignment="1" applyBorder="1" applyFont="1" borderId="35" fillId="0" fontId="22" numFmtId="0" xfId="85">
      <alignment horizontal="left"/>
    </xf>
    <xf applyAlignment="1" applyBorder="1" applyFont="1" applyNumberFormat="1" borderId="109" fillId="0" fontId="22" numFmtId="180" xfId="85">
      <alignment horizontal="right"/>
    </xf>
    <xf applyAlignment="1" applyBorder="1" applyFont="1" borderId="92" fillId="0" fontId="22" numFmtId="0" xfId="87">
      <alignment horizontal="left" vertical="center"/>
    </xf>
    <xf applyAlignment="1" applyBorder="1" applyFont="1" borderId="0" fillId="0" fontId="22" numFmtId="0" xfId="87">
      <alignment horizontal="right" vertical="center"/>
    </xf>
    <xf applyAlignment="1" applyBorder="1" applyFont="1" borderId="85" fillId="0" fontId="22" numFmtId="0" quotePrefix="1" xfId="87">
      <alignment horizontal="left"/>
    </xf>
    <xf applyAlignment="1" applyBorder="1" applyFont="1" borderId="46" fillId="0" fontId="25" numFmtId="0" xfId="87">
      <alignment horizontal="left" vertical="center"/>
    </xf>
    <xf applyAlignment="1" applyBorder="1" applyFont="1" borderId="0" fillId="0" fontId="22" numFmtId="0" xfId="87">
      <alignment horizontal="left" vertical="center"/>
    </xf>
    <xf applyAlignment="1" applyBorder="1" applyFont="1" borderId="85" fillId="0" fontId="22" numFmtId="0" xfId="87">
      <alignment horizontal="left" vertical="center"/>
    </xf>
    <xf applyBorder="1" applyFont="1" borderId="109" fillId="0" fontId="22" numFmtId="0" xfId="85"/>
    <xf applyAlignment="1" applyBorder="1" applyFont="1" borderId="36" fillId="0" fontId="22" numFmtId="0" xfId="85">
      <alignment horizontal="left"/>
    </xf>
    <xf applyBorder="1" applyFill="1" applyFont="1" borderId="124" fillId="0" fontId="22" numFmtId="0" xfId="85"/>
    <xf applyBorder="1" applyFill="1" applyFont="1" borderId="92" fillId="0" fontId="22" numFmtId="0" xfId="85"/>
    <xf applyBorder="1" applyFill="1" applyFont="1" applyNumberFormat="1" borderId="92" fillId="0" fontId="22" numFmtId="180" xfId="85"/>
    <xf applyBorder="1" applyFill="1" applyFont="1" borderId="85" fillId="0" fontId="22" numFmtId="0" xfId="85"/>
    <xf applyBorder="1" applyFill="1" applyFont="1" borderId="125" fillId="0" fontId="22" numFmtId="0" xfId="85"/>
    <xf applyBorder="1" applyFill="1" applyFont="1" borderId="46" fillId="0" fontId="22" numFmtId="0" xfId="85"/>
    <xf applyAlignment="1" applyBorder="1" applyFill="1" applyFont="1" applyNumberFormat="1" borderId="46" fillId="0" fontId="22" numFmtId="180" xfId="85">
      <alignment horizontal="right"/>
    </xf>
    <xf applyBorder="1" applyFill="1" applyFont="1" borderId="123" fillId="0" fontId="22" numFmtId="0" xfId="85"/>
    <xf applyBorder="1" applyFont="1" borderId="86" fillId="0" fontId="22" numFmtId="0" xfId="85"/>
    <xf applyBorder="1" applyFont="1" borderId="46" fillId="0" fontId="22" numFmtId="0" xfId="85"/>
    <xf applyBorder="1" applyFont="1" applyNumberFormat="1" borderId="46" fillId="0" fontId="22" numFmtId="180" xfId="85"/>
    <xf applyBorder="1" applyFont="1" borderId="52" fillId="0" fontId="22" numFmtId="0" xfId="85"/>
    <xf applyBorder="1" applyFont="1" borderId="117" fillId="0" fontId="22" numFmtId="0" xfId="85"/>
    <xf applyBorder="1" applyFont="1" borderId="92" fillId="0" fontId="22" numFmtId="0" xfId="85"/>
    <xf applyBorder="1" applyFont="1" applyNumberFormat="1" borderId="92" fillId="0" fontId="22" numFmtId="180" xfId="85"/>
    <xf applyBorder="1" applyFont="1" borderId="118" fillId="0" fontId="22" numFmtId="0" xfId="85"/>
    <xf applyBorder="1" applyFont="1" borderId="123" fillId="0" fontId="22" numFmtId="0" xfId="85"/>
    <xf applyBorder="1" applyFont="1" borderId="85" fillId="0" fontId="22" numFmtId="0" xfId="85"/>
    <xf applyBorder="1" applyFont="1" borderId="86" fillId="0" fontId="30" numFmtId="0" xfId="85"/>
    <xf applyBorder="1" applyFont="1" borderId="46" fillId="0" fontId="30" numFmtId="0" xfId="85"/>
    <xf applyBorder="1" applyFont="1" applyNumberFormat="1" borderId="46" fillId="0" fontId="30" numFmtId="180" xfId="85"/>
    <xf applyBorder="1" applyFont="1" borderId="123" fillId="0" fontId="30" numFmtId="0" xfId="85"/>
    <xf applyBorder="1" applyFont="1" borderId="56" fillId="0" fontId="30" numFmtId="0" xfId="85"/>
    <xf applyBorder="1" applyFont="1" borderId="35" fillId="0" fontId="30" numFmtId="0" xfId="85"/>
    <xf applyBorder="1" applyFont="1" applyNumberFormat="1" borderId="35" fillId="0" fontId="30" numFmtId="180" xfId="85"/>
    <xf applyBorder="1" applyFont="1" borderId="36" fillId="0" fontId="30" numFmtId="0" xfId="85"/>
    <xf applyBorder="1" applyFont="1" borderId="117" fillId="0" fontId="30" numFmtId="0" xfId="85"/>
    <xf applyBorder="1" applyFont="1" borderId="92" fillId="0" fontId="30" numFmtId="0" xfId="85"/>
    <xf applyBorder="1" applyFont="1" applyNumberFormat="1" borderId="92" fillId="0" fontId="30" numFmtId="180" xfId="85"/>
    <xf applyBorder="1" applyFont="1" borderId="85" fillId="0" fontId="30" numFmtId="0" xfId="85"/>
    <xf applyAlignment="1" applyBorder="1" applyFont="1" borderId="60" fillId="0" fontId="22" numFmtId="0" xfId="85">
      <alignment vertical="center" wrapText="1"/>
    </xf>
    <xf applyAlignment="1" applyBorder="1" applyFont="1" borderId="116" fillId="0" fontId="22" numFmtId="0" xfId="85">
      <alignment vertical="center" wrapText="1"/>
    </xf>
    <xf applyAlignment="1" applyBorder="1" applyFill="1" applyFont="1" borderId="29" fillId="0" fontId="22" numFmtId="0" xfId="86">
      <alignment horizontal="center" vertical="center"/>
    </xf>
    <xf applyAlignment="1" applyBorder="1" applyFill="1" applyFont="1" borderId="29" fillId="0" fontId="22" numFmtId="0" xfId="85">
      <alignment horizontal="center" vertical="center"/>
    </xf>
    <xf applyAlignment="1" applyBorder="1" applyFont="1" borderId="29" fillId="0" fontId="22" numFmtId="0" xfId="85">
      <alignment horizontal="center" vertical="center"/>
    </xf>
    <xf applyBorder="1" applyFill="1" applyFont="1" borderId="79" fillId="0" fontId="22" numFmtId="0" xfId="86"/>
    <xf applyBorder="1" applyFill="1" applyFont="1" borderId="113" fillId="24" fontId="22" numFmtId="0" xfId="88"/>
    <xf applyAlignment="1" applyBorder="1" applyFill="1" applyFont="1" borderId="113" fillId="24" fontId="22" numFmtId="0" xfId="88">
      <alignment shrinkToFit="1"/>
    </xf>
    <xf applyBorder="1" applyFill="1" applyFont="1" borderId="41" fillId="24" fontId="22" numFmtId="0" xfId="88"/>
    <xf applyBorder="1" applyFill="1" applyFont="1" borderId="108" fillId="24" fontId="22" numFmtId="0" xfId="88"/>
    <xf applyBorder="1" applyFill="1" applyFont="1" borderId="117" fillId="24" fontId="22" numFmtId="0" xfId="88"/>
    <xf applyBorder="1" applyFill="1" applyFont="1" borderId="92" fillId="24" fontId="22" numFmtId="0" xfId="88"/>
    <xf applyBorder="1" applyFill="1" applyFont="1" borderId="91" fillId="24" fontId="22" numFmtId="0" xfId="88"/>
    <xf applyBorder="1" applyFill="1" applyFont="1" borderId="118" fillId="24" fontId="22" numFmtId="0" xfId="88"/>
    <xf applyBorder="1" applyFill="1" applyFont="1" borderId="126" fillId="24" fontId="22" numFmtId="0" xfId="88"/>
    <xf applyBorder="1" applyFill="1" applyFont="1" borderId="127" fillId="24" fontId="22" numFmtId="0" xfId="88"/>
    <xf applyBorder="1" applyFill="1" applyFont="1" borderId="128" fillId="24" fontId="22" numFmtId="0" xfId="88"/>
    <xf applyBorder="1" applyFill="1" applyFont="1" borderId="129" fillId="24" fontId="22" numFmtId="0" xfId="88"/>
    <xf applyAlignment="1" applyBorder="1" applyFill="1" applyFont="1" borderId="130" fillId="24" fontId="22" numFmtId="0" xfId="88">
      <alignment horizontal="right"/>
    </xf>
    <xf applyBorder="1" applyFill="1" applyFont="1" borderId="131" fillId="24" fontId="22" numFmtId="0" xfId="88"/>
    <xf applyAlignment="1" applyBorder="1" applyFill="1" applyFont="1" borderId="59" fillId="24" fontId="22" numFmtId="0" xfId="88">
      <alignment horizontal="right"/>
    </xf>
    <xf applyAlignment="1" applyBorder="1" applyFill="1" applyFont="1" borderId="27" fillId="0" fontId="22" numFmtId="0" xfId="88">
      <alignment horizontal="right" vertical="center"/>
    </xf>
    <xf applyAlignment="1" applyBorder="1" applyFill="1" applyFont="1" borderId="51" fillId="24" fontId="22" numFmtId="0" xfId="88">
      <alignment horizontal="right" vertical="center"/>
    </xf>
    <xf applyAlignment="1" applyBorder="1" applyFill="1" applyFont="1" borderId="0" fillId="24" fontId="22" numFmtId="0" xfId="88">
      <alignment horizontal="center"/>
    </xf>
    <xf applyAlignment="1" applyBorder="1" applyFill="1" applyFont="1" borderId="28" fillId="24" fontId="22" numFmtId="0" xfId="88">
      <alignment horizontal="center" vertical="center"/>
    </xf>
    <xf applyBorder="1" applyFill="1" applyFont="1" borderId="26" fillId="24" fontId="22" numFmtId="0" xfId="88"/>
    <xf applyAlignment="1" applyBorder="1" applyFill="1" applyFont="1" borderId="59" fillId="24" fontId="22" numFmtId="0" xfId="88">
      <alignment horizontal="center"/>
    </xf>
    <xf applyAlignment="1" applyBorder="1" applyFill="1" applyFont="1" borderId="46" fillId="24" fontId="22" numFmtId="0" xfId="88">
      <alignment horizontal="center" vertical="center"/>
    </xf>
    <xf applyAlignment="1" applyBorder="1" applyFill="1" applyFont="1" borderId="87" fillId="0" fontId="22" numFmtId="0" xfId="88">
      <alignment horizontal="center" vertical="center"/>
    </xf>
    <xf applyAlignment="1" applyBorder="1" applyFill="1" applyFont="1" borderId="56" fillId="24" fontId="22" numFmtId="0" xfId="88">
      <alignment horizontal="center"/>
    </xf>
    <xf applyAlignment="1" applyBorder="1" applyFill="1" applyFont="1" borderId="87" fillId="0" fontId="22" numFmtId="0" xfId="88">
      <alignment horizontal="right" vertical="center"/>
    </xf>
    <xf applyBorder="1" applyFill="1" applyFont="1" borderId="132" fillId="24" fontId="22" numFmtId="0" xfId="88"/>
    <xf applyAlignment="1" applyBorder="1" applyFill="1" applyFont="1" borderId="133" fillId="24" fontId="22" numFmtId="0" xfId="88">
      <alignment horizontal="center"/>
    </xf>
    <xf applyAlignment="1" applyBorder="1" applyFill="1" applyFont="1" borderId="26" fillId="24" fontId="22" numFmtId="0" xfId="88">
      <alignment wrapText="1"/>
    </xf>
    <xf applyAlignment="1" applyBorder="1" applyFill="1" applyFont="1" borderId="0" fillId="24" fontId="22" numFmtId="0" xfId="88">
      <alignment horizontal="center" vertical="center"/>
    </xf>
    <xf applyAlignment="1" applyBorder="1" applyFill="1" applyFont="1" borderId="102" fillId="24" fontId="22" numFmtId="0" xfId="88">
      <alignment horizontal="center"/>
    </xf>
    <xf applyBorder="1" applyFill="1" applyFont="1" borderId="84" fillId="24" fontId="22" numFmtId="0" xfId="88"/>
    <xf applyAlignment="1" applyBorder="1" applyFill="1" applyFont="1" borderId="63" fillId="24" fontId="22" numFmtId="0" xfId="88">
      <alignment horizontal="center"/>
    </xf>
    <xf applyAlignment="1" applyBorder="1" applyFill="1" applyFont="1" borderId="69" fillId="24" fontId="22" numFmtId="0" xfId="88">
      <alignment horizontal="center" vertical="center"/>
    </xf>
    <xf applyAlignment="1" applyBorder="1" applyFill="1" applyFont="1" borderId="68" fillId="0" fontId="22" numFmtId="0" xfId="88">
      <alignment horizontal="right" vertical="center"/>
    </xf>
    <xf applyAlignment="1" applyBorder="1" applyFont="1" applyProtection="1" borderId="134" fillId="0" fontId="31" numFmtId="0" xfId="0">
      <alignment horizontal="center" vertical="center"/>
      <protection locked="0"/>
    </xf>
    <xf applyAlignment="1" applyBorder="1" applyFont="1" applyProtection="1" borderId="135" fillId="0" fontId="31" numFmtId="0" xfId="0">
      <alignment horizontal="center" vertical="center"/>
      <protection locked="0"/>
    </xf>
    <xf applyAlignment="1" applyBorder="1" applyFont="1" applyProtection="1" borderId="136" fillId="0" fontId="31" numFmtId="0" xfId="0">
      <alignment horizontal="center" vertical="center"/>
      <protection locked="0"/>
    </xf>
    <xf applyAlignment="1" applyBorder="1" applyFont="1" applyProtection="1" borderId="137" fillId="0" fontId="31" numFmtId="0" xfId="0">
      <alignment horizontal="left" vertical="center"/>
      <protection locked="0"/>
    </xf>
    <xf applyAlignment="1" applyBorder="1" applyFont="1" applyNumberFormat="1" applyProtection="1" borderId="119" fillId="0" fontId="31" numFmtId="183" xfId="0">
      <alignment vertical="center"/>
    </xf>
    <xf applyAlignment="1" applyBorder="1" applyFont="1" applyProtection="1" borderId="36" fillId="0" fontId="31" numFmtId="0" xfId="0">
      <alignment horizontal="center" vertical="center"/>
      <protection locked="0"/>
    </xf>
    <xf applyAlignment="1" applyBorder="1" applyFont="1" applyProtection="1" borderId="138" fillId="0" fontId="31" numFmtId="38" xfId="35">
      <alignment vertical="center"/>
    </xf>
    <xf applyAlignment="1" applyBorder="1" applyFont="1" applyProtection="1" borderId="29" fillId="0" fontId="31" numFmtId="0" xfId="0">
      <alignment horizontal="center" vertical="center"/>
      <protection locked="0"/>
    </xf>
    <xf applyAlignment="1" applyBorder="1" applyFont="1" applyProtection="1" borderId="36" fillId="0" fontId="31" numFmtId="0" xfId="0">
      <alignment vertical="center"/>
      <protection locked="0"/>
    </xf>
    <xf applyAlignment="1" applyBorder="1" applyFont="1" applyProtection="1" borderId="139" fillId="0" fontId="31" numFmtId="0" xfId="0">
      <alignment horizontal="left" vertical="center"/>
      <protection locked="0"/>
    </xf>
    <xf applyAlignment="1" applyBorder="1" applyFont="1" applyNumberFormat="1" applyProtection="1" borderId="29" fillId="0" fontId="31" numFmtId="3" xfId="0">
      <alignment horizontal="center" vertical="center"/>
      <protection locked="0"/>
    </xf>
    <xf applyAlignment="1" applyBorder="1" applyFont="1" applyProtection="1" borderId="29" fillId="0" fontId="31" numFmtId="0" xfId="0">
      <alignment vertical="center"/>
      <protection locked="0"/>
    </xf>
    <xf applyAlignment="1" applyBorder="1" applyFont="1" applyProtection="1" borderId="29" fillId="0" fontId="31" numFmtId="0" xfId="0">
      <alignment shrinkToFit="1" vertical="center"/>
      <protection locked="0"/>
    </xf>
    <xf applyAlignment="1" applyBorder="1" applyFont="1" applyProtection="1" borderId="140" fillId="0" fontId="31" numFmtId="0" xfId="0">
      <alignment horizontal="left" vertical="center"/>
      <protection locked="0"/>
    </xf>
    <xf applyAlignment="1" applyBorder="1" applyFont="1" applyProtection="1" borderId="123" fillId="0" fontId="31" numFmtId="0" xfId="0">
      <alignment horizontal="center" vertical="center"/>
      <protection locked="0"/>
    </xf>
    <xf applyAlignment="1" applyBorder="1" applyFont="1" applyProtection="1" borderId="123" fillId="0" fontId="31" numFmtId="0" xfId="0">
      <alignment vertical="center"/>
      <protection locked="0"/>
    </xf>
    <xf applyAlignment="1" applyBorder="1" applyFont="1" applyNumberFormat="1" applyProtection="1" borderId="107" fillId="0" fontId="31" numFmtId="183" xfId="0">
      <alignment vertical="center"/>
    </xf>
    <xf applyAlignment="1" applyBorder="1" applyFont="1" applyProtection="1" borderId="40" fillId="0" fontId="31" numFmtId="0" xfId="0">
      <alignment horizontal="center" vertical="center"/>
      <protection locked="0"/>
    </xf>
    <xf applyAlignment="1" applyBorder="1" applyFont="1" applyProtection="1" borderId="141" fillId="0" fontId="31" numFmtId="38" xfId="35">
      <alignment vertical="center"/>
    </xf>
    <xf applyAlignment="1" applyBorder="1" applyFont="1" applyProtection="1" borderId="40" fillId="0" fontId="31" numFmtId="0" xfId="0">
      <alignment vertical="center"/>
      <protection locked="0"/>
    </xf>
    <xf applyAlignment="1" applyBorder="1" applyFont="1" applyProtection="1" borderId="142" fillId="0" fontId="31" numFmtId="0" xfId="0">
      <alignment horizontal="left" vertical="center"/>
      <protection locked="0"/>
    </xf>
    <xf applyAlignment="1" applyBorder="1" applyFont="1" applyNumberFormat="1" applyProtection="1" borderId="138" fillId="0" fontId="31" numFmtId="183" xfId="0">
      <alignment vertical="center"/>
    </xf>
    <xf applyAlignment="1" applyBorder="1" applyFont="1" applyProtection="1" borderId="36" fillId="0" fontId="31" numFmtId="0" xfId="0">
      <alignment horizontal="left" vertical="center"/>
      <protection locked="0"/>
    </xf>
    <xf applyAlignment="1" applyBorder="1" applyFont="1" applyNumberFormat="1" applyProtection="1" borderId="143" fillId="0" fontId="31" numFmtId="183" xfId="0">
      <alignment vertical="center"/>
    </xf>
    <xf applyAlignment="1" applyBorder="1" applyFont="1" applyProtection="1" borderId="143" fillId="0" fontId="31" numFmtId="38" xfId="35">
      <alignment vertical="center"/>
    </xf>
    <xf applyAlignment="1" applyBorder="1" applyFont="1" applyProtection="1" borderId="98" fillId="0" fontId="31" numFmtId="38" xfId="35">
      <alignment vertical="center"/>
    </xf>
    <xf applyAlignment="1" applyBorder="1" applyFont="1" applyProtection="1" borderId="123" fillId="0" fontId="31" numFmtId="0" xfId="0">
      <alignment shrinkToFit="1" vertical="center"/>
      <protection locked="0"/>
    </xf>
    <xf applyAlignment="1" applyBorder="1" applyFont="1" applyProtection="1" borderId="140" fillId="0" fontId="31" numFmtId="0" xfId="0">
      <alignment shrinkToFit="1" vertical="center"/>
      <protection locked="0"/>
    </xf>
    <xf applyAlignment="1" applyBorder="1" applyFont="1" applyProtection="1" borderId="106" fillId="0" fontId="31" numFmtId="0" xfId="0">
      <alignment horizontal="center" vertical="center"/>
      <protection locked="0"/>
    </xf>
    <xf applyAlignment="1" applyBorder="1" applyFont="1" applyProtection="1" borderId="119" fillId="0" fontId="31" numFmtId="38" xfId="35">
      <alignment vertical="center"/>
    </xf>
    <xf applyAlignment="1" applyBorder="1" applyFont="1" applyProtection="1" borderId="106" fillId="0" fontId="31" numFmtId="38" xfId="35">
      <alignment vertical="center"/>
    </xf>
    <xf applyAlignment="1" applyBorder="1" applyFont="1" applyProtection="1" borderId="139" fillId="0" fontId="31" numFmtId="0" xfId="0">
      <alignment vertical="center"/>
      <protection locked="0"/>
    </xf>
    <xf applyAlignment="1" applyBorder="1" applyFont="1" applyProtection="1" borderId="144" fillId="0" fontId="31" numFmtId="0" xfId="0">
      <alignment horizontal="left" vertical="center"/>
      <protection locked="0"/>
    </xf>
    <xf applyAlignment="1" applyBorder="1" applyFont="1" applyNumberFormat="1" applyProtection="1" borderId="145" fillId="0" fontId="31" numFmtId="183" xfId="0">
      <alignment vertical="center"/>
    </xf>
    <xf applyAlignment="1" applyBorder="1" applyFont="1" applyProtection="1" borderId="70" fillId="0" fontId="31" numFmtId="0" xfId="0">
      <alignment horizontal="center" vertical="center"/>
      <protection locked="0"/>
    </xf>
    <xf applyAlignment="1" applyBorder="1" applyFont="1" applyProtection="1" borderId="145" fillId="0" fontId="31" numFmtId="38" xfId="35">
      <alignment vertical="center"/>
    </xf>
    <xf applyAlignment="1" applyBorder="1" applyFont="1" applyProtection="1" borderId="64" fillId="0" fontId="31" numFmtId="38" xfId="35">
      <alignment vertical="center"/>
    </xf>
    <xf applyAlignment="1" applyBorder="1" applyFont="1" applyProtection="1" borderId="70" fillId="0" fontId="31" numFmtId="0" xfId="0">
      <alignment vertical="center"/>
      <protection locked="0"/>
    </xf>
    <xf applyAlignment="1" applyBorder="1" applyFont="1" applyNumberFormat="1" applyProtection="1" borderId="17" fillId="0" fontId="31" numFmtId="183" xfId="0">
      <alignment vertical="center"/>
    </xf>
    <xf applyAlignment="1" applyBorder="1" applyFont="1" applyProtection="1" borderId="85" fillId="0" fontId="31" numFmtId="0" xfId="0">
      <alignment horizontal="center" vertical="center"/>
      <protection locked="0"/>
    </xf>
    <xf applyAlignment="1" applyBorder="1" applyFont="1" applyProtection="1" borderId="17" fillId="0" fontId="31" numFmtId="38" xfId="35">
      <alignment vertical="center"/>
    </xf>
    <xf applyAlignment="1" applyBorder="1" applyFont="1" applyProtection="1" borderId="0" fillId="0" fontId="31" numFmtId="38" xfId="35">
      <alignment vertical="center"/>
    </xf>
    <xf applyAlignment="1" applyBorder="1" applyFont="1" applyProtection="1" borderId="85" fillId="0" fontId="31" numFmtId="0" xfId="0">
      <alignment vertical="center"/>
      <protection locked="0"/>
    </xf>
    <xf applyAlignment="1" applyBorder="1" applyFont="1" applyProtection="1" borderId="119" fillId="0" fontId="31" numFmtId="0" xfId="0">
      <alignment horizontal="left" vertical="center"/>
      <protection locked="0"/>
    </xf>
    <xf applyAlignment="1" applyBorder="1" applyFont="1" applyProtection="1" borderId="109" fillId="0" fontId="31" numFmtId="38" xfId="35">
      <alignment vertical="center"/>
    </xf>
    <xf applyAlignment="1" applyBorder="1" applyFont="1" applyProtection="1" borderId="29" fillId="0" fontId="32" numFmtId="0" xfId="0">
      <alignment vertical="center"/>
      <protection locked="0"/>
    </xf>
    <xf applyAlignment="1" applyBorder="1" applyFont="1" applyProtection="1" borderId="146" fillId="0" fontId="31" numFmtId="0" xfId="0">
      <alignment vertical="center"/>
      <protection locked="0"/>
    </xf>
    <xf applyAlignment="1" applyBorder="1" applyFont="1" applyProtection="1" borderId="146" fillId="0" fontId="31" numFmtId="0" xfId="0">
      <alignment horizontal="left" vertical="center"/>
      <protection locked="0"/>
    </xf>
    <xf applyAlignment="1" applyBorder="1" applyFill="1" applyFont="1" applyNumberFormat="1" applyProtection="1" borderId="141" fillId="24" fontId="31" numFmtId="183" xfId="0">
      <alignment vertical="center"/>
    </xf>
    <xf applyAlignment="1" applyBorder="1" applyFill="1" applyFont="1" applyProtection="1" borderId="40" fillId="24" fontId="31" numFmtId="0" xfId="0">
      <alignment horizontal="center" vertical="center"/>
      <protection locked="0"/>
    </xf>
    <xf applyAlignment="1" applyBorder="1" applyFill="1" applyFont="1" applyProtection="1" borderId="40" fillId="24" fontId="31" numFmtId="0" xfId="0">
      <alignment vertical="center"/>
      <protection locked="0"/>
    </xf>
    <xf applyAlignment="1" applyBorder="1" applyFont="1" applyProtection="1" borderId="139" fillId="0" fontId="31" numFmtId="0" xfId="0">
      <alignment shrinkToFit="1" vertical="center"/>
      <protection locked="0"/>
    </xf>
    <xf applyAlignment="1" applyBorder="1" applyFont="1" applyProtection="1" borderId="147" fillId="0" fontId="31" numFmtId="0" xfId="0">
      <alignment horizontal="left" vertical="center"/>
      <protection locked="0"/>
    </xf>
    <xf applyAlignment="1" applyBorder="1" applyFont="1" applyNumberFormat="1" applyProtection="1" borderId="141" fillId="0" fontId="31" numFmtId="183" xfId="0">
      <alignment vertical="center"/>
    </xf>
    <xf applyAlignment="1" applyBorder="1" applyFont="1" applyProtection="1" borderId="139" fillId="0" fontId="31" numFmtId="0" xfId="0">
      <alignment horizontal="left" shrinkToFit="1" vertical="center"/>
      <protection locked="0"/>
    </xf>
    <xf applyAlignment="1" applyBorder="1" applyFont="1" applyNumberFormat="1" applyProtection="1" borderId="148" fillId="0" fontId="31" numFmtId="183" xfId="0">
      <alignment vertical="center"/>
    </xf>
    <xf applyAlignment="1" applyBorder="1" applyFont="1" applyProtection="1" borderId="111" fillId="0" fontId="31" numFmtId="0" xfId="0">
      <alignment horizontal="center" vertical="center"/>
      <protection locked="0"/>
    </xf>
    <xf applyAlignment="1" applyBorder="1" applyFont="1" applyProtection="1" borderId="148" fillId="0" fontId="31" numFmtId="38" xfId="35">
      <alignment vertical="center"/>
    </xf>
    <xf applyAlignment="1" applyBorder="1" applyFont="1" applyProtection="1" borderId="111" fillId="0" fontId="31" numFmtId="0" xfId="0">
      <alignment vertical="center"/>
      <protection locked="0"/>
    </xf>
    <xf applyAlignment="1" applyBorder="1" applyFont="1" applyProtection="1" borderId="123" fillId="0" fontId="31" numFmtId="0" xfId="0">
      <alignment horizontal="left" vertical="center"/>
      <protection locked="0"/>
    </xf>
    <xf applyAlignment="1" applyBorder="1" applyFill="1" applyFont="1" borderId="79" fillId="0" fontId="22" numFmtId="0" xfId="90">
      <alignment horizontal="right"/>
    </xf>
    <xf applyBorder="1" applyFill="1" applyFont="1" borderId="56" fillId="0" fontId="22" numFmtId="0" xfId="96"/>
    <xf applyAlignment="1" applyBorder="1" applyFill="1" applyFont="1" borderId="35" fillId="0" fontId="22" numFmtId="0" xfId="96">
      <alignment horizontal="center"/>
    </xf>
    <xf applyBorder="1" applyFill="1" applyFont="1" applyNumberFormat="1" borderId="57" fillId="0" fontId="22" numFmtId="181" xfId="96"/>
    <xf applyBorder="1" applyFill="1" applyFont="1" borderId="86" fillId="0" fontId="22" numFmtId="0" xfId="96"/>
    <xf applyAlignment="1" applyBorder="1" applyFill="1" applyFont="1" borderId="46" fillId="0" fontId="22" numFmtId="0" xfId="96">
      <alignment horizontal="center"/>
    </xf>
    <xf applyBorder="1" applyFill="1" applyFont="1" applyNumberFormat="1" borderId="52" fillId="0" fontId="22" numFmtId="181" xfId="96"/>
    <xf applyBorder="1" applyFill="1" applyFont="1" borderId="88" fillId="0" fontId="22" numFmtId="0" xfId="96"/>
    <xf applyBorder="1" applyFill="1" applyFont="1" borderId="47" fillId="0" fontId="22" numFmtId="0" xfId="96"/>
    <xf applyBorder="1" applyFill="1" applyFont="1" applyNumberFormat="1" borderId="79" fillId="0" fontId="22" numFmtId="181" xfId="96"/>
    <xf applyAlignment="1" applyBorder="1" applyFill="1" applyFont="1" borderId="51" fillId="0" fontId="22" numFmtId="0" xfId="98">
      <alignment horizontal="right"/>
    </xf>
    <xf applyAlignment="1" applyBorder="1" applyFill="1" applyFont="1" applyNumberFormat="1" borderId="149" fillId="0" fontId="22" numFmtId="3" xfId="98">
      <alignment horizontal="right"/>
    </xf>
    <xf applyAlignment="1" applyBorder="1" applyFill="1" applyFont="1" borderId="150" fillId="0" fontId="22" numFmtId="38" xfId="35"/>
    <xf applyBorder="1" applyFill="1" applyFont="1" applyNumberFormat="1" borderId="79" fillId="0" fontId="22" numFmtId="38" xfId="64"/>
    <xf applyAlignment="1" applyBorder="1" applyFill="1" applyFont="1" borderId="151" fillId="0" fontId="22" numFmtId="38" xfId="35"/>
    <xf applyBorder="1" applyFill="1" applyFont="1" applyNumberFormat="1" borderId="77" fillId="0" fontId="22" numFmtId="178" xfId="70"/>
    <xf applyBorder="1" applyFill="1" applyFont="1" applyNumberFormat="1" borderId="118" fillId="27" fontId="22" numFmtId="178" xfId="70"/>
    <xf applyBorder="1" applyFill="1" applyFont="1" applyNumberFormat="1" borderId="79" fillId="0" fontId="22" numFmtId="178" xfId="70"/>
    <xf applyBorder="1" applyFill="1" applyFont="1" applyNumberFormat="1" borderId="152" fillId="0" fontId="22" numFmtId="178" xfId="70"/>
    <xf applyBorder="1" applyFill="1" applyFont="1" applyNumberFormat="1" borderId="51" fillId="0" fontId="22" numFmtId="178" xfId="70"/>
    <xf applyAlignment="1" applyBorder="1" applyFill="1" applyFont="1" applyNumberFormat="1" borderId="50" fillId="0" fontId="22" numFmtId="185" xfId="35"/>
    <xf applyBorder="1" applyFill="1" applyFont="1" applyNumberFormat="1" borderId="118" fillId="0" fontId="22" numFmtId="178" xfId="70"/>
    <xf applyBorder="1" applyFill="1" applyFont="1" applyNumberFormat="1" borderId="52" fillId="27" fontId="22" numFmtId="178" xfId="70"/>
    <xf applyBorder="1" applyFill="1" applyFont="1" applyNumberFormat="1" borderId="50" fillId="0" fontId="22" numFmtId="178" xfId="70"/>
    <xf applyBorder="1" applyFill="1" applyFont="1" applyNumberFormat="1" borderId="57" fillId="0" fontId="22" numFmtId="178" xfId="70"/>
    <xf applyBorder="1" applyFill="1" applyFont="1" applyNumberFormat="1" borderId="118" fillId="26" fontId="22" numFmtId="178" xfId="70"/>
    <xf applyBorder="1" applyFill="1" applyFont="1" applyNumberFormat="1" borderId="52" fillId="26" fontId="22" numFmtId="178" xfId="70"/>
    <xf applyBorder="1" applyFill="1" applyFont="1" applyNumberFormat="1" borderId="118" fillId="0" fontId="22" numFmtId="37" xfId="70"/>
    <xf applyBorder="1" applyFill="1" applyFont="1" applyNumberFormat="1" borderId="52" fillId="26" fontId="22" numFmtId="37" xfId="70"/>
    <xf applyBorder="1" applyFill="1" applyFont="1" applyNumberFormat="1" borderId="79" fillId="0" fontId="22" numFmtId="37" xfId="70"/>
    <xf applyAlignment="1" applyBorder="1" applyFill="1" applyFont="1" applyNumberFormat="1" borderId="79" fillId="0" fontId="22" numFmtId="185" xfId="35"/>
    <xf applyBorder="1" applyFill="1" applyFont="1" applyNumberFormat="1" borderId="20" fillId="0" fontId="22" numFmtId="38" xfId="73"/>
    <xf applyBorder="1" applyFill="1" applyFont="1" applyNumberFormat="1" borderId="108" fillId="0" fontId="22" numFmtId="38" xfId="73"/>
    <xf applyBorder="1" applyFill="1" applyFont="1" applyNumberFormat="1" borderId="98" fillId="27" fontId="22" numFmtId="38" xfId="73"/>
    <xf applyBorder="1" applyFill="1" applyFont="1" applyNumberFormat="1" borderId="52" fillId="27" fontId="22" numFmtId="38" xfId="73"/>
    <xf applyBorder="1" applyFill="1" applyFont="1" applyNumberFormat="1" borderId="97" fillId="0" fontId="22" numFmtId="38" xfId="73"/>
    <xf applyBorder="1" applyFill="1" applyFont="1" applyNumberFormat="1" borderId="79" fillId="0" fontId="22" numFmtId="38" xfId="73"/>
    <xf applyBorder="1" applyFill="1" applyFont="1" applyNumberFormat="1" borderId="110" fillId="0" fontId="22" numFmtId="38" xfId="73"/>
    <xf applyBorder="1" applyFill="1" applyFont="1" applyNumberFormat="1" borderId="77" fillId="0" fontId="22" numFmtId="38" xfId="73"/>
    <xf applyBorder="1" applyFill="1" applyFont="1" applyNumberFormat="1" borderId="118" fillId="0" fontId="22" numFmtId="38" xfId="73"/>
    <xf applyBorder="1" applyFill="1" applyFont="1" applyNumberFormat="1" borderId="0" fillId="27" fontId="22" numFmtId="38" xfId="73"/>
    <xf applyBorder="1" applyFill="1" applyFont="1" applyNumberFormat="1" borderId="118" fillId="27" fontId="22" numFmtId="38" xfId="73"/>
    <xf applyBorder="1" applyFill="1" applyFont="1" applyNumberFormat="1" borderId="94" fillId="0" fontId="22" numFmtId="38" xfId="73"/>
    <xf applyBorder="1" applyFill="1" applyFont="1" applyNumberFormat="1" borderId="152" fillId="0" fontId="22" numFmtId="38" xfId="73"/>
    <xf applyBorder="1" applyFill="1" applyFont="1" applyNumberFormat="1" borderId="96" fillId="0" fontId="22" numFmtId="38" xfId="73"/>
    <xf applyBorder="1" applyFill="1" applyFont="1" applyNumberFormat="1" borderId="50" fillId="0" fontId="22" numFmtId="38" xfId="73"/>
    <xf applyBorder="1" applyFont="1" applyNumberFormat="1" borderId="40" fillId="0" fontId="1" numFmtId="178" xfId="75"/>
    <xf applyBorder="1" applyFont="1" applyNumberFormat="1" borderId="36" fillId="0" fontId="1" numFmtId="178" xfId="75"/>
    <xf applyBorder="1" applyFont="1" applyNumberFormat="1" borderId="33" fillId="0" fontId="1" numFmtId="178" xfId="75"/>
    <xf applyBorder="1" applyFont="1" applyNumberFormat="1" borderId="29" fillId="0" fontId="1" numFmtId="178" xfId="75"/>
    <xf applyBorder="1" applyFont="1" applyNumberFormat="1" borderId="29" fillId="0" fontId="1" numFmtId="37" xfId="75"/>
    <xf applyBorder="1" applyFont="1" applyNumberFormat="1" borderId="25" fillId="0" fontId="1" numFmtId="178" xfId="75"/>
    <xf applyAlignment="1" applyBorder="1" applyFill="1" applyFont="1" borderId="25" fillId="0" fontId="22" numFmtId="0" xfId="93">
      <alignment horizontal="right"/>
    </xf>
    <xf applyAlignment="1" applyFont="1" borderId="0" fillId="0" fontId="22" numFmtId="0" xfId="0">
      <alignment vertical="center"/>
    </xf>
    <xf applyAlignment="1" applyBorder="1" applyFill="1" applyFont="1" borderId="65" fillId="0" fontId="22" numFmtId="0" xfId="62">
      <alignment horizontal="center"/>
    </xf>
    <xf applyAlignment="1" applyBorder="1" applyFill="1" applyFont="1" borderId="71" fillId="0" fontId="22" numFmtId="0" xfId="62">
      <alignment horizontal="center"/>
    </xf>
    <xf applyAlignment="1" applyBorder="1" applyFill="1" applyFont="1" borderId="43" fillId="0" fontId="22" numFmtId="0" xfId="62">
      <alignment horizontal="center"/>
    </xf>
    <xf applyAlignment="1" applyBorder="1" applyFill="1" applyFont="1" applyNumberFormat="1" borderId="43" fillId="0" fontId="22" numFmtId="182" xfId="62">
      <alignment horizontal="center"/>
    </xf>
    <xf applyAlignment="1" applyBorder="1" applyFill="1" applyFont="1" borderId="72" fillId="0" fontId="22" numFmtId="0" xfId="62">
      <alignment horizontal="center"/>
    </xf>
    <xf applyAlignment="1" applyBorder="1" applyFill="1" applyFont="1" borderId="55" fillId="0" fontId="22" numFmtId="0" xfId="62">
      <alignment horizontal="center"/>
    </xf>
    <xf applyBorder="1" applyFill="1" applyFont="1" borderId="56" fillId="0" fontId="22" numFmtId="0" xfId="62"/>
    <xf applyAlignment="1" applyBorder="1" applyFill="1" applyFont="1" borderId="58" fillId="0" fontId="22" numFmtId="0" xfId="62">
      <alignment horizontal="center"/>
    </xf>
    <xf applyBorder="1" applyFill="1" applyFont="1" borderId="59" fillId="0" fontId="22" numFmtId="0" xfId="62"/>
    <xf applyFill="1" applyFont="1" borderId="0" fillId="0" fontId="22" numFmtId="0" xfId="82">
      <alignment vertical="center"/>
    </xf>
    <xf applyFont="1" borderId="0" fillId="0" fontId="22" numFmtId="0" xfId="57"/>
    <xf applyAlignment="1" applyFont="1" borderId="0" fillId="0" fontId="22" numFmtId="0" xfId="94">
      <alignment vertical="top" wrapText="1"/>
    </xf>
    <xf applyAlignment="1" applyBorder="1" applyFill="1" applyFont="1" borderId="82" fillId="0" fontId="22" numFmtId="0" xfId="62">
      <alignment vertical="center"/>
    </xf>
    <xf applyAlignment="1" applyBorder="1" applyFill="1" applyFont="1" borderId="0" fillId="0" fontId="22" numFmtId="0" xfId="62">
      <alignment vertical="center"/>
    </xf>
    <xf applyAlignment="1" applyBorder="1" applyFill="1" applyFont="1" applyNumberFormat="1" borderId="0" fillId="0" fontId="22" numFmtId="182" xfId="62">
      <alignment vertical="center"/>
    </xf>
    <xf applyAlignment="1" applyBorder="1" applyFill="1" applyFont="1" borderId="67" fillId="0" fontId="22" numFmtId="0" xfId="62">
      <alignment horizontal="center" vertical="center"/>
    </xf>
    <xf applyBorder="1" applyFill="1" applyFont="1" applyNumberFormat="1" borderId="35" fillId="0" fontId="22" numFmtId="182" xfId="62"/>
    <xf applyBorder="1" applyFill="1" applyFont="1" borderId="57" fillId="0" fontId="22" numFmtId="0" xfId="62"/>
    <xf applyAlignment="1" applyBorder="1" applyFill="1" applyFont="1" borderId="28" fillId="0" fontId="22" numFmtId="0" xfId="62">
      <alignment horizontal="left" vertical="center"/>
    </xf>
    <xf applyBorder="1" applyFill="1" applyFont="1" applyNumberFormat="1" borderId="28" fillId="0" fontId="22" numFmtId="182" xfId="62"/>
    <xf applyBorder="1" applyFill="1" applyFont="1" borderId="118" fillId="0" fontId="22" numFmtId="0" xfId="62"/>
    <xf applyBorder="1" applyFill="1" applyFont="1" borderId="57" fillId="0" fontId="33" numFmtId="0" xfId="62"/>
    <xf applyAlignment="1" applyBorder="1" applyFill="1" applyFont="1" borderId="39" fillId="0" fontId="22" numFmtId="0" xfId="62">
      <alignment vertical="center"/>
    </xf>
    <xf applyAlignment="1" applyBorder="1" applyFill="1" applyFont="1" applyNumberFormat="1" borderId="39" fillId="0" fontId="22" numFmtId="182" xfId="62">
      <alignment vertical="center"/>
    </xf>
    <xf applyAlignment="1" applyBorder="1" applyFill="1" applyFont="1" borderId="39" fillId="0" fontId="22" numFmtId="0" xfId="62">
      <alignment horizontal="center" vertical="center"/>
    </xf>
    <xf applyAlignment="1" applyBorder="1" applyFill="1" applyFont="1" borderId="74" fillId="0" fontId="22" numFmtId="0" xfId="62">
      <alignment vertical="center"/>
    </xf>
    <xf applyAlignment="1" applyBorder="1" applyFill="1" applyFont="1" borderId="35" fillId="0" fontId="22" numFmtId="0" xfId="62">
      <alignment horizontal="left" vertical="center"/>
    </xf>
    <xf applyAlignment="1" applyFont="1" borderId="0" fillId="0" fontId="22" numFmtId="0" xfId="0">
      <alignment vertical="center"/>
    </xf>
    <xf applyAlignment="1" applyBorder="1" applyFont="1" applyProtection="1" borderId="36" fillId="0" fontId="31" numFmtId="0" xfId="0">
      <alignment horizontal="left" vertical="center"/>
      <protection locked="0"/>
    </xf>
    <xf applyAlignment="1" applyBorder="1" applyFont="1" applyProtection="1" borderId="153" fillId="0" fontId="31" numFmtId="0" xfId="0">
      <alignment horizontal="center" vertical="center" wrapText="1"/>
      <protection locked="0"/>
    </xf>
    <xf applyAlignment="1" applyBorder="1" applyFont="1" applyProtection="1" borderId="140" fillId="0" fontId="31" numFmtId="0" xfId="0">
      <alignment vertical="center"/>
      <protection locked="0"/>
    </xf>
    <xf applyAlignment="1" applyBorder="1" applyFont="1" applyNumberFormat="1" applyProtection="1" borderId="153" fillId="0" fontId="31" numFmtId="183" xfId="0">
      <alignment vertical="center"/>
    </xf>
    <xf applyAlignment="1" applyBorder="1" applyFont="1" applyProtection="1" borderId="21" fillId="0" fontId="31" numFmtId="0" xfId="0">
      <alignment horizontal="center" vertical="center"/>
      <protection locked="0"/>
    </xf>
    <xf applyAlignment="1" applyBorder="1" applyFont="1" applyProtection="1" borderId="153" fillId="0" fontId="31" numFmtId="38" xfId="35">
      <alignment vertical="center"/>
    </xf>
    <xf applyAlignment="1" applyBorder="1" applyFont="1" applyProtection="1" borderId="21" fillId="0" fontId="31" numFmtId="0" xfId="0">
      <alignment vertical="center"/>
      <protection locked="0"/>
    </xf>
    <xf applyAlignment="1" applyBorder="1" applyFont="1" applyProtection="1" borderId="20" fillId="0" fontId="31" numFmtId="0" xfId="0">
      <alignment horizontal="left" vertical="center"/>
      <protection locked="0"/>
    </xf>
    <xf applyAlignment="1" applyBorder="1" applyFont="1" applyNumberFormat="1" applyProtection="1" borderId="20" fillId="0" fontId="31" numFmtId="183" xfId="0">
      <alignment vertical="center"/>
    </xf>
    <xf applyAlignment="1" applyBorder="1" applyFont="1" applyProtection="1" borderId="20" fillId="0" fontId="31" numFmtId="0" xfId="0">
      <alignment horizontal="center" vertical="center"/>
      <protection locked="0"/>
    </xf>
    <xf applyAlignment="1" applyBorder="1" applyFont="1" applyProtection="1" borderId="20" fillId="0" fontId="31" numFmtId="38" xfId="35">
      <alignment vertical="center"/>
    </xf>
    <xf applyAlignment="1" applyBorder="1" applyFont="1" applyProtection="1" borderId="29" fillId="0" fontId="31" numFmtId="0" xfId="0">
      <alignment horizontal="left" vertical="center"/>
      <protection locked="0"/>
    </xf>
    <xf applyAlignment="1" applyBorder="1" applyFill="1" applyFont="1" applyProtection="1" borderId="85" fillId="24" fontId="31" numFmtId="0" xfId="0">
      <alignment vertical="center"/>
      <protection locked="0"/>
    </xf>
    <xf applyAlignment="1" applyBorder="1" applyFont="1" applyProtection="1" borderId="153" fillId="0" fontId="31" numFmtId="0" xfId="0">
      <alignment horizontal="left" vertical="center"/>
      <protection locked="0"/>
    </xf>
    <xf applyAlignment="1" applyBorder="1" applyFont="1" applyProtection="1" borderId="145" fillId="0" fontId="31" numFmtId="0" xfId="0">
      <alignment horizontal="left" vertical="center"/>
      <protection locked="0"/>
    </xf>
    <xf applyAlignment="1" applyBorder="1" applyFont="1" borderId="44" fillId="0" fontId="22" numFmtId="0" xfId="59">
      <alignment horizontal="center"/>
    </xf>
    <xf applyAlignment="1" applyBorder="1" applyFont="1" borderId="154" fillId="0" fontId="22" numFmtId="0" xfId="59">
      <alignment vertical="distributed"/>
    </xf>
    <xf applyAlignment="1" applyBorder="1" applyFont="1" borderId="117" fillId="0" fontId="22" numFmtId="0" xfId="59">
      <alignment vertical="distributed"/>
    </xf>
    <xf applyAlignment="1" applyBorder="1" applyFont="1" borderId="155" fillId="0" fontId="22" numFmtId="0" xfId="59">
      <alignment horizontal="center" vertical="center"/>
    </xf>
    <xf applyAlignment="1" applyBorder="1" applyFont="1" borderId="56" fillId="0" fontId="22" numFmtId="0" xfId="59">
      <alignment horizontal="center" vertical="center"/>
    </xf>
    <xf applyAlignment="1" applyBorder="1" applyFont="1" borderId="156" fillId="0" fontId="22" numFmtId="0" xfId="59">
      <alignment horizontal="center"/>
    </xf>
    <xf applyAlignment="1" applyBorder="1" applyFont="1" borderId="157" fillId="0" fontId="22" numFmtId="0" xfId="59">
      <alignment vertical="center" wrapText="1"/>
    </xf>
    <xf applyAlignment="1" applyBorder="1" applyFont="1" borderId="86" fillId="0" fontId="22" numFmtId="0" xfId="52">
      <alignment vertical="center" wrapText="1"/>
    </xf>
    <xf applyAlignment="1" applyBorder="1" applyFont="1" borderId="154" fillId="0" fontId="22" numFmtId="0" xfId="52">
      <alignment vertical="center" wrapText="1"/>
    </xf>
    <xf applyAlignment="1" applyBorder="1" applyFont="1" borderId="117" fillId="0" fontId="22" numFmtId="0" xfId="52">
      <alignment vertical="center" wrapText="1"/>
    </xf>
    <xf applyAlignment="1" applyBorder="1" applyFont="1" borderId="158" fillId="0" fontId="22" numFmtId="0" xfId="52">
      <alignment vertical="center" wrapText="1"/>
    </xf>
    <xf applyAlignment="1" applyBorder="1" applyFont="1" borderId="105" fillId="0" fontId="22" numFmtId="0" xfId="52">
      <alignment vertical="center" wrapText="1"/>
    </xf>
    <xf applyAlignment="1" applyBorder="1" applyFont="1" borderId="159" fillId="0" fontId="22" numFmtId="0" xfId="59">
      <alignment horizontal="center" textRotation="255" vertical="distributed"/>
    </xf>
    <xf applyAlignment="1" applyBorder="1" applyFont="1" borderId="160" fillId="0" fontId="22" numFmtId="0" xfId="59">
      <alignment horizontal="center" textRotation="255" vertical="distributed"/>
    </xf>
    <xf applyAlignment="1" applyBorder="1" applyFont="1" borderId="161" fillId="0" fontId="22" numFmtId="0" xfId="59">
      <alignment horizontal="center" textRotation="255" vertical="distributed"/>
    </xf>
    <xf applyAlignment="1" applyBorder="1" applyFont="1" borderId="46" fillId="0" fontId="22" numFmtId="0" xfId="59">
      <alignment horizontal="center" textRotation="255" vertical="distributed"/>
    </xf>
    <xf applyAlignment="1" applyBorder="1" applyFont="1" borderId="92" fillId="0" fontId="22" numFmtId="0" xfId="59">
      <alignment horizontal="center" textRotation="255" vertical="distributed"/>
    </xf>
    <xf applyAlignment="1" applyBorder="1" applyFont="1" borderId="35" fillId="0" fontId="22" numFmtId="0" xfId="59">
      <alignment horizontal="center" textRotation="255" vertical="distributed"/>
    </xf>
    <xf applyAlignment="1" applyBorder="1" applyFont="1" borderId="46" fillId="0" fontId="22" numFmtId="0" xfId="59">
      <alignment textRotation="255" vertical="distributed"/>
    </xf>
    <xf applyAlignment="1" applyBorder="1" applyFont="1" borderId="92" fillId="0" fontId="22" numFmtId="0" xfId="59">
      <alignment textRotation="255" vertical="distributed"/>
    </xf>
    <xf applyAlignment="1" applyBorder="1" applyFont="1" borderId="35" fillId="0" fontId="22" numFmtId="0" xfId="59">
      <alignment textRotation="255" vertical="distributed"/>
    </xf>
    <xf applyAlignment="1" applyBorder="1" applyFont="1" borderId="19" fillId="0" fontId="22" numFmtId="0" xfId="60">
      <alignment horizontal="center" vertical="center" wrapText="1"/>
    </xf>
    <xf applyAlignment="1" applyBorder="1" applyFont="1" borderId="92" fillId="0" fontId="22" numFmtId="0" xfId="60">
      <alignment horizontal="center" vertical="center" wrapText="1"/>
    </xf>
    <xf applyAlignment="1" applyBorder="1" applyFont="1" borderId="35" fillId="0" fontId="22" numFmtId="0" xfId="60">
      <alignment horizontal="center" vertical="center" wrapText="1"/>
    </xf>
    <xf applyAlignment="1" applyBorder="1" applyFont="1" borderId="87" fillId="0" fontId="22" numFmtId="0" xfId="60">
      <alignment vertical="center" wrapText="1"/>
    </xf>
    <xf applyAlignment="1" applyBorder="1" applyFont="1" borderId="98" fillId="0" fontId="22" numFmtId="0" xfId="60">
      <alignment vertical="center" wrapText="1"/>
    </xf>
    <xf applyAlignment="1" applyBorder="1" applyFont="1" borderId="123" fillId="0" fontId="22" numFmtId="0" xfId="60">
      <alignment vertical="center" wrapText="1"/>
    </xf>
    <xf applyAlignment="1" applyBorder="1" applyFont="1" borderId="91" fillId="0" fontId="22" numFmtId="0" xfId="60">
      <alignment vertical="center" wrapText="1"/>
    </xf>
    <xf applyAlignment="1" applyBorder="1" applyFont="1" borderId="0" fillId="0" fontId="22" numFmtId="0" xfId="60">
      <alignment vertical="center" wrapText="1"/>
    </xf>
    <xf applyAlignment="1" applyBorder="1" applyFont="1" borderId="85" fillId="0" fontId="22" numFmtId="0" xfId="60">
      <alignment vertical="center" wrapText="1"/>
    </xf>
    <xf applyAlignment="1" applyBorder="1" applyFont="1" borderId="68" fillId="0" fontId="22" numFmtId="0" xfId="60">
      <alignment vertical="center" wrapText="1"/>
    </xf>
    <xf applyAlignment="1" applyBorder="1" applyFont="1" borderId="64" fillId="0" fontId="22" numFmtId="0" xfId="60">
      <alignment vertical="center" wrapText="1"/>
    </xf>
    <xf applyAlignment="1" applyBorder="1" applyFont="1" borderId="70" fillId="0" fontId="22" numFmtId="0" xfId="60">
      <alignment vertical="center" wrapText="1"/>
    </xf>
    <xf applyAlignment="1" applyBorder="1" applyFont="1" borderId="46" fillId="0" fontId="22" numFmtId="0" xfId="60">
      <alignment horizontal="center" vertical="center" wrapText="1"/>
    </xf>
    <xf applyAlignment="1" applyBorder="1" applyFont="1" borderId="69" fillId="0" fontId="22" numFmtId="0" xfId="60">
      <alignment horizontal="center" vertical="center" wrapText="1"/>
    </xf>
    <xf applyAlignment="1" applyBorder="1" applyFont="1" borderId="46" fillId="0" fontId="22" numFmtId="0" xfId="60">
      <alignment horizontal="left" vertical="center"/>
    </xf>
    <xf applyAlignment="1" applyBorder="1" applyFont="1" borderId="92" fillId="0" fontId="22" numFmtId="0" xfId="60">
      <alignment horizontal="left" vertical="center"/>
    </xf>
    <xf applyAlignment="1" applyBorder="1" applyFont="1" borderId="69" fillId="0" fontId="22" numFmtId="0" xfId="60">
      <alignment horizontal="left" vertical="center"/>
    </xf>
    <xf applyAlignment="1" applyBorder="1" applyFont="1" borderId="46" fillId="0" fontId="22" numFmtId="0" xfId="60">
      <alignment vertical="center" wrapText="1"/>
    </xf>
    <xf applyAlignment="1" applyBorder="1" applyFont="1" borderId="92" fillId="0" fontId="22" numFmtId="0" xfId="60">
      <alignment vertical="center" wrapText="1"/>
    </xf>
    <xf applyAlignment="1" applyBorder="1" applyFont="1" borderId="69" fillId="0" fontId="22" numFmtId="0" xfId="60">
      <alignment wrapText="1"/>
    </xf>
    <xf applyAlignment="1" applyBorder="1" applyFont="1" borderId="35" fillId="0" fontId="22" numFmtId="0" xfId="60">
      <alignment horizontal="left" vertical="center"/>
    </xf>
    <xf applyAlignment="1" applyBorder="1" applyFont="1" borderId="162" fillId="0" fontId="22" numFmtId="0" xfId="76">
      <alignment horizontal="distributed" vertical="center"/>
    </xf>
    <xf applyAlignment="1" applyBorder="1" applyFont="1" borderId="160" fillId="0" fontId="22" numFmtId="0" xfId="76">
      <alignment horizontal="distributed" vertical="center"/>
    </xf>
    <xf applyAlignment="1" applyBorder="1" applyFont="1" borderId="161" fillId="0" fontId="22" numFmtId="0" xfId="76">
      <alignment horizontal="distributed" vertical="center"/>
    </xf>
    <xf applyAlignment="1" applyBorder="1" applyFont="1" borderId="159" fillId="0" fontId="22" numFmtId="0" xfId="76">
      <alignment horizontal="distributed" vertical="center"/>
    </xf>
    <xf applyAlignment="1" applyBorder="1" applyFont="1" borderId="163" fillId="0" fontId="22" numFmtId="0" xfId="76">
      <alignment horizontal="distributed" vertical="center"/>
    </xf>
    <xf applyAlignment="1" applyFont="1" applyNumberFormat="1" borderId="0" fillId="0" fontId="23" numFmtId="188" xfId="58">
      <alignment horizontal="center" shrinkToFit="1"/>
    </xf>
    <xf applyAlignment="1" applyBorder="1" applyFont="1" borderId="164" fillId="0" fontId="22" numFmtId="0" xfId="80">
      <alignment horizontal="center"/>
    </xf>
    <xf applyAlignment="1" applyBorder="1" applyFont="1" borderId="165" fillId="0" fontId="22" numFmtId="0" xfId="80">
      <alignment horizontal="center"/>
    </xf>
    <xf applyAlignment="1" applyBorder="1" applyFont="1" applyNumberFormat="1" borderId="155" fillId="0" fontId="22" numFmtId="178" xfId="80">
      <alignment horizontal="center"/>
    </xf>
    <xf applyAlignment="1" applyBorder="1" applyFont="1" applyNumberFormat="1" borderId="166" fillId="0" fontId="22" numFmtId="178" xfId="80">
      <alignment horizontal="center"/>
    </xf>
    <xf applyAlignment="1" applyBorder="1" applyFont="1" applyNumberFormat="1" borderId="167" fillId="0" fontId="22" numFmtId="178" xfId="80">
      <alignment horizontal="center"/>
    </xf>
    <xf applyAlignment="1" applyBorder="1" applyFont="1" applyNumberFormat="1" borderId="168" fillId="0" fontId="22" numFmtId="178" xfId="80">
      <alignment horizontal="center"/>
    </xf>
    <xf applyAlignment="1" applyBorder="1" applyFont="1" applyNumberFormat="1" borderId="159" fillId="0" fontId="22" numFmtId="178" xfId="80">
      <alignment horizontal="center" vertical="center"/>
    </xf>
    <xf applyAlignment="1" applyBorder="1" applyFont="1" applyNumberFormat="1" borderId="161" fillId="0" fontId="22" numFmtId="178" xfId="80">
      <alignment horizontal="center" vertical="center"/>
    </xf>
    <xf applyAlignment="1" applyFont="1" borderId="0" fillId="0" fontId="25" numFmtId="0" xfId="75">
      <alignment horizontal="left"/>
    </xf>
    <xf applyAlignment="1" applyBorder="1" applyFont="1" borderId="169" fillId="0" fontId="22" numFmtId="0" xfId="76">
      <alignment horizontal="center"/>
    </xf>
    <xf applyAlignment="1" applyBorder="1" applyFont="1" borderId="136" fillId="0" fontId="22" numFmtId="0" xfId="76">
      <alignment horizontal="center"/>
    </xf>
    <xf applyAlignment="1" applyBorder="1" applyFont="1" applyNumberFormat="1" borderId="170" fillId="0" fontId="22" numFmtId="178" xfId="76"/>
    <xf applyAlignment="1" applyBorder="1" applyFont="1" applyNumberFormat="1" borderId="29" fillId="0" fontId="22" numFmtId="178" xfId="76"/>
    <xf applyAlignment="1" applyBorder="1" applyFont="1" applyNumberFormat="1" borderId="167" fillId="0" fontId="22" numFmtId="178" xfId="76"/>
    <xf applyAlignment="1" applyBorder="1" applyFont="1" applyNumberFormat="1" borderId="40" fillId="0" fontId="22" numFmtId="178" xfId="76"/>
    <xf applyAlignment="1" applyBorder="1" applyFont="1" applyNumberFormat="1" borderId="171" fillId="0" fontId="22" numFmtId="178" xfId="76"/>
    <xf applyAlignment="1" applyBorder="1" applyFont="1" applyNumberFormat="1" borderId="111" fillId="0" fontId="22" numFmtId="178" xfId="76"/>
    <xf applyAlignment="1" applyBorder="1" applyFont="1" applyNumberFormat="1" borderId="170" fillId="0" fontId="22" numFmtId="177" xfId="76"/>
    <xf applyAlignment="1" applyBorder="1" applyFont="1" applyNumberFormat="1" borderId="29" fillId="0" fontId="22" numFmtId="177" xfId="76"/>
    <xf applyAlignment="1" applyBorder="1" applyFont="1" applyNumberFormat="1" borderId="172" fillId="0" fontId="22" numFmtId="178" xfId="76">
      <alignment horizontal="center"/>
    </xf>
    <xf applyAlignment="1" applyBorder="1" applyFont="1" applyNumberFormat="1" borderId="149" fillId="0" fontId="22" numFmtId="178" xfId="76">
      <alignment horizontal="center"/>
    </xf>
    <xf applyAlignment="1" applyBorder="1" applyFont="1" applyNumberFormat="1" borderId="157" fillId="0" fontId="22" numFmtId="177" xfId="77"/>
    <xf applyAlignment="1" applyBorder="1" applyFont="1" applyNumberFormat="1" borderId="123" fillId="0" fontId="22" numFmtId="177" xfId="77"/>
    <xf applyAlignment="1" applyBorder="1" applyFont="1" applyNumberFormat="1" borderId="173" fillId="0" fontId="22" numFmtId="178" xfId="76">
      <alignment horizontal="center" vertical="center" wrapText="1"/>
    </xf>
    <xf applyAlignment="1" applyBorder="1" applyFont="1" applyNumberFormat="1" borderId="160" fillId="0" fontId="22" numFmtId="178" xfId="76">
      <alignment horizontal="center" vertical="center" wrapText="1"/>
    </xf>
    <xf applyAlignment="1" applyBorder="1" applyFont="1" applyNumberFormat="1" borderId="163" fillId="0" fontId="22" numFmtId="178" xfId="76">
      <alignment horizontal="center" vertical="center" wrapText="1"/>
    </xf>
    <xf applyAlignment="1" applyBorder="1" applyFont="1" applyNumberFormat="1" borderId="160" fillId="0" fontId="22" numFmtId="177" xfId="77">
      <alignment horizontal="center" vertical="center" wrapText="1"/>
    </xf>
    <xf applyAlignment="1" applyBorder="1" applyFont="1" applyNumberFormat="1" borderId="174" fillId="0" fontId="22" numFmtId="177" xfId="77">
      <alignment horizontal="center" vertical="center" wrapText="1"/>
    </xf>
    <xf applyAlignment="1" applyFont="1" borderId="0" fillId="0" fontId="22" numFmtId="0" xfId="75">
      <alignment horizontal="left"/>
    </xf>
    <xf applyAlignment="1" applyBorder="1" applyFont="1" borderId="60" fillId="0" fontId="30" numFmtId="0" xfId="85">
      <alignment horizontal="left" vertical="center" wrapText="1"/>
    </xf>
    <xf applyAlignment="1" applyBorder="1" applyFont="1" borderId="55" fillId="0" fontId="30" numFmtId="0" xfId="85">
      <alignment horizontal="left" vertical="center" wrapText="1"/>
    </xf>
    <xf applyAlignment="1" applyBorder="1" applyFont="1" borderId="116" fillId="0" fontId="30" numFmtId="0" xfId="85">
      <alignment horizontal="left" wrapText="1"/>
    </xf>
    <xf applyAlignment="1" applyBorder="1" applyFont="1" borderId="77" fillId="0" fontId="22" numFmtId="0" xfId="87">
      <alignment horizontal="center" vertical="center"/>
    </xf>
    <xf applyAlignment="1" applyBorder="1" applyFont="1" borderId="54" fillId="0" fontId="22" numFmtId="0" xfId="87">
      <alignment horizontal="center" vertical="center"/>
    </xf>
    <xf applyAlignment="1" applyBorder="1" applyFont="1" borderId="49" fillId="0" fontId="22" numFmtId="0" xfId="87">
      <alignment horizontal="center" vertical="center"/>
    </xf>
    <xf applyAlignment="1" applyBorder="1" applyFont="1" borderId="32" fillId="0" fontId="22" numFmtId="0" xfId="87">
      <alignment horizontal="center" vertical="center"/>
    </xf>
    <xf applyAlignment="1" applyBorder="1" applyFont="1" borderId="175" fillId="0" fontId="22" numFmtId="0" xfId="87">
      <alignment horizontal="center" vertical="center"/>
    </xf>
    <xf applyAlignment="1" applyBorder="1" applyFont="1" borderId="176" fillId="0" fontId="22" numFmtId="0" xfId="87">
      <alignment horizontal="center" vertical="center"/>
    </xf>
    <xf applyAlignment="1" applyBorder="1" applyFont="1" borderId="60" fillId="0" fontId="22" numFmtId="0" xfId="87">
      <alignment vertical="center" wrapText="1"/>
    </xf>
    <xf applyAlignment="1" applyBorder="1" applyFont="1" borderId="55" fillId="0" fontId="22" numFmtId="0" xfId="87">
      <alignment vertical="center" wrapText="1"/>
    </xf>
    <xf applyAlignment="1" applyBorder="1" applyFont="1" borderId="151" fillId="0" fontId="22" numFmtId="0" xfId="87">
      <alignment horizontal="center" vertical="center"/>
    </xf>
    <xf applyAlignment="1" applyBorder="1" applyFont="1" borderId="177" fillId="0" fontId="22" numFmtId="0" xfId="87">
      <alignment horizontal="center" vertical="center"/>
    </xf>
    <xf applyAlignment="1" applyBorder="1" applyFont="1" applyNumberFormat="1" borderId="19" fillId="0" fontId="22" numFmtId="180" xfId="87">
      <alignment horizontal="center" vertical="center" wrapText="1"/>
    </xf>
    <xf applyAlignment="1" applyBorder="1" applyFont="1" applyNumberFormat="1" borderId="178" fillId="0" fontId="22" numFmtId="180" xfId="87">
      <alignment horizontal="center" vertical="center" wrapText="1"/>
    </xf>
    <xf applyAlignment="1" applyBorder="1" applyFont="1" borderId="116" fillId="0" fontId="22" numFmtId="0" xfId="87">
      <alignment vertical="center" wrapText="1"/>
    </xf>
    <xf applyAlignment="1" applyBorder="1" applyFont="1" borderId="60" fillId="0" fontId="22" numFmtId="0" xfId="87">
      <alignment horizontal="left" vertical="top" wrapText="1"/>
    </xf>
    <xf applyAlignment="1" applyBorder="1" applyFont="1" borderId="55" fillId="0" fontId="22" numFmtId="0" xfId="87">
      <alignment horizontal="left" vertical="top" wrapText="1"/>
    </xf>
    <xf applyAlignment="1" applyBorder="1" applyFont="1" borderId="60" fillId="0" fontId="22" numFmtId="0" xfId="87">
      <alignment horizontal="left" vertical="center" wrapText="1"/>
    </xf>
    <xf applyAlignment="1" applyBorder="1" applyFont="1" borderId="116" fillId="0" fontId="22" numFmtId="0" xfId="87">
      <alignment horizontal="left" vertical="center" wrapText="1"/>
    </xf>
    <xf applyAlignment="1" applyBorder="1" applyFont="1" borderId="55" fillId="0" fontId="22" numFmtId="0" xfId="87">
      <alignment horizontal="left" vertical="center" wrapText="1"/>
    </xf>
    <xf applyAlignment="1" applyBorder="1" applyFont="1" borderId="60" fillId="0" fontId="22" numFmtId="0" xfId="85">
      <alignment horizontal="left" vertical="top" wrapText="1"/>
    </xf>
    <xf applyAlignment="1" applyBorder="1" applyFont="1" borderId="116" fillId="0" fontId="22" numFmtId="0" xfId="85">
      <alignment horizontal="left" vertical="top" wrapText="1"/>
    </xf>
    <xf applyAlignment="1" applyBorder="1" applyFont="1" borderId="52" fillId="0" fontId="22" numFmtId="0" xfId="87">
      <alignment vertical="top" wrapText="1"/>
    </xf>
    <xf applyAlignment="1" applyBorder="1" applyFont="1" borderId="118" fillId="0" fontId="22" numFmtId="0" xfId="56">
      <alignment vertical="top" wrapText="1"/>
    </xf>
    <xf applyAlignment="1" applyBorder="1" applyFont="1" borderId="60" fillId="0" fontId="22" numFmtId="0" xfId="85">
      <alignment horizontal="left" wrapText="1"/>
    </xf>
    <xf applyAlignment="1" applyBorder="1" applyFont="1" borderId="55" fillId="0" fontId="22" numFmtId="0" xfId="85">
      <alignment horizontal="left" wrapText="1"/>
    </xf>
    <xf applyAlignment="1" applyBorder="1" applyFont="1" borderId="60" fillId="0" fontId="22" numFmtId="0" xfId="85">
      <alignment vertical="center" wrapText="1"/>
    </xf>
    <xf applyAlignment="1" applyBorder="1" applyFont="1" borderId="55" fillId="0" fontId="22" numFmtId="0" xfId="85">
      <alignment vertical="center" wrapText="1"/>
    </xf>
    <xf applyAlignment="1" applyBorder="1" applyFont="1" borderId="60" fillId="0" fontId="30" numFmtId="0" xfId="85">
      <alignment horizontal="left" wrapText="1"/>
    </xf>
    <xf applyAlignment="1" applyBorder="1" applyFont="1" borderId="55" fillId="0" fontId="30" numFmtId="0" xfId="85">
      <alignment horizontal="left" wrapText="1"/>
    </xf>
    <xf applyAlignment="1" applyBorder="1" applyFill="1" applyFont="1" borderId="60" fillId="0" fontId="22" numFmtId="0" xfId="85">
      <alignment horizontal="left" vertical="top" wrapText="1"/>
    </xf>
    <xf applyAlignment="1" applyBorder="1" applyFill="1" applyFont="1" borderId="116" fillId="0" fontId="22" numFmtId="0" xfId="85">
      <alignment horizontal="left" vertical="top" wrapText="1"/>
    </xf>
    <xf applyAlignment="1" applyBorder="1" applyFont="1" borderId="116" fillId="0" fontId="22" numFmtId="0" xfId="85">
      <alignment horizontal="left" wrapText="1"/>
    </xf>
    <xf applyAlignment="1" applyBorder="1" applyFill="1" applyFont="1" borderId="179" fillId="24" fontId="22" numFmtId="0" xfId="88">
      <alignment horizontal="center" textRotation="255" vertical="distributed"/>
    </xf>
    <xf applyAlignment="1" applyBorder="1" applyFill="1" applyFont="1" borderId="12" fillId="24" fontId="22" numFmtId="0" xfId="88">
      <alignment horizontal="center" textRotation="255" vertical="distributed"/>
    </xf>
    <xf applyAlignment="1" applyBorder="1" applyFill="1" applyFont="1" borderId="180" fillId="24" fontId="22" numFmtId="0" xfId="88">
      <alignment horizontal="center" textRotation="255" vertical="distributed"/>
    </xf>
    <xf applyAlignment="1" applyBorder="1" applyFont="1" applyProtection="1" borderId="123" fillId="0" fontId="31" numFmtId="0" xfId="0">
      <alignment horizontal="left" vertical="center" wrapText="1"/>
      <protection locked="0"/>
    </xf>
    <xf applyAlignment="1" applyBorder="1" applyFont="1" applyProtection="1" borderId="85" fillId="0" fontId="31" numFmtId="0" xfId="0">
      <alignment horizontal="left" vertical="center"/>
      <protection locked="0"/>
    </xf>
    <xf applyAlignment="1" applyBorder="1" applyFont="1" applyProtection="1" borderId="36" fillId="0" fontId="31" numFmtId="0" xfId="0">
      <alignment horizontal="left" vertical="center"/>
      <protection locked="0"/>
    </xf>
    <xf applyAlignment="1" applyBorder="1" applyFont="1" applyProtection="1" borderId="146" fillId="0" fontId="31" numFmtId="0" xfId="0">
      <alignment horizontal="center" vertical="center" wrapText="1"/>
      <protection locked="0"/>
    </xf>
    <xf applyAlignment="1" applyBorder="1" applyFont="1" applyProtection="1" borderId="144" fillId="0" fontId="31" numFmtId="0" xfId="0">
      <alignment horizontal="center" vertical="center" wrapText="1"/>
      <protection locked="0"/>
    </xf>
    <xf applyAlignment="1" applyFont="1" applyProtection="1" borderId="0" fillId="0" fontId="34" numFmtId="0" xfId="0">
      <alignment horizontal="left" vertical="center"/>
      <protection locked="0"/>
    </xf>
    <xf applyAlignment="1" applyBorder="1" applyFont="1" applyProtection="1" borderId="0" fillId="0" fontId="29" numFmtId="0" xfId="0">
      <alignment horizontal="right" vertical="center"/>
      <protection locked="0"/>
    </xf>
    <xf applyAlignment="1" applyBorder="1" applyFont="1" applyProtection="1" borderId="134" fillId="0" fontId="32" numFmtId="0" xfId="0">
      <alignment horizontal="center" vertical="center"/>
      <protection locked="0"/>
    </xf>
    <xf applyAlignment="1" applyBorder="1" applyFont="1" applyProtection="1" borderId="136" fillId="0" fontId="32" numFmtId="0" xfId="0">
      <alignment horizontal="center" vertical="center"/>
      <protection locked="0"/>
    </xf>
    <xf applyAlignment="1" applyBorder="1" applyFont="1" applyProtection="1" borderId="134" fillId="0" fontId="31" numFmtId="0" xfId="0">
      <alignment horizontal="center" vertical="center"/>
      <protection locked="0"/>
    </xf>
    <xf applyAlignment="1" applyBorder="1" applyFont="1" applyProtection="1" borderId="136" fillId="0" fontId="31" numFmtId="0" xfId="0">
      <alignment horizontal="center" vertical="center"/>
      <protection locked="0"/>
    </xf>
    <xf applyAlignment="1" applyBorder="1" applyFont="1" applyProtection="1" borderId="181" fillId="0" fontId="31" numFmtId="0" xfId="0">
      <alignment horizontal="center" vertical="center" wrapText="1"/>
      <protection locked="0"/>
    </xf>
    <xf applyAlignment="1" applyBorder="1" applyFont="1" applyProtection="1" borderId="153" fillId="0" fontId="31" numFmtId="0" xfId="0">
      <alignment horizontal="center" vertical="center" wrapText="1"/>
      <protection locked="0"/>
    </xf>
    <xf applyAlignment="1" applyBorder="1" applyFont="1" applyProtection="1" borderId="17" fillId="0" fontId="31" numFmtId="0" xfId="0">
      <alignment horizontal="center" vertical="center" wrapText="1"/>
      <protection locked="0"/>
    </xf>
    <xf applyAlignment="1" applyBorder="1" applyFont="1" applyProtection="1" borderId="145" fillId="0" fontId="31" numFmtId="0" xfId="0">
      <alignment horizontal="center" vertical="center" wrapText="1"/>
      <protection locked="0"/>
    </xf>
    <xf applyAlignment="1" applyBorder="1" applyFill="1" applyFont="1" borderId="19" fillId="0" fontId="22" numFmtId="0" xfId="90">
      <alignment horizontal="center"/>
    </xf>
    <xf applyAlignment="1" applyBorder="1" applyFill="1" applyFont="1" borderId="108" fillId="0" fontId="22" numFmtId="0" xfId="90">
      <alignment horizontal="center"/>
    </xf>
    <xf applyAlignment="1" applyBorder="1" applyFill="1" applyFont="1" borderId="182" fillId="0" fontId="22" numFmtId="0" xfId="90">
      <alignment horizontal="center" vertical="center"/>
    </xf>
    <xf applyAlignment="1" applyBorder="1" applyFill="1" applyFont="1" borderId="183" fillId="0" fontId="22" numFmtId="0" xfId="90">
      <alignment vertical="center"/>
    </xf>
    <xf applyAlignment="1" applyBorder="1" applyFill="1" applyFont="1" borderId="113" fillId="0" fontId="22" numFmtId="0" xfId="90">
      <alignment horizontal="center" vertical="center"/>
    </xf>
    <xf applyAlignment="1" applyBorder="1" applyFill="1" applyFont="1" borderId="126" fillId="0" fontId="22" numFmtId="0" xfId="90">
      <alignment vertical="center"/>
    </xf>
    <xf applyAlignment="1" applyBorder="1" applyFill="1" applyFont="1" borderId="19" fillId="0" fontId="22" numFmtId="0" xfId="90">
      <alignment horizontal="center" vertical="center"/>
    </xf>
    <xf applyAlignment="1" applyBorder="1" applyFill="1" applyFont="1" borderId="178" fillId="0" fontId="22" numFmtId="0" xfId="90">
      <alignment vertical="center"/>
    </xf>
    <xf applyAlignment="1" applyBorder="1" applyFill="1" applyFont="1" borderId="178" fillId="0" fontId="22" numFmtId="0" xfId="90">
      <alignment horizontal="center" vertical="center"/>
    </xf>
    <xf applyAlignment="1" applyFill="1" applyFont="1" borderId="0" fillId="0" fontId="23" numFmtId="0" xfId="0">
      <alignment vertical="center"/>
    </xf>
    <xf applyAlignment="1" applyFont="1" borderId="0" fillId="0" fontId="22" numFmtId="0" xfId="0">
      <alignment vertical="center"/>
    </xf>
    <xf applyAlignment="1" applyBorder="1" applyFill="1" applyFont="1" borderId="60" fillId="0" fontId="22" numFmtId="0" xfId="62">
      <alignment horizontal="center" vertical="center"/>
    </xf>
    <xf applyAlignment="1" applyBorder="1" applyFill="1" applyFont="1" borderId="55" fillId="0" fontId="22" numFmtId="0" xfId="62">
      <alignment horizontal="center" vertical="center"/>
    </xf>
    <xf applyAlignment="1" applyFont="1" borderId="0" fillId="0" fontId="22" numFmtId="0" xfId="94">
      <alignment horizontal="left" vertical="top" wrapText="1"/>
    </xf>
    <xf applyAlignment="1" applyFont="1" borderId="0" fillId="0" fontId="22" numFmtId="0" xfId="94">
      <alignment horizontal="left" vertical="top"/>
    </xf>
    <xf applyAlignment="1" applyBorder="1" applyFill="1" applyFont="1" borderId="125" fillId="0" fontId="22" numFmtId="0" xfId="62">
      <alignment horizontal="left" vertical="center"/>
    </xf>
    <xf applyAlignment="1" applyBorder="1" applyFill="1" applyFont="1" borderId="133" fillId="0" fontId="22" numFmtId="0" xfId="62">
      <alignment horizontal="left" vertical="center"/>
    </xf>
    <xf applyAlignment="1" applyBorder="1" applyFill="1" applyFont="1" borderId="46" fillId="0" fontId="22" numFmtId="0" xfId="62">
      <alignment horizontal="left" vertical="center"/>
    </xf>
    <xf applyAlignment="1" applyBorder="1" applyFill="1" applyFont="1" borderId="35" fillId="0" fontId="22" numFmtId="0" xfId="62">
      <alignment horizontal="left" vertical="center"/>
    </xf>
    <xf applyAlignment="1" applyBorder="1" applyFill="1" applyFont="1" applyNumberFormat="1" borderId="46" fillId="0" fontId="22" numFmtId="182" xfId="62">
      <alignment horizontal="right" vertical="center"/>
    </xf>
    <xf applyAlignment="1" applyBorder="1" applyFill="1" applyFont="1" applyNumberFormat="1" borderId="35" fillId="0" fontId="22" numFmtId="182" xfId="62">
      <alignment horizontal="right" vertical="center"/>
    </xf>
    <xf applyAlignment="1" applyFont="1" borderId="0" fillId="0" fontId="22" numFmtId="0" xfId="94">
      <alignment horizontal="left" vertical="center" wrapText="1"/>
    </xf>
    <xf applyAlignment="1" applyBorder="1" applyFill="1" applyFont="1" borderId="10" fillId="0" fontId="22" numFmtId="0" xfId="64">
      <alignment horizontal="distributed" vertical="center" wrapText="1"/>
    </xf>
    <xf applyAlignment="1" applyBorder="1" applyFill="1" applyFont="1" borderId="12" fillId="0" fontId="22" numFmtId="0" xfId="64">
      <alignment horizontal="distributed" vertical="center" wrapText="1"/>
    </xf>
    <xf applyAlignment="1" applyBorder="1" applyFill="1" applyFont="1" borderId="180" fillId="0" fontId="22" numFmtId="0" xfId="64">
      <alignment horizontal="distributed" vertical="center" wrapText="1"/>
    </xf>
    <xf applyAlignment="1" applyBorder="1" applyFill="1" applyFont="1" borderId="48" fillId="0" fontId="22" numFmtId="0" xfId="64">
      <alignment horizontal="center"/>
    </xf>
    <xf applyAlignment="1" applyBorder="1" applyFill="1" applyFont="1" borderId="151" fillId="0" fontId="22" numFmtId="0" xfId="64">
      <alignment horizontal="center"/>
    </xf>
    <xf applyAlignment="1" applyBorder="1" applyFill="1" applyFont="1" borderId="182" fillId="0" fontId="22" numFmtId="0" xfId="64">
      <alignment vertical="center"/>
    </xf>
    <xf applyAlignment="1" applyBorder="1" applyFill="1" applyFont="1" borderId="104" fillId="0" fontId="22" numFmtId="0" xfId="64">
      <alignment vertical="center"/>
    </xf>
    <xf applyAlignment="1" applyBorder="1" applyFill="1" applyFont="1" borderId="186" fillId="0" fontId="22" numFmtId="0" xfId="64">
      <alignment horizontal="center"/>
    </xf>
    <xf applyAlignment="1" applyBorder="1" applyFill="1" applyFont="1" borderId="10" fillId="0" fontId="22" numFmtId="0" xfId="64">
      <alignment horizontal="distributed" vertical="center"/>
    </xf>
    <xf applyAlignment="1" applyBorder="1" applyFill="1" applyFont="1" borderId="12" fillId="0" fontId="22" numFmtId="0" xfId="64">
      <alignment horizontal="distributed" vertical="center"/>
    </xf>
    <xf applyAlignment="1" applyBorder="1" applyFill="1" applyFont="1" borderId="180" fillId="0" fontId="22" numFmtId="0" xfId="64">
      <alignment horizontal="distributed" vertical="center"/>
    </xf>
    <xf applyAlignment="1" applyBorder="1" applyFill="1" applyFont="1" borderId="111" fillId="0" fontId="22" numFmtId="0" xfId="64">
      <alignment horizontal="center"/>
    </xf>
    <xf applyAlignment="1" applyBorder="1" applyFill="1" applyFont="1" borderId="181" fillId="0" fontId="22" numFmtId="0" xfId="64">
      <alignment horizontal="center" textRotation="255" vertical="distributed"/>
    </xf>
    <xf applyAlignment="1" applyBorder="1" applyFill="1" applyFont="1" borderId="146" fillId="0" fontId="22" numFmtId="0" xfId="64">
      <alignment horizontal="center" textRotation="255" vertical="distributed"/>
    </xf>
    <xf applyAlignment="1" applyBorder="1" applyFill="1" applyFont="1" borderId="144" fillId="0" fontId="22" numFmtId="0" xfId="64">
      <alignment horizontal="center" textRotation="255" vertical="distributed"/>
    </xf>
    <xf applyAlignment="1" applyBorder="1" applyFill="1" applyFont="1" borderId="153" fillId="0" fontId="22" numFmtId="0" xfId="64">
      <alignment horizontal="center" vertical="center"/>
    </xf>
    <xf applyAlignment="1" applyBorder="1" applyFill="1" applyFont="1" borderId="184" fillId="0" fontId="22" numFmtId="0" xfId="64">
      <alignment horizontal="center" vertical="center"/>
    </xf>
    <xf applyAlignment="1" applyBorder="1" applyFill="1" applyFont="1" borderId="145" fillId="0" fontId="22" numFmtId="0" xfId="64">
      <alignment horizontal="center" vertical="center"/>
    </xf>
    <xf applyAlignment="1" applyBorder="1" applyFill="1" applyFont="1" borderId="185" fillId="0" fontId="22" numFmtId="0" xfId="64">
      <alignment horizontal="center" vertical="center"/>
    </xf>
    <xf applyAlignment="1" applyFill="1" applyFont="1" borderId="0" fillId="0" fontId="21" numFmtId="0" xfId="82">
      <alignment horizontal="left" vertical="center"/>
    </xf>
    <xf applyAlignment="1" applyBorder="1" applyFill="1" applyFont="1" borderId="187" fillId="0" fontId="22" numFmtId="0" xfId="69">
      <alignment horizontal="center"/>
    </xf>
    <xf applyAlignment="1" applyBorder="1" applyFill="1" applyFont="1" borderId="44" fillId="0" fontId="22" numFmtId="0" xfId="69">
      <alignment horizontal="center"/>
    </xf>
    <xf applyAlignment="1" applyBorder="1" applyFill="1" applyFont="1" borderId="188" fillId="0" fontId="22" numFmtId="0" xfId="69">
      <alignment horizontal="center"/>
    </xf>
    <xf applyAlignment="1" applyBorder="1" applyFill="1" applyFont="1" applyNumberFormat="1" borderId="17" fillId="0" fontId="22" numFmtId="178" xfId="69">
      <alignment vertical="center"/>
    </xf>
    <xf applyAlignment="1" applyBorder="1" applyFill="1" applyFont="1" applyNumberFormat="1" borderId="0" fillId="0" fontId="22" numFmtId="178" xfId="69">
      <alignment vertical="center"/>
    </xf>
    <xf applyAlignment="1" applyBorder="1" applyFill="1" applyFont="1" applyNumberFormat="1" borderId="117" fillId="0" fontId="22" numFmtId="178" xfId="69">
      <alignment vertical="center"/>
    </xf>
    <xf applyAlignment="1" applyBorder="1" applyFill="1" applyFont="1" applyNumberFormat="1" borderId="145" fillId="0" fontId="22" numFmtId="178" xfId="69">
      <alignment vertical="center"/>
    </xf>
    <xf applyAlignment="1" applyBorder="1" applyFill="1" applyFont="1" applyNumberFormat="1" borderId="64" fillId="0" fontId="22" numFmtId="178" xfId="69">
      <alignment vertical="center"/>
    </xf>
    <xf applyAlignment="1" applyBorder="1" applyFill="1" applyFont="1" applyNumberFormat="1" borderId="105" fillId="0" fontId="22" numFmtId="178" xfId="69">
      <alignment vertical="center"/>
    </xf>
    <xf applyAlignment="1" applyBorder="1" applyFill="1" applyFont="1" applyNumberFormat="1" borderId="10" fillId="0" fontId="22" numFmtId="178" xfId="69">
      <alignment horizontal="center" textRotation="255" vertical="distributed"/>
    </xf>
    <xf applyAlignment="1" applyBorder="1" applyFill="1" applyFont="1" applyNumberFormat="1" borderId="12" fillId="0" fontId="22" numFmtId="178" xfId="69">
      <alignment horizontal="center" textRotation="255" vertical="distributed"/>
    </xf>
    <xf applyAlignment="1" applyBorder="1" applyFill="1" applyFont="1" applyNumberFormat="1" borderId="180" fillId="0" fontId="22" numFmtId="178" xfId="69">
      <alignment horizontal="center" textRotation="255" vertical="distributed"/>
    </xf>
    <xf applyAlignment="1" applyBorder="1" applyFill="1" applyFont="1" applyNumberFormat="1" borderId="19" fillId="0" fontId="22" numFmtId="178" xfId="69">
      <alignment textRotation="255" vertical="distributed"/>
    </xf>
    <xf applyAlignment="1" applyBorder="1" applyFill="1" applyFont="1" applyNumberFormat="1" borderId="92" fillId="0" fontId="22" numFmtId="178" xfId="69">
      <alignment textRotation="255" vertical="distributed"/>
    </xf>
    <xf applyAlignment="1" applyBorder="1" applyFill="1" applyFont="1" applyNumberFormat="1" borderId="69" fillId="0" fontId="22" numFmtId="178" xfId="69">
      <alignment textRotation="255" vertical="distributed"/>
    </xf>
    <xf applyAlignment="1" applyBorder="1" applyFill="1" applyFont="1" applyNumberFormat="1" borderId="19" fillId="0" fontId="22" numFmtId="178" xfId="69">
      <alignment horizontal="distributed" vertical="center"/>
    </xf>
    <xf applyAlignment="1" applyBorder="1" applyFill="1" applyFont="1" applyNumberFormat="1" borderId="92" fillId="0" fontId="22" numFmtId="178" xfId="69">
      <alignment horizontal="distributed" vertical="center"/>
    </xf>
    <xf applyAlignment="1" applyBorder="1" applyFill="1" applyFont="1" applyNumberFormat="1" borderId="35" fillId="0" fontId="22" numFmtId="178" xfId="69">
      <alignment horizontal="distributed" vertical="center"/>
    </xf>
    <xf applyAlignment="1" applyBorder="1" applyFill="1" applyFont="1" applyNumberFormat="1" borderId="46" fillId="0" fontId="22" numFmtId="178" xfId="69">
      <alignment horizontal="distributed" vertical="center"/>
    </xf>
    <xf applyAlignment="1" applyBorder="1" applyFill="1" applyFont="1" applyNumberFormat="1" borderId="69" fillId="0" fontId="22" numFmtId="178" xfId="69">
      <alignment horizontal="distributed" vertical="center"/>
    </xf>
    <xf applyAlignment="1" applyBorder="1" applyFill="1" applyFont="1" applyNumberFormat="1" borderId="41" fillId="0" fontId="22" numFmtId="178" xfId="69">
      <alignment horizontal="distributed" vertical="center"/>
    </xf>
    <xf applyAlignment="1" applyBorder="1" applyFill="1" applyFont="1" applyNumberFormat="1" borderId="113" fillId="0" fontId="22" numFmtId="178" xfId="69">
      <alignment horizontal="distributed" vertical="center"/>
    </xf>
    <xf applyAlignment="1" applyBorder="1" applyFill="1" applyFont="1" applyNumberFormat="1" borderId="91" fillId="0" fontId="22" numFmtId="178" xfId="69">
      <alignment horizontal="distributed" vertical="center"/>
    </xf>
    <xf applyAlignment="1" applyBorder="1" applyFill="1" applyFont="1" applyNumberFormat="1" borderId="117" fillId="0" fontId="22" numFmtId="178" xfId="69">
      <alignment horizontal="distributed" vertical="center"/>
    </xf>
    <xf applyAlignment="1" applyBorder="1" applyFill="1" applyFont="1" applyNumberFormat="1" borderId="34" fillId="0" fontId="22" numFmtId="178" xfId="69">
      <alignment horizontal="distributed" vertical="center"/>
    </xf>
    <xf applyAlignment="1" applyBorder="1" applyFill="1" applyFont="1" applyNumberFormat="1" borderId="56" fillId="0" fontId="22" numFmtId="178" xfId="69">
      <alignment horizontal="distributed" vertical="center"/>
    </xf>
    <xf applyAlignment="1" applyBorder="1" applyFill="1" applyFont="1" applyNumberFormat="1" borderId="87" fillId="0" fontId="22" numFmtId="178" xfId="69">
      <alignment horizontal="distributed" vertical="center"/>
    </xf>
    <xf applyAlignment="1" applyBorder="1" applyFill="1" applyFont="1" applyNumberFormat="1" borderId="86" fillId="0" fontId="22" numFmtId="178" xfId="69">
      <alignment horizontal="distributed" vertical="center"/>
    </xf>
    <xf applyAlignment="1" applyBorder="1" applyFill="1" applyFont="1" applyNumberFormat="1" borderId="68" fillId="0" fontId="22" numFmtId="178" xfId="69">
      <alignment horizontal="distributed" vertical="center"/>
    </xf>
    <xf applyAlignment="1" applyBorder="1" applyFill="1" applyFont="1" applyNumberFormat="1" borderId="105" fillId="0" fontId="22" numFmtId="178" xfId="69">
      <alignment horizontal="distributed" vertical="center"/>
    </xf>
    <xf applyAlignment="1" applyBorder="1" applyFill="1" applyFont="1" applyNumberFormat="1" borderId="153" fillId="0" fontId="22" numFmtId="178" xfId="69">
      <alignment horizontal="center" textRotation="255" vertical="distributed"/>
    </xf>
    <xf applyAlignment="1" applyBorder="1" applyFill="1" applyFont="1" applyNumberFormat="1" borderId="113" fillId="0" fontId="22" numFmtId="178" xfId="69">
      <alignment textRotation="255" vertical="distributed"/>
    </xf>
    <xf applyAlignment="1" applyBorder="1" applyFill="1" applyFont="1" applyNumberFormat="1" borderId="17" fillId="0" fontId="22" numFmtId="178" xfId="69">
      <alignment textRotation="255" vertical="distributed"/>
    </xf>
    <xf applyAlignment="1" applyBorder="1" applyFill="1" applyFont="1" applyNumberFormat="1" borderId="117" fillId="0" fontId="22" numFmtId="178" xfId="69">
      <alignment textRotation="255" vertical="distributed"/>
    </xf>
    <xf applyAlignment="1" applyBorder="1" applyFill="1" applyFont="1" applyNumberFormat="1" borderId="145" fillId="0" fontId="22" numFmtId="178" xfId="69">
      <alignment textRotation="255" vertical="distributed"/>
    </xf>
    <xf applyAlignment="1" applyBorder="1" applyFill="1" applyFont="1" applyNumberFormat="1" borderId="105" fillId="0" fontId="22" numFmtId="178" xfId="69">
      <alignment textRotation="255" vertical="distributed"/>
    </xf>
    <xf applyAlignment="1" applyBorder="1" applyFill="1" applyFont="1" applyNumberFormat="1" borderId="153" fillId="0" fontId="22" numFmtId="178" xfId="69">
      <alignment horizontal="distributed" vertical="center"/>
    </xf>
    <xf applyAlignment="1" applyBorder="1" applyFill="1" applyFont="1" applyNumberFormat="1" borderId="20" fillId="0" fontId="22" numFmtId="178" xfId="69">
      <alignment horizontal="distributed" vertical="center"/>
    </xf>
    <xf applyAlignment="1" applyBorder="1" applyFill="1" applyFont="1" applyNumberFormat="1" borderId="17" fillId="0" fontId="22" numFmtId="178" xfId="69">
      <alignment horizontal="distributed" vertical="center"/>
    </xf>
    <xf applyAlignment="1" applyBorder="1" applyFill="1" applyFont="1" applyNumberFormat="1" borderId="0" fillId="0" fontId="22" numFmtId="178" xfId="69">
      <alignment horizontal="distributed" vertical="center"/>
    </xf>
    <xf applyAlignment="1" applyBorder="1" applyFill="1" applyFont="1" applyNumberFormat="1" borderId="145" fillId="0" fontId="22" numFmtId="178" xfId="69">
      <alignment horizontal="distributed" vertical="center"/>
    </xf>
    <xf applyAlignment="1" applyBorder="1" applyFill="1" applyFont="1" applyNumberFormat="1" borderId="64" fillId="0" fontId="22" numFmtId="178" xfId="69">
      <alignment horizontal="distributed" vertical="center"/>
    </xf>
    <xf applyAlignment="1" applyBorder="1" applyFill="1" applyFont="1" applyNumberFormat="1" borderId="153" fillId="0" fontId="22" numFmtId="177" xfId="69">
      <alignment horizontal="distributed" vertical="center"/>
    </xf>
    <xf applyAlignment="1" applyBorder="1" applyFill="1" applyFont="1" applyNumberFormat="1" borderId="20" fillId="0" fontId="22" numFmtId="177" xfId="69">
      <alignment horizontal="distributed" vertical="center"/>
    </xf>
    <xf applyAlignment="1" applyBorder="1" applyFill="1" applyFont="1" applyNumberFormat="1" borderId="113" fillId="0" fontId="22" numFmtId="177" xfId="69">
      <alignment horizontal="distributed" vertical="center"/>
    </xf>
    <xf applyAlignment="1" applyBorder="1" applyFill="1" applyFont="1" applyNumberFormat="1" borderId="17" fillId="0" fontId="22" numFmtId="177" xfId="69">
      <alignment horizontal="distributed" vertical="center"/>
    </xf>
    <xf applyAlignment="1" applyBorder="1" applyFill="1" applyFont="1" applyNumberFormat="1" borderId="0" fillId="0" fontId="22" numFmtId="177" xfId="69">
      <alignment horizontal="distributed" vertical="center"/>
    </xf>
    <xf applyAlignment="1" applyBorder="1" applyFill="1" applyFont="1" applyNumberFormat="1" borderId="117" fillId="0" fontId="22" numFmtId="177" xfId="69">
      <alignment horizontal="distributed" vertical="center"/>
    </xf>
    <xf applyAlignment="1" applyBorder="1" applyFill="1" applyFont="1" applyNumberFormat="1" borderId="145" fillId="0" fontId="22" numFmtId="177" xfId="69">
      <alignment horizontal="distributed" vertical="center"/>
    </xf>
    <xf applyAlignment="1" applyBorder="1" applyFill="1" applyFont="1" applyNumberFormat="1" borderId="64" fillId="0" fontId="22" numFmtId="177" xfId="69">
      <alignment horizontal="distributed" vertical="center"/>
    </xf>
    <xf applyAlignment="1" applyBorder="1" applyFill="1" applyFont="1" applyNumberFormat="1" borderId="105" fillId="0" fontId="22" numFmtId="177" xfId="69">
      <alignment horizontal="distributed" vertical="center"/>
    </xf>
    <xf applyAlignment="1" applyFill="1" applyFont="1" applyNumberFormat="1" borderId="0" fillId="0" fontId="22" numFmtId="178" xfId="69">
      <alignment horizontal="distributed" vertical="center"/>
    </xf>
    <xf applyAlignment="1" applyBorder="1" applyFont="1" borderId="134" fillId="0" fontId="22" numFmtId="0" xfId="72">
      <alignment horizontal="center"/>
    </xf>
    <xf applyAlignment="1" applyBorder="1" applyFont="1" borderId="189" fillId="0" fontId="22" numFmtId="0" xfId="72">
      <alignment horizontal="center"/>
    </xf>
    <xf applyAlignment="1" applyBorder="1" applyFont="1" borderId="10" fillId="0" fontId="22" numFmtId="0" xfId="72">
      <alignment horizontal="distributed" vertical="center"/>
    </xf>
    <xf applyAlignment="1" applyBorder="1" applyFont="1" borderId="12" fillId="0" fontId="22" numFmtId="0" xfId="72">
      <alignment horizontal="distributed" vertical="center"/>
    </xf>
    <xf applyAlignment="1" applyBorder="1" applyFont="1" borderId="180" fillId="0" fontId="22" numFmtId="0" xfId="72">
      <alignment horizontal="distributed" vertical="center"/>
    </xf>
    <xf applyAlignment="1" applyBorder="1" applyFont="1" borderId="179" fillId="0" fontId="22" numFmtId="0" xfId="72">
      <alignment horizontal="distributed" vertical="center"/>
    </xf>
    <xf applyAlignment="1" applyBorder="1" applyFont="1" borderId="10" fillId="0" fontId="22" numFmtId="0" xfId="72">
      <alignment horizontal="distributed" vertical="distributed"/>
    </xf>
    <xf applyAlignment="1" applyBorder="1" applyFont="1" borderId="12" fillId="0" fontId="22" numFmtId="0" xfId="72">
      <alignment horizontal="distributed" vertical="distributed"/>
    </xf>
    <xf applyAlignment="1" applyBorder="1" applyFont="1" borderId="14" fillId="0" fontId="22" numFmtId="0" xfId="72">
      <alignment horizontal="distributed" vertical="distributed"/>
    </xf>
    <xf applyAlignment="1" applyBorder="1" applyFont="1" borderId="0" fillId="0" fontId="22" numFmtId="0" xfId="71">
      <alignment horizontal="distributed" vertical="center"/>
    </xf>
    <xf applyAlignment="1" applyBorder="1" applyFont="1" borderId="0" fillId="0" fontId="22" numFmtId="0" xfId="71">
      <alignment horizontal="distributed" vertical="distributed"/>
    </xf>
  </cellXfs>
  <cellStyles count="100">
    <cellStyle builtinId="30" customBuiltin="1" name="20% - アクセント 1" xfId="1"/>
    <cellStyle builtinId="34" customBuiltin="1" name="20% - アクセント 2" xfId="2"/>
    <cellStyle builtinId="38" customBuiltin="1" name="20% - アクセント 3" xfId="3"/>
    <cellStyle builtinId="42" customBuiltin="1" name="20% - アクセント 4" xfId="4"/>
    <cellStyle builtinId="46" customBuiltin="1" name="20% - アクセント 5" xfId="5"/>
    <cellStyle builtinId="50" customBuiltin="1" name="20% - アクセント 6" xfId="6"/>
    <cellStyle builtinId="31" customBuiltin="1" name="40% - アクセント 1" xfId="7"/>
    <cellStyle builtinId="35" customBuiltin="1" name="40% - アクセント 2" xfId="8"/>
    <cellStyle builtinId="39" customBuiltin="1" name="40% - アクセント 3" xfId="9"/>
    <cellStyle builtinId="43" customBuiltin="1" name="40% - アクセント 4" xfId="10"/>
    <cellStyle builtinId="47" customBuiltin="1" name="40% - アクセント 5" xfId="11"/>
    <cellStyle builtinId="51" customBuiltin="1" name="40% - アクセント 6" xfId="12"/>
    <cellStyle builtinId="32" customBuiltin="1" name="60% - アクセント 1" xfId="13"/>
    <cellStyle builtinId="36" customBuiltin="1" name="60% - アクセント 2" xfId="14"/>
    <cellStyle builtinId="40" customBuiltin="1" name="60% - アクセント 3" xfId="15"/>
    <cellStyle builtinId="44" customBuiltin="1" name="60% - アクセント 4" xfId="16"/>
    <cellStyle builtinId="48" customBuiltin="1" name="60% - アクセント 5" xfId="17"/>
    <cellStyle builtinId="52" customBuiltin="1" name="60% - アクセント 6" xfId="18"/>
    <cellStyle builtinId="29" customBuiltin="1" name="アクセント 1" xfId="19"/>
    <cellStyle builtinId="33" customBuiltin="1" name="アクセント 2" xfId="20"/>
    <cellStyle builtinId="37" customBuiltin="1" name="アクセント 3" xfId="21"/>
    <cellStyle builtinId="41" customBuiltin="1" name="アクセント 4" xfId="22"/>
    <cellStyle builtinId="45" customBuiltin="1" name="アクセント 5" xfId="23"/>
    <cellStyle builtinId="49" customBuiltin="1" name="アクセント 6" xfId="24"/>
    <cellStyle builtinId="15" customBuiltin="1" name="タイトル" xfId="25"/>
    <cellStyle builtinId="23" customBuiltin="1" name="チェック セル" xfId="26"/>
    <cellStyle builtinId="28" customBuiltin="1" name="どちらでもない" xfId="27"/>
    <cellStyle name="パーセント 2" xfId="28"/>
    <cellStyle builtinId="10" customBuiltin="1" name="メモ" xfId="29"/>
    <cellStyle name="メモ 2" xfId="30"/>
    <cellStyle builtinId="24" customBuiltin="1" name="リンク セル" xfId="31"/>
    <cellStyle builtinId="27" customBuiltin="1" name="悪い" xfId="32"/>
    <cellStyle builtinId="22" customBuiltin="1" name="計算" xfId="33"/>
    <cellStyle builtinId="11" customBuiltin="1" name="警告文" xfId="34"/>
    <cellStyle builtinId="6" name="桁区切り" xfId="35"/>
    <cellStyle name="桁区切り 2" xfId="36"/>
    <cellStyle builtinId="16" customBuiltin="1" name="見出し 1" xfId="37"/>
    <cellStyle builtinId="17" customBuiltin="1" name="見出し 2" xfId="38"/>
    <cellStyle builtinId="18" customBuiltin="1" name="見出し 3" xfId="39"/>
    <cellStyle builtinId="19" customBuiltin="1" name="見出し 4" xfId="40"/>
    <cellStyle builtinId="25" customBuiltin="1" name="集計" xfId="41"/>
    <cellStyle builtinId="21" customBuiltin="1" name="出力" xfId="42"/>
    <cellStyle builtinId="53" customBuiltin="1" name="説明文" xfId="43"/>
    <cellStyle builtinId="20" customBuiltin="1" name="入力" xfId="44"/>
    <cellStyle builtinId="0" name="標準" xfId="0"/>
    <cellStyle name="標準 2" xfId="45"/>
    <cellStyle name="標準 3" xfId="46"/>
    <cellStyle name="標準 4" xfId="47"/>
    <cellStyle name="標準 5" xfId="48"/>
    <cellStyle name="標準 6" xfId="49"/>
    <cellStyle name="標準 7" xfId="50"/>
    <cellStyle name="標準 8" xfId="51"/>
    <cellStyle name="標準_（１）不燃化促進地域" xfId="52"/>
    <cellStyle name="標準_（２）不燃化促進助成" xfId="53"/>
    <cellStyle name="標準_（３）主要生活道路沿道不燃化助成" xfId="54"/>
    <cellStyle name="標準_（４）不燃化率の推移" xfId="55"/>
    <cellStyle name="標準_（５）備蓄倉庫の現況（学校備蓄倉庫）" xfId="56"/>
    <cellStyle name="標準_1　道路管理別状況" xfId="57"/>
    <cellStyle name="標準_1　不燃化促進区域" xfId="58"/>
    <cellStyle name="標準_1　不燃化促進区域_（１）不燃化促進地域" xfId="59"/>
    <cellStyle name="標準_1　不燃化促進区域_（１）不燃化促進地域 2" xfId="60"/>
    <cellStyle name="標準_10　水防倉庫の現況" xfId="61"/>
    <cellStyle name="標準_10　水防倉庫の現況_（１０）水防倉庫の現況_（１０）水防倉庫の現況" xfId="62"/>
    <cellStyle name="標準_11  消防水利の現況" xfId="63"/>
    <cellStyle name="標準_11  消防水利の現況_（１１）消防水利の現況 2" xfId="64"/>
    <cellStyle name="標準_11　雨水利用促進助成金交付実績" xfId="65"/>
    <cellStyle name="標準_11　雨水利用促進助成金交付実績_（１4）防犯カメラ整備事業補助状況" xfId="66"/>
    <cellStyle name="標準_11　雨水利用促進助成金交付実績_（１4）防犯カメラ整備事業補助状況 2" xfId="67"/>
    <cellStyle name="標準_12　火災発生状況" xfId="68"/>
    <cellStyle name="標準_12　火災発生状況_（１２）火災発生状況 2" xfId="69"/>
    <cellStyle name="標準_12　火災発生状況_（１２）火災発生状況_（１２）火災発生状況" xfId="70"/>
    <cellStyle name="標準_13  救急事故別救護人数" xfId="71"/>
    <cellStyle name="標準_13  救急事故別救護人数_（１３）救急事故別救護人数 2" xfId="72"/>
    <cellStyle name="標準_13  救急事故別救護人数_（１３）救急事故別救護人数_（１３）救急事故別救護人数" xfId="73"/>
    <cellStyle name="標準_13  救急事故別救護人数_（１4）防犯カメラ整備事業補助状況" xfId="74"/>
    <cellStyle name="標準_2　不燃化促進助成" xfId="75"/>
    <cellStyle name="標準_2　不燃化促進助成_（２）不燃化促進助成" xfId="76"/>
    <cellStyle name="標準_2　不燃化促進助成_（２）不燃化促進助成 2" xfId="77"/>
    <cellStyle name="標準_2　不燃化促進助成_（２）不燃化促進助成_（２）不燃化促進助成" xfId="78"/>
    <cellStyle name="標準_3　主要生活道路沿道不燃化助成" xfId="79"/>
    <cellStyle name="標準_3　主要生活道路沿道不燃化助成_（３）主要生活道路沿道不燃化助成" xfId="80"/>
    <cellStyle name="標準_3　主要生活道路沿道不燃化助成_（３）主要生活道路沿道不燃化助成_（３）主要生活道路沿道不燃化助成" xfId="81"/>
    <cellStyle name="標準_3　防災・防犯　32～36" xfId="82"/>
    <cellStyle name="標準_4　不燃化率の推移" xfId="83"/>
    <cellStyle name="標準_4　不燃化率の推移_（４）不燃化率の推移" xfId="84"/>
    <cellStyle name="標準_5　備蓄倉庫の現況" xfId="85"/>
    <cellStyle name="標準_5　備蓄倉庫の現況_（５）備蓄倉庫の現況（学校備蓄倉庫）_（５）備蓄倉庫の現況（学校備蓄倉庫）" xfId="86"/>
    <cellStyle name="標準_5　備蓄倉庫の現況_（５）備蓄倉庫の現況（学校備蓄倉庫）_防災課" xfId="87"/>
    <cellStyle name="標準_5　備蓄倉庫の現況_東京都備蓄物資一覧_東京都備蓄物資一覧" xfId="88"/>
    <cellStyle name="標準_6　地域防災行政無線システム" xfId="89"/>
    <cellStyle name="標準_6　地域防災行政無線システム_（６）地域防災行政無線システム配備状況 2" xfId="90"/>
    <cellStyle name="標準_7　住民防災組織" xfId="91"/>
    <cellStyle name="標準_7　住民防災組織_（７）住民防災組織・区民消火隊 2" xfId="92"/>
    <cellStyle name="標準_7　住民防災組織_（７）住民防災組織・区民消火隊_（７）住民防災組織・区民消火隊" xfId="93"/>
    <cellStyle name="標準_8　道路標識等(区設置分)" xfId="94"/>
    <cellStyle name="標準_8　防災広場" xfId="95"/>
    <cellStyle name="標準_8　防災広場_（８）防災広場 2" xfId="96"/>
    <cellStyle name="標準_9　消火器配備状況" xfId="97"/>
    <cellStyle name="標準_9　消火器配備状況_（９）消火器配備状況 2" xfId="98"/>
    <cellStyle builtinId="26" customBuiltin="1" name="良い" xfId="99"/>
  </cellStyles>
  <dxfs count="0"/>
  <tableStyles count="0" defaultPivotStyle="PivotStyleLight16"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10" Target="worksheets/sheet10.xml" Type="http://schemas.openxmlformats.org/officeDocument/2006/relationships/worksheet"/>
<Relationship Id="rId11" Target="worksheets/sheet11.xml" Type="http://schemas.openxmlformats.org/officeDocument/2006/relationships/worksheet"/>
<Relationship Id="rId12" Target="worksheets/sheet12.xml" Type="http://schemas.openxmlformats.org/officeDocument/2006/relationships/worksheet"/>
<Relationship Id="rId13" Target="worksheets/sheet13.xml" Type="http://schemas.openxmlformats.org/officeDocument/2006/relationships/worksheet"/>
<Relationship Id="rId14" Target="worksheets/sheet14.xml" Type="http://schemas.openxmlformats.org/officeDocument/2006/relationships/worksheet"/>
<Relationship Id="rId15" Target="worksheets/sheet15.xml" Type="http://schemas.openxmlformats.org/officeDocument/2006/relationships/worksheet"/>
<Relationship Id="rId16" Target="worksheets/sheet16.xml" Type="http://schemas.openxmlformats.org/officeDocument/2006/relationships/worksheet"/>
<Relationship Id="rId17" Target="worksheets/sheet17.xml" Type="http://schemas.openxmlformats.org/officeDocument/2006/relationships/worksheet"/>
<Relationship Id="rId18" Target="worksheets/sheet18.xml" Type="http://schemas.openxmlformats.org/officeDocument/2006/relationships/worksheet"/>
<Relationship Id="rId19" Target="worksheets/sheet19.xml" Type="http://schemas.openxmlformats.org/officeDocument/2006/relationships/worksheet"/>
<Relationship Id="rId2" Target="worksheets/sheet2.xml" Type="http://schemas.openxmlformats.org/officeDocument/2006/relationships/worksheet"/>
<Relationship Id="rId20" Target="theme/theme1.xml" Type="http://schemas.openxmlformats.org/officeDocument/2006/relationships/theme"/>
<Relationship Id="rId21" Target="styles.xml" Type="http://schemas.openxmlformats.org/officeDocument/2006/relationships/styles"/>
<Relationship Id="rId22" Target="sharedStrings.xml" Type="http://schemas.openxmlformats.org/officeDocument/2006/relationships/sharedStrings"/>
<Relationship Id="rId23" Target="calcChain.xml" Type="http://schemas.openxmlformats.org/officeDocument/2006/relationships/calcChain"/>
<Relationship Id="rId3" Target="worksheets/sheet3.xml" Type="http://schemas.openxmlformats.org/officeDocument/2006/relationships/worksheet"/>
<Relationship Id="rId4" Target="worksheets/sheet4.xml" Type="http://schemas.openxmlformats.org/officeDocument/2006/relationships/worksheet"/>
<Relationship Id="rId5" Target="worksheets/sheet5.xml" Type="http://schemas.openxmlformats.org/officeDocument/2006/relationships/worksheet"/>
<Relationship Id="rId6" Target="worksheets/sheet6.xml" Type="http://schemas.openxmlformats.org/officeDocument/2006/relationships/worksheet"/>
<Relationship Id="rId7" Target="worksheets/sheet7.xml" Type="http://schemas.openxmlformats.org/officeDocument/2006/relationships/worksheet"/>
<Relationship Id="rId8" Target="worksheets/sheet8.xml" Type="http://schemas.openxmlformats.org/officeDocument/2006/relationships/worksheet"/>
<Relationship Id="rId9" Target="worksheets/sheet9.xml" Type="http://schemas.openxmlformats.org/officeDocument/2006/relationships/worksheet"/>
</Relationships>

</file>

<file path=xl/theme/theme1.xml><?xml version="1.0" encoding="utf-8"?>
<a:theme xmlns:a="http://schemas.openxmlformats.org/drawingml/2006/main"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_rels/sheet10.xml.rels><?xml version="1.0" encoding="UTF-8" standalone="no"?>
<Relationships xmlns="http://schemas.openxmlformats.org/package/2006/relationships">
<Relationship Id="rId1" Target="../printerSettings/printerSettings10.bin" Type="http://schemas.openxmlformats.org/officeDocument/2006/relationships/printerSettings"/>
</Relationships>

</file>

<file path=xl/worksheets/_rels/sheet11.xml.rels><?xml version="1.0" encoding="UTF-8" standalone="no"?>
<Relationships xmlns="http://schemas.openxmlformats.org/package/2006/relationships">
<Relationship Id="rId1" Target="../printerSettings/printerSettings11.bin" Type="http://schemas.openxmlformats.org/officeDocument/2006/relationships/printerSettings"/>
</Relationships>

</file>

<file path=xl/worksheets/_rels/sheet12.xml.rels><?xml version="1.0" encoding="UTF-8" standalone="no"?>
<Relationships xmlns="http://schemas.openxmlformats.org/package/2006/relationships">
<Relationship Id="rId1" Target="../printerSettings/printerSettings12.bin" Type="http://schemas.openxmlformats.org/officeDocument/2006/relationships/printerSettings"/>
</Relationships>

</file>

<file path=xl/worksheets/_rels/sheet13.xml.rels><?xml version="1.0" encoding="UTF-8" standalone="no"?>
<Relationships xmlns="http://schemas.openxmlformats.org/package/2006/relationships">
<Relationship Id="rId1" Target="../printerSettings/printerSettings13.bin" Type="http://schemas.openxmlformats.org/officeDocument/2006/relationships/printerSettings"/>
</Relationships>

</file>

<file path=xl/worksheets/_rels/sheet14.xml.rels><?xml version="1.0" encoding="UTF-8" standalone="no"?>
<Relationships xmlns="http://schemas.openxmlformats.org/package/2006/relationships">
<Relationship Id="rId1" Target="../printerSettings/printerSettings14.bin" Type="http://schemas.openxmlformats.org/officeDocument/2006/relationships/printerSettings"/>
</Relationships>

</file>

<file path=xl/worksheets/_rels/sheet15.xml.rels><?xml version="1.0" encoding="UTF-8" standalone="no"?>
<Relationships xmlns="http://schemas.openxmlformats.org/package/2006/relationships">
<Relationship Id="rId1" Target="../printerSettings/printerSettings15.bin" Type="http://schemas.openxmlformats.org/officeDocument/2006/relationships/printerSettings"/>
</Relationships>

</file>

<file path=xl/worksheets/_rels/sheet16.xml.rels><?xml version="1.0" encoding="UTF-8" standalone="no"?>
<Relationships xmlns="http://schemas.openxmlformats.org/package/2006/relationships">
<Relationship Id="rId1" Target="../printerSettings/printerSettings16.bin" Type="http://schemas.openxmlformats.org/officeDocument/2006/relationships/printerSettings"/>
<Relationship Id="rId2" Target="../drawings/vmlDrawing1.vml" Type="http://schemas.openxmlformats.org/officeDocument/2006/relationships/vmlDrawing"/>
</Relationships>

</file>

<file path=xl/worksheets/_rels/sheet17.xml.rels><?xml version="1.0" encoding="UTF-8" standalone="no"?>
<Relationships xmlns="http://schemas.openxmlformats.org/package/2006/relationships">
<Relationship Id="rId1" Target="../printerSettings/printerSettings17.bin" Type="http://schemas.openxmlformats.org/officeDocument/2006/relationships/printerSettings"/>
</Relationships>

</file>

<file path=xl/worksheets/_rels/sheet18.xml.rels><?xml version="1.0" encoding="UTF-8" standalone="no"?>
<Relationships xmlns="http://schemas.openxmlformats.org/package/2006/relationships">
<Relationship Id="rId1" Target="../printerSettings/printerSettings18.bin" Type="http://schemas.openxmlformats.org/officeDocument/2006/relationships/printerSettings"/>
</Relationships>

</file>

<file path=xl/worksheets/_rels/sheet19.xml.rels><?xml version="1.0" encoding="UTF-8" standalone="no"?>
<Relationships xmlns="http://schemas.openxmlformats.org/package/2006/relationships">
<Relationship Id="rId1" Target="../printerSettings/printerSettings19.bin" Type="http://schemas.openxmlformats.org/officeDocument/2006/relationships/printerSettings"/>
</Relationships>

</file>

<file path=xl/worksheets/_rels/sheet2.xml.rels><?xml version="1.0" encoding="UTF-8" standalone="no"?>
<Relationships xmlns="http://schemas.openxmlformats.org/package/2006/relationships">
<Relationship Id="rId1" Target="../printerSettings/printerSettings2.bin" Type="http://schemas.openxmlformats.org/officeDocument/2006/relationships/printerSettings"/>
</Relationships>

</file>

<file path=xl/worksheets/_rels/sheet3.xml.rels><?xml version="1.0" encoding="UTF-8" standalone="no"?>
<Relationships xmlns="http://schemas.openxmlformats.org/package/2006/relationships">
<Relationship Id="rId1" Target="../printerSettings/printerSettings3.bin" Type="http://schemas.openxmlformats.org/officeDocument/2006/relationships/printerSettings"/>
</Relationships>

</file>

<file path=xl/worksheets/_rels/sheet4.xml.rels><?xml version="1.0" encoding="UTF-8" standalone="no"?>
<Relationships xmlns="http://schemas.openxmlformats.org/package/2006/relationships">
<Relationship Id="rId1" Target="../printerSettings/printerSettings4.bin" Type="http://schemas.openxmlformats.org/officeDocument/2006/relationships/printerSettings"/>
</Relationships>

</file>

<file path=xl/worksheets/_rels/sheet5.xml.rels><?xml version="1.0" encoding="UTF-8" standalone="no"?>
<Relationships xmlns="http://schemas.openxmlformats.org/package/2006/relationships">
<Relationship Id="rId1" Target="../printerSettings/printerSettings5.bin" Type="http://schemas.openxmlformats.org/officeDocument/2006/relationships/printerSettings"/>
</Relationships>

</file>

<file path=xl/worksheets/_rels/sheet6.xml.rels><?xml version="1.0" encoding="UTF-8" standalone="no"?>
<Relationships xmlns="http://schemas.openxmlformats.org/package/2006/relationships">
<Relationship Id="rId1" Target="../printerSettings/printerSettings6.bin" Type="http://schemas.openxmlformats.org/officeDocument/2006/relationships/printerSettings"/>
</Relationships>

</file>

<file path=xl/worksheets/_rels/sheet7.xml.rels><?xml version="1.0" encoding="UTF-8" standalone="no"?>
<Relationships xmlns="http://schemas.openxmlformats.org/package/2006/relationships">
<Relationship Id="rId1" Target="../printerSettings/printerSettings7.bin" Type="http://schemas.openxmlformats.org/officeDocument/2006/relationships/printerSettings"/>
</Relationships>

</file>

<file path=xl/worksheets/_rels/sheet8.xml.rels><?xml version="1.0" encoding="UTF-8" standalone="no"?>
<Relationships xmlns="http://schemas.openxmlformats.org/package/2006/relationships">
<Relationship Id="rId1" Target="../printerSettings/printerSettings8.bin" Type="http://schemas.openxmlformats.org/officeDocument/2006/relationships/printerSettings"/>
</Relationships>

</file>

<file path=xl/worksheets/_rels/sheet9.xml.rels><?xml version="1.0" encoding="UTF-8" standalone="no"?>
<Relationships xmlns="http://schemas.openxmlformats.org/package/2006/relationships">
<Relationship Id="rId1" Target="../printerSettings/printerSettings9.bin" Type="http://schemas.openxmlformats.org/officeDocument/2006/relationships/printerSettings"/>
</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tabColor indexed="13"/>
  </sheetPr>
  <dimension ref="A1:M36"/>
  <sheetViews>
    <sheetView showGridLines="0" tabSelected="1" workbookViewId="0" zoomScale="85" zoomScaleNormal="85">
      <selection activeCell="C1" sqref="C1"/>
    </sheetView>
  </sheetViews>
  <sheetFormatPr defaultColWidth="9" defaultRowHeight="13" x14ac:dyDescent="0.2"/>
  <cols>
    <col min="1" max="1" customWidth="true" style="11" width="9.0" collapsed="false"/>
    <col min="2" max="2" customWidth="true" style="11" width="0.6328125" collapsed="false"/>
    <col min="3" max="3" customWidth="true" style="11" width="3.08984375" collapsed="false"/>
    <col min="4" max="4" customWidth="true" style="11" width="11.453125" collapsed="false"/>
    <col min="5" max="5" customWidth="true" style="11" width="22.0" collapsed="false"/>
    <col min="6" max="6" customWidth="true" style="11" width="22.6328125" collapsed="false"/>
    <col min="7" max="9" customWidth="true" style="11" width="11.90625" collapsed="false"/>
    <col min="10" max="10" customWidth="true" style="11" width="20.1796875" collapsed="false"/>
    <col min="11" max="11" customWidth="true" style="11" width="5.6328125" collapsed="false"/>
    <col min="12" max="16384" style="11" width="9.0" collapsed="false"/>
  </cols>
  <sheetData>
    <row ht="16.5" r="1" spans="1:10" x14ac:dyDescent="0.25">
      <c r="A1" s="11" t="s">
        <v>290</v>
      </c>
      <c r="C1" s="12" t="s">
        <v>296</v>
      </c>
    </row>
    <row ht="16.5" r="2" spans="1:10" x14ac:dyDescent="0.2">
      <c r="A2" s="11" t="s">
        <v>291</v>
      </c>
      <c r="C2" s="13" t="s">
        <v>214</v>
      </c>
      <c r="D2" s="14"/>
      <c r="E2" s="14"/>
      <c r="F2" s="14"/>
      <c r="G2" s="14"/>
      <c r="H2" s="14"/>
      <c r="I2" s="14"/>
      <c r="J2" s="14"/>
    </row>
    <row ht="13.5" r="3" spans="1:10" thickBot="1" x14ac:dyDescent="0.25">
      <c r="C3" s="14"/>
      <c r="D3" s="14"/>
      <c r="E3" s="14"/>
      <c r="F3" s="14"/>
      <c r="G3" s="14"/>
      <c r="H3" s="14"/>
      <c r="I3" s="14"/>
      <c r="J3" s="15"/>
    </row>
    <row ht="13.5" r="4" spans="1:10" thickBot="1" x14ac:dyDescent="0.25">
      <c r="C4" s="810" t="s">
        <v>93</v>
      </c>
      <c r="D4" s="805"/>
      <c r="E4" s="805"/>
      <c r="F4" s="468" t="s">
        <v>94</v>
      </c>
      <c r="G4" s="805" t="s">
        <v>95</v>
      </c>
      <c r="H4" s="805"/>
      <c r="I4" s="805"/>
      <c r="J4" s="16" t="s">
        <v>96</v>
      </c>
    </row>
    <row customHeight="1" ht="15.75" r="5" spans="1:10" x14ac:dyDescent="0.2">
      <c r="C5" s="475"/>
      <c r="D5" s="476"/>
      <c r="E5" s="477" t="s">
        <v>528</v>
      </c>
      <c r="F5" s="826" t="s">
        <v>97</v>
      </c>
      <c r="G5" s="478" t="s">
        <v>529</v>
      </c>
      <c r="H5" s="477" t="s">
        <v>223</v>
      </c>
      <c r="I5" s="477" t="s">
        <v>224</v>
      </c>
      <c r="J5" s="479" t="s">
        <v>530</v>
      </c>
    </row>
    <row customHeight="1" ht="13.5" r="6" spans="1:10" x14ac:dyDescent="0.2">
      <c r="C6" s="806" t="s">
        <v>98</v>
      </c>
      <c r="D6" s="807"/>
      <c r="E6" s="480" t="s">
        <v>531</v>
      </c>
      <c r="F6" s="827"/>
      <c r="G6" s="481" t="s">
        <v>529</v>
      </c>
      <c r="H6" s="480" t="s">
        <v>225</v>
      </c>
      <c r="I6" s="480" t="s">
        <v>226</v>
      </c>
      <c r="J6" s="482" t="s">
        <v>532</v>
      </c>
    </row>
    <row r="7" spans="1:10" x14ac:dyDescent="0.2">
      <c r="C7" s="808" t="s">
        <v>99</v>
      </c>
      <c r="D7" s="809"/>
      <c r="E7" s="480" t="s">
        <v>533</v>
      </c>
      <c r="F7" s="828"/>
      <c r="G7" s="481" t="s">
        <v>534</v>
      </c>
      <c r="H7" s="480" t="s">
        <v>227</v>
      </c>
      <c r="I7" s="480" t="s">
        <v>228</v>
      </c>
      <c r="J7" s="483" t="s">
        <v>535</v>
      </c>
    </row>
    <row customHeight="1" ht="13.5" r="8" spans="1:10" x14ac:dyDescent="0.2">
      <c r="C8" s="817" t="s">
        <v>100</v>
      </c>
      <c r="D8" s="823" t="s">
        <v>101</v>
      </c>
      <c r="E8" s="480" t="s">
        <v>536</v>
      </c>
      <c r="F8" s="838" t="s">
        <v>102</v>
      </c>
      <c r="G8" s="840" t="s">
        <v>229</v>
      </c>
      <c r="H8" s="480" t="s">
        <v>230</v>
      </c>
      <c r="I8" s="480" t="s">
        <v>537</v>
      </c>
      <c r="J8" s="482" t="s">
        <v>538</v>
      </c>
    </row>
    <row r="9" spans="1:10" x14ac:dyDescent="0.2">
      <c r="C9" s="818"/>
      <c r="D9" s="824"/>
      <c r="E9" s="480" t="s">
        <v>539</v>
      </c>
      <c r="F9" s="827"/>
      <c r="G9" s="841"/>
      <c r="H9" s="480" t="s">
        <v>192</v>
      </c>
      <c r="I9" s="480" t="s">
        <v>540</v>
      </c>
      <c r="J9" s="482" t="s">
        <v>541</v>
      </c>
    </row>
    <row r="10" spans="1:10" x14ac:dyDescent="0.2">
      <c r="C10" s="818"/>
      <c r="D10" s="824"/>
      <c r="E10" s="480" t="s">
        <v>542</v>
      </c>
      <c r="F10" s="827"/>
      <c r="G10" s="841"/>
      <c r="H10" s="480" t="s">
        <v>233</v>
      </c>
      <c r="I10" s="480" t="s">
        <v>543</v>
      </c>
      <c r="J10" s="482"/>
    </row>
    <row r="11" spans="1:10" x14ac:dyDescent="0.2">
      <c r="C11" s="818"/>
      <c r="D11" s="824"/>
      <c r="E11" s="480" t="s">
        <v>544</v>
      </c>
      <c r="F11" s="827"/>
      <c r="G11" s="841"/>
      <c r="H11" s="480" t="s">
        <v>231</v>
      </c>
      <c r="I11" s="484"/>
      <c r="J11" s="485" t="s">
        <v>545</v>
      </c>
    </row>
    <row r="12" spans="1:10" x14ac:dyDescent="0.2">
      <c r="C12" s="818"/>
      <c r="D12" s="824"/>
      <c r="E12" s="480" t="s">
        <v>546</v>
      </c>
      <c r="F12" s="827"/>
      <c r="G12" s="841"/>
      <c r="H12" s="486"/>
      <c r="I12" s="484"/>
      <c r="J12" s="485" t="s">
        <v>547</v>
      </c>
    </row>
    <row r="13" spans="1:10" x14ac:dyDescent="0.2">
      <c r="C13" s="818"/>
      <c r="D13" s="824"/>
      <c r="E13" s="480" t="s">
        <v>548</v>
      </c>
      <c r="F13" s="827"/>
      <c r="G13" s="841"/>
      <c r="H13" s="484"/>
      <c r="I13" s="484"/>
      <c r="J13" s="485" t="s">
        <v>547</v>
      </c>
    </row>
    <row r="14" spans="1:10" x14ac:dyDescent="0.2">
      <c r="C14" s="818"/>
      <c r="D14" s="825"/>
      <c r="E14" s="480" t="s">
        <v>549</v>
      </c>
      <c r="F14" s="827"/>
      <c r="G14" s="846"/>
      <c r="H14" s="477"/>
      <c r="I14" s="477"/>
      <c r="J14" s="485" t="s">
        <v>535</v>
      </c>
    </row>
    <row customHeight="1" ht="13.5" r="15" spans="1:10" x14ac:dyDescent="0.2">
      <c r="C15" s="818"/>
      <c r="D15" s="820" t="s">
        <v>103</v>
      </c>
      <c r="E15" s="480" t="s">
        <v>550</v>
      </c>
      <c r="F15" s="827"/>
      <c r="G15" s="840" t="s">
        <v>551</v>
      </c>
      <c r="H15" s="480"/>
      <c r="I15" s="486"/>
      <c r="J15" s="485" t="s">
        <v>545</v>
      </c>
    </row>
    <row r="16" spans="1:10" x14ac:dyDescent="0.2">
      <c r="C16" s="818"/>
      <c r="D16" s="821"/>
      <c r="E16" s="480" t="s">
        <v>552</v>
      </c>
      <c r="F16" s="827"/>
      <c r="G16" s="841"/>
      <c r="H16" s="480" t="s">
        <v>553</v>
      </c>
      <c r="I16" s="484"/>
      <c r="J16" s="485" t="s">
        <v>545</v>
      </c>
    </row>
    <row r="17" spans="3:12" x14ac:dyDescent="0.2">
      <c r="C17" s="818"/>
      <c r="D17" s="821"/>
      <c r="E17" s="480" t="s">
        <v>554</v>
      </c>
      <c r="F17" s="827"/>
      <c r="G17" s="841"/>
      <c r="H17" s="486"/>
      <c r="I17" s="484"/>
      <c r="J17" s="485" t="s">
        <v>545</v>
      </c>
    </row>
    <row r="18" spans="3:12" x14ac:dyDescent="0.2">
      <c r="C18" s="818"/>
      <c r="D18" s="821"/>
      <c r="E18" s="480" t="s">
        <v>555</v>
      </c>
      <c r="F18" s="827"/>
      <c r="G18" s="841"/>
      <c r="H18" s="484"/>
      <c r="I18" s="484"/>
      <c r="J18" s="485" t="s">
        <v>556</v>
      </c>
    </row>
    <row r="19" spans="3:12" x14ac:dyDescent="0.2">
      <c r="C19" s="818"/>
      <c r="D19" s="821"/>
      <c r="E19" s="480" t="s">
        <v>557</v>
      </c>
      <c r="F19" s="827"/>
      <c r="G19" s="841"/>
      <c r="H19" s="484"/>
      <c r="I19" s="484"/>
      <c r="J19" s="485"/>
    </row>
    <row r="20" spans="3:12" x14ac:dyDescent="0.2">
      <c r="C20" s="818"/>
      <c r="D20" s="821"/>
      <c r="E20" s="480" t="s">
        <v>558</v>
      </c>
      <c r="F20" s="827"/>
      <c r="G20" s="841"/>
      <c r="H20" s="484"/>
      <c r="I20" s="484"/>
      <c r="J20" s="485" t="s">
        <v>556</v>
      </c>
    </row>
    <row r="21" spans="3:12" x14ac:dyDescent="0.2">
      <c r="C21" s="818"/>
      <c r="D21" s="821"/>
      <c r="E21" s="480" t="s">
        <v>559</v>
      </c>
      <c r="F21" s="827"/>
      <c r="G21" s="841"/>
      <c r="H21" s="484"/>
      <c r="I21" s="484"/>
      <c r="J21" s="482"/>
    </row>
    <row r="22" spans="3:12" x14ac:dyDescent="0.2">
      <c r="C22" s="818"/>
      <c r="D22" s="821"/>
      <c r="E22" s="480" t="s">
        <v>560</v>
      </c>
      <c r="F22" s="827"/>
      <c r="G22" s="841"/>
      <c r="H22" s="477"/>
      <c r="I22" s="477"/>
      <c r="J22" s="485" t="s">
        <v>561</v>
      </c>
    </row>
    <row r="23" spans="3:12" x14ac:dyDescent="0.2">
      <c r="C23" s="818"/>
      <c r="D23" s="821"/>
      <c r="E23" s="480" t="s">
        <v>562</v>
      </c>
      <c r="F23" s="827"/>
      <c r="G23" s="846"/>
      <c r="H23" s="487" t="s">
        <v>563</v>
      </c>
      <c r="I23" s="488" t="s">
        <v>232</v>
      </c>
      <c r="J23" s="482" t="s">
        <v>541</v>
      </c>
      <c r="K23" s="17"/>
    </row>
    <row r="24" spans="3:12" x14ac:dyDescent="0.2">
      <c r="C24" s="818"/>
      <c r="D24" s="821"/>
      <c r="E24" s="486" t="s">
        <v>238</v>
      </c>
      <c r="F24" s="828"/>
      <c r="G24" s="840" t="s">
        <v>239</v>
      </c>
      <c r="H24" s="487" t="s">
        <v>240</v>
      </c>
      <c r="I24" s="487" t="s">
        <v>241</v>
      </c>
      <c r="J24" s="482"/>
      <c r="K24" s="18"/>
      <c r="L24" s="19"/>
    </row>
    <row r="25" spans="3:12" x14ac:dyDescent="0.2">
      <c r="C25" s="819"/>
      <c r="D25" s="822"/>
      <c r="E25" s="486" t="s">
        <v>242</v>
      </c>
      <c r="F25" s="489" t="s">
        <v>251</v>
      </c>
      <c r="G25" s="846"/>
      <c r="H25" s="490" t="s">
        <v>192</v>
      </c>
      <c r="I25" s="490" t="s">
        <v>192</v>
      </c>
      <c r="J25" s="482" t="s">
        <v>762</v>
      </c>
      <c r="K25" s="18"/>
    </row>
    <row customHeight="1" ht="13.5" r="26" spans="3:12" x14ac:dyDescent="0.2">
      <c r="C26" s="811" t="s">
        <v>221</v>
      </c>
      <c r="D26" s="812"/>
      <c r="E26" s="843" t="s">
        <v>222</v>
      </c>
      <c r="F26" s="838" t="s">
        <v>104</v>
      </c>
      <c r="G26" s="840" t="s">
        <v>564</v>
      </c>
      <c r="H26" s="829" t="s">
        <v>272</v>
      </c>
      <c r="I26" s="830"/>
      <c r="J26" s="831"/>
      <c r="K26" s="17"/>
    </row>
    <row r="27" spans="3:12" x14ac:dyDescent="0.2">
      <c r="C27" s="813"/>
      <c r="D27" s="814"/>
      <c r="E27" s="844"/>
      <c r="F27" s="827"/>
      <c r="G27" s="841"/>
      <c r="H27" s="832"/>
      <c r="I27" s="833"/>
      <c r="J27" s="834"/>
    </row>
    <row r="28" spans="3:12" x14ac:dyDescent="0.2">
      <c r="C28" s="813"/>
      <c r="D28" s="814"/>
      <c r="E28" s="844"/>
      <c r="F28" s="827"/>
      <c r="G28" s="841"/>
      <c r="H28" s="832"/>
      <c r="I28" s="833"/>
      <c r="J28" s="834"/>
    </row>
    <row ht="13.5" r="29" spans="3:12" thickBot="1" x14ac:dyDescent="0.25">
      <c r="C29" s="815"/>
      <c r="D29" s="816"/>
      <c r="E29" s="845"/>
      <c r="F29" s="839"/>
      <c r="G29" s="842"/>
      <c r="H29" s="835"/>
      <c r="I29" s="836"/>
      <c r="J29" s="837"/>
    </row>
    <row r="30" spans="3:12" x14ac:dyDescent="0.2">
      <c r="C30" s="20"/>
      <c r="D30" s="20"/>
      <c r="E30" s="21"/>
      <c r="F30" s="22"/>
      <c r="G30" s="20"/>
      <c r="H30" s="22"/>
      <c r="I30" s="22"/>
      <c r="J30" s="22"/>
    </row>
    <row r="31" spans="3:12" x14ac:dyDescent="0.2">
      <c r="C31" s="14"/>
      <c r="D31" s="14"/>
      <c r="E31" s="491" t="s">
        <v>347</v>
      </c>
      <c r="F31" s="491"/>
      <c r="G31" s="14"/>
      <c r="H31" s="14"/>
      <c r="I31" s="14"/>
      <c r="J31" s="23"/>
    </row>
    <row r="32" spans="3:12" x14ac:dyDescent="0.2">
      <c r="C32" s="14"/>
      <c r="D32" s="14"/>
      <c r="E32" s="491" t="s">
        <v>348</v>
      </c>
      <c r="F32" s="491"/>
      <c r="G32" s="14"/>
      <c r="H32" s="14"/>
      <c r="I32" s="14"/>
      <c r="J32" s="14"/>
    </row>
    <row r="33" spans="3:10" x14ac:dyDescent="0.2">
      <c r="C33" s="24"/>
      <c r="D33" s="24"/>
      <c r="E33" s="492" t="s">
        <v>349</v>
      </c>
      <c r="F33" s="492"/>
      <c r="G33" s="24"/>
      <c r="H33" s="24"/>
      <c r="I33" s="24"/>
      <c r="J33" s="24"/>
    </row>
    <row r="34" spans="3:10" x14ac:dyDescent="0.2">
      <c r="C34" s="24"/>
      <c r="D34" s="24"/>
      <c r="E34" s="492" t="s">
        <v>350</v>
      </c>
      <c r="F34" s="492"/>
      <c r="G34" s="24"/>
      <c r="H34" s="24"/>
      <c r="I34" s="24"/>
      <c r="J34" s="24"/>
    </row>
    <row r="35" spans="3:10" x14ac:dyDescent="0.2">
      <c r="C35" s="24"/>
      <c r="D35" s="24"/>
      <c r="E35" s="24"/>
      <c r="F35" s="24"/>
      <c r="G35" s="24"/>
      <c r="H35" s="24"/>
      <c r="I35" s="24"/>
      <c r="J35" s="24"/>
    </row>
    <row r="36" spans="3:10" x14ac:dyDescent="0.2">
      <c r="C36" s="24"/>
      <c r="D36" s="24"/>
      <c r="E36" s="24"/>
      <c r="F36" s="24"/>
      <c r="G36" s="24"/>
      <c r="H36" s="24"/>
      <c r="I36" s="24"/>
      <c r="J36" s="24"/>
    </row>
  </sheetData>
  <mergeCells count="17">
    <mergeCell ref="F26:F29"/>
    <mergeCell ref="G26:G29"/>
    <mergeCell ref="E26:E29"/>
    <mergeCell ref="G24:G25"/>
    <mergeCell ref="F8:F24"/>
    <mergeCell ref="G8:G14"/>
    <mergeCell ref="G15:G23"/>
    <mergeCell ref="G4:I4"/>
    <mergeCell ref="C6:D6"/>
    <mergeCell ref="C7:D7"/>
    <mergeCell ref="C4:E4"/>
    <mergeCell ref="C26:D29"/>
    <mergeCell ref="C8:C25"/>
    <mergeCell ref="D15:D25"/>
    <mergeCell ref="D8:D14"/>
    <mergeCell ref="F5:F7"/>
    <mergeCell ref="H26:J29"/>
  </mergeCells>
  <phoneticPr fontId="2"/>
  <printOptions horizontalCentered="1" verticalCentered="1"/>
  <pageMargins bottom="1" footer="0.51200000000000001" header="0.51200000000000001" left="0.75" right="0.75" top="1"/>
  <pageSetup blackAndWhite="1" orientation="landscape" paperSize="9" r:id="rId1"/>
  <headerFooter alignWithMargins="0"/>
</worksheet>
</file>

<file path=xl/worksheets/sheet10.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tabColor indexed="13"/>
  </sheetPr>
  <dimension ref="B1:K224"/>
  <sheetViews>
    <sheetView showGridLines="0" topLeftCell="A122" workbookViewId="0" zoomScaleNormal="100">
      <selection activeCell="F172" sqref="F172"/>
    </sheetView>
  </sheetViews>
  <sheetFormatPr defaultColWidth="9" defaultRowHeight="7.5" x14ac:dyDescent="0.2"/>
  <cols>
    <col min="1" max="1" customWidth="true" style="155" width="0.36328125" collapsed="false"/>
    <col min="2" max="2" customWidth="true" style="155" width="2.90625" collapsed="false"/>
    <col min="3" max="3" customWidth="true" style="155" width="25.453125" collapsed="false"/>
    <col min="4" max="4" customWidth="true" style="155" width="13.90625" collapsed="false"/>
    <col min="5" max="5" customWidth="true" style="156" width="2.453125" collapsed="false"/>
    <col min="6" max="6" customWidth="true" style="157" width="13.90625" collapsed="false"/>
    <col min="7" max="7" customWidth="true" style="156" width="2.453125" collapsed="false"/>
    <col min="8" max="8" customWidth="true" style="157" width="13.90625" collapsed="false"/>
    <col min="9" max="9" customWidth="true" style="156" width="2.453125" collapsed="false"/>
    <col min="10" max="10" customWidth="true" style="155" width="37.7265625" collapsed="false"/>
    <col min="11" max="16384" style="155" width="9.0" collapsed="false"/>
  </cols>
  <sheetData>
    <row customHeight="1" ht="14.25" r="1" spans="2:10" x14ac:dyDescent="0.2">
      <c r="B1" s="924" t="s">
        <v>0</v>
      </c>
      <c r="C1" s="924"/>
      <c r="D1" s="924"/>
      <c r="E1" s="924"/>
      <c r="F1" s="924"/>
      <c r="G1" s="924"/>
      <c r="H1" s="924"/>
      <c r="I1" s="924"/>
      <c r="J1" s="924"/>
    </row>
    <row customHeight="1" ht="12.75" r="2" spans="2:10" thickBot="1" x14ac:dyDescent="0.25">
      <c r="B2" s="925"/>
      <c r="C2" s="925"/>
      <c r="D2" s="925"/>
      <c r="E2" s="925"/>
      <c r="F2" s="925"/>
      <c r="G2" s="925"/>
      <c r="H2" s="925"/>
      <c r="I2" s="925"/>
      <c r="J2" s="925"/>
    </row>
    <row customHeight="1" ht="12.75" r="3" spans="2:10" thickBot="1" x14ac:dyDescent="0.25">
      <c r="B3" s="648"/>
      <c r="C3" s="649" t="s">
        <v>658</v>
      </c>
      <c r="D3" s="928" t="s">
        <v>659</v>
      </c>
      <c r="E3" s="929"/>
      <c r="F3" s="926" t="s">
        <v>697</v>
      </c>
      <c r="G3" s="927"/>
      <c r="H3" s="926" t="s">
        <v>684</v>
      </c>
      <c r="I3" s="927"/>
      <c r="J3" s="650" t="s">
        <v>660</v>
      </c>
    </row>
    <row customHeight="1" ht="12.75" r="4" spans="2:10" x14ac:dyDescent="0.2">
      <c r="B4" s="922" t="s">
        <v>754</v>
      </c>
      <c r="C4" s="651" t="s">
        <v>698</v>
      </c>
      <c r="D4" s="652">
        <f ref="D4:D67" si="0" t="shared">F4+H4</f>
        <v>110928</v>
      </c>
      <c r="E4" s="653" t="s">
        <v>392</v>
      </c>
      <c r="F4" s="654">
        <v>38352</v>
      </c>
      <c r="G4" s="655" t="s">
        <v>392</v>
      </c>
      <c r="H4" s="654">
        <v>72576</v>
      </c>
      <c r="I4" s="655" t="s">
        <v>392</v>
      </c>
      <c r="J4" s="656" t="s">
        <v>506</v>
      </c>
    </row>
    <row customHeight="1" ht="12.75" r="5" spans="2:10" x14ac:dyDescent="0.2">
      <c r="B5" s="922"/>
      <c r="C5" s="657" t="s">
        <v>699</v>
      </c>
      <c r="D5" s="652">
        <f si="0" t="shared"/>
        <v>114450</v>
      </c>
      <c r="E5" s="658" t="s">
        <v>392</v>
      </c>
      <c r="F5" s="654">
        <v>34440</v>
      </c>
      <c r="G5" s="655" t="s">
        <v>392</v>
      </c>
      <c r="H5" s="654">
        <v>80010</v>
      </c>
      <c r="I5" s="655" t="s">
        <v>392</v>
      </c>
      <c r="J5" s="659" t="s">
        <v>393</v>
      </c>
    </row>
    <row customHeight="1" ht="12.75" r="6" spans="2:10" x14ac:dyDescent="0.2">
      <c r="B6" s="922"/>
      <c r="C6" s="657" t="s">
        <v>507</v>
      </c>
      <c r="D6" s="652">
        <f si="0" t="shared"/>
        <v>108900</v>
      </c>
      <c r="E6" s="655" t="s">
        <v>392</v>
      </c>
      <c r="F6" s="654">
        <v>36250</v>
      </c>
      <c r="G6" s="655" t="s">
        <v>392</v>
      </c>
      <c r="H6" s="654">
        <v>72650</v>
      </c>
      <c r="I6" s="655" t="s">
        <v>392</v>
      </c>
      <c r="J6" s="659" t="s">
        <v>508</v>
      </c>
    </row>
    <row customHeight="1" ht="12.75" r="7" spans="2:10" x14ac:dyDescent="0.2">
      <c r="B7" s="922"/>
      <c r="C7" s="657" t="s">
        <v>1</v>
      </c>
      <c r="D7" s="652">
        <f si="0" t="shared"/>
        <v>20000</v>
      </c>
      <c r="E7" s="655" t="s">
        <v>392</v>
      </c>
      <c r="F7" s="654">
        <v>20000</v>
      </c>
      <c r="G7" s="655" t="s">
        <v>392</v>
      </c>
      <c r="H7" s="654">
        <v>0</v>
      </c>
      <c r="I7" s="655" t="s">
        <v>392</v>
      </c>
      <c r="J7" s="659" t="s">
        <v>394</v>
      </c>
    </row>
    <row customHeight="1" ht="12.75" r="8" spans="2:10" x14ac:dyDescent="0.2">
      <c r="B8" s="922"/>
      <c r="C8" s="657" t="s">
        <v>700</v>
      </c>
      <c r="D8" s="652">
        <f si="0" t="shared"/>
        <v>11400</v>
      </c>
      <c r="E8" s="655" t="s">
        <v>392</v>
      </c>
      <c r="F8" s="654">
        <v>11400</v>
      </c>
      <c r="G8" s="655" t="s">
        <v>392</v>
      </c>
      <c r="H8" s="654">
        <v>0</v>
      </c>
      <c r="I8" s="655" t="s">
        <v>392</v>
      </c>
      <c r="J8" s="660" t="s">
        <v>701</v>
      </c>
    </row>
    <row customHeight="1" ht="12.75" r="9" spans="2:10" x14ac:dyDescent="0.2">
      <c r="B9" s="922"/>
      <c r="C9" s="657" t="s">
        <v>2</v>
      </c>
      <c r="D9" s="652">
        <f si="0" t="shared"/>
        <v>274</v>
      </c>
      <c r="E9" s="655" t="s">
        <v>395</v>
      </c>
      <c r="F9" s="654">
        <v>122</v>
      </c>
      <c r="G9" s="655" t="s">
        <v>395</v>
      </c>
      <c r="H9" s="654">
        <v>152</v>
      </c>
      <c r="I9" s="655" t="s">
        <v>395</v>
      </c>
      <c r="J9" s="659" t="s">
        <v>594</v>
      </c>
    </row>
    <row customHeight="1" ht="12.75" r="10" spans="2:10" x14ac:dyDescent="0.2">
      <c r="B10" s="922"/>
      <c r="C10" s="657" t="s">
        <v>3</v>
      </c>
      <c r="D10" s="652">
        <f si="0" t="shared"/>
        <v>457</v>
      </c>
      <c r="E10" s="655" t="s">
        <v>395</v>
      </c>
      <c r="F10" s="654">
        <v>153</v>
      </c>
      <c r="G10" s="655" t="s">
        <v>395</v>
      </c>
      <c r="H10" s="654">
        <v>304</v>
      </c>
      <c r="I10" s="655" t="s">
        <v>395</v>
      </c>
      <c r="J10" s="659" t="s">
        <v>396</v>
      </c>
    </row>
    <row customHeight="1" ht="12.75" r="11" spans="2:10" x14ac:dyDescent="0.2">
      <c r="B11" s="922"/>
      <c r="C11" s="661" t="s">
        <v>4</v>
      </c>
      <c r="D11" s="652">
        <f si="0" t="shared"/>
        <v>17314</v>
      </c>
      <c r="E11" s="662" t="s">
        <v>397</v>
      </c>
      <c r="F11" s="654">
        <v>5800</v>
      </c>
      <c r="G11" s="655" t="s">
        <v>397</v>
      </c>
      <c r="H11" s="654">
        <v>11514</v>
      </c>
      <c r="I11" s="655" t="s">
        <v>397</v>
      </c>
      <c r="J11" s="663" t="s">
        <v>702</v>
      </c>
    </row>
    <row customHeight="1" ht="12.75" r="12" spans="2:10" x14ac:dyDescent="0.2">
      <c r="B12" s="922"/>
      <c r="C12" s="661" t="s">
        <v>509</v>
      </c>
      <c r="D12" s="652">
        <f si="0" t="shared"/>
        <v>2155</v>
      </c>
      <c r="E12" s="662" t="s">
        <v>399</v>
      </c>
      <c r="F12" s="654">
        <v>725</v>
      </c>
      <c r="G12" s="662" t="s">
        <v>399</v>
      </c>
      <c r="H12" s="654">
        <v>1430</v>
      </c>
      <c r="I12" s="662" t="s">
        <v>399</v>
      </c>
      <c r="J12" s="663" t="s">
        <v>595</v>
      </c>
    </row>
    <row customHeight="1" ht="12.75" r="13" spans="2:10" x14ac:dyDescent="0.2">
      <c r="B13" s="922"/>
      <c r="C13" s="661" t="s">
        <v>5</v>
      </c>
      <c r="D13" s="652">
        <f si="0" t="shared"/>
        <v>3064</v>
      </c>
      <c r="E13" s="662" t="s">
        <v>397</v>
      </c>
      <c r="F13" s="654">
        <v>3064</v>
      </c>
      <c r="G13" s="662" t="s">
        <v>397</v>
      </c>
      <c r="H13" s="654">
        <v>0</v>
      </c>
      <c r="I13" s="662" t="s">
        <v>397</v>
      </c>
      <c r="J13" s="663" t="s">
        <v>702</v>
      </c>
    </row>
    <row customHeight="1" ht="12.75" r="14" spans="2:10" x14ac:dyDescent="0.2">
      <c r="B14" s="922"/>
      <c r="C14" s="661" t="s">
        <v>398</v>
      </c>
      <c r="D14" s="652">
        <f si="0" t="shared"/>
        <v>383</v>
      </c>
      <c r="E14" s="662" t="s">
        <v>399</v>
      </c>
      <c r="F14" s="654">
        <v>383</v>
      </c>
      <c r="G14" s="662" t="s">
        <v>703</v>
      </c>
      <c r="H14" s="654">
        <v>0</v>
      </c>
      <c r="I14" s="662" t="s">
        <v>703</v>
      </c>
      <c r="J14" s="663" t="s">
        <v>596</v>
      </c>
    </row>
    <row customHeight="1" ht="12.75" r="15" spans="2:10" x14ac:dyDescent="0.2">
      <c r="B15" s="922"/>
      <c r="C15" s="657" t="s">
        <v>6</v>
      </c>
      <c r="D15" s="652">
        <f si="0" t="shared"/>
        <v>9072</v>
      </c>
      <c r="E15" s="662" t="s">
        <v>397</v>
      </c>
      <c r="F15" s="654">
        <v>3456</v>
      </c>
      <c r="G15" s="662" t="s">
        <v>397</v>
      </c>
      <c r="H15" s="654">
        <v>5616</v>
      </c>
      <c r="I15" s="662" t="s">
        <v>397</v>
      </c>
      <c r="J15" s="663" t="s">
        <v>702</v>
      </c>
    </row>
    <row customHeight="1" ht="12.75" r="16" spans="2:10" thickBot="1" x14ac:dyDescent="0.25">
      <c r="B16" s="923"/>
      <c r="C16" s="661" t="s">
        <v>7</v>
      </c>
      <c r="D16" s="664">
        <f si="0" t="shared"/>
        <v>6048</v>
      </c>
      <c r="E16" s="665" t="s">
        <v>397</v>
      </c>
      <c r="F16" s="666">
        <v>6048</v>
      </c>
      <c r="G16" s="665" t="s">
        <v>397</v>
      </c>
      <c r="H16" s="666">
        <v>0</v>
      </c>
      <c r="I16" s="665" t="s">
        <v>397</v>
      </c>
      <c r="J16" s="667" t="s">
        <v>400</v>
      </c>
    </row>
    <row customHeight="1" ht="12.75" r="17" spans="2:10" x14ac:dyDescent="0.2">
      <c r="B17" s="922" t="s">
        <v>8</v>
      </c>
      <c r="C17" s="668" t="s">
        <v>9</v>
      </c>
      <c r="D17" s="669">
        <f si="0" t="shared"/>
        <v>13068</v>
      </c>
      <c r="E17" s="653" t="s">
        <v>397</v>
      </c>
      <c r="F17" s="654">
        <v>4716</v>
      </c>
      <c r="G17" s="653" t="s">
        <v>397</v>
      </c>
      <c r="H17" s="654">
        <v>8352</v>
      </c>
      <c r="I17" s="653" t="s">
        <v>397</v>
      </c>
      <c r="J17" s="656" t="s">
        <v>704</v>
      </c>
    </row>
    <row customHeight="1" ht="12.75" r="18" spans="2:10" x14ac:dyDescent="0.2">
      <c r="B18" s="922"/>
      <c r="C18" s="657" t="s">
        <v>10</v>
      </c>
      <c r="D18" s="652">
        <f si="0" t="shared"/>
        <v>6270</v>
      </c>
      <c r="E18" s="655" t="s">
        <v>401</v>
      </c>
      <c r="F18" s="654">
        <v>6270</v>
      </c>
      <c r="G18" s="655" t="s">
        <v>401</v>
      </c>
      <c r="H18" s="654">
        <v>0</v>
      </c>
      <c r="I18" s="655" t="s">
        <v>401</v>
      </c>
      <c r="J18" s="659"/>
    </row>
    <row customHeight="1" ht="12.75" r="19" spans="2:10" x14ac:dyDescent="0.2">
      <c r="B19" s="922"/>
      <c r="C19" s="657" t="s">
        <v>510</v>
      </c>
      <c r="D19" s="652">
        <f si="0" t="shared"/>
        <v>15198</v>
      </c>
      <c r="E19" s="655" t="s">
        <v>401</v>
      </c>
      <c r="F19" s="654">
        <v>7446</v>
      </c>
      <c r="G19" s="655" t="s">
        <v>401</v>
      </c>
      <c r="H19" s="654">
        <v>7752</v>
      </c>
      <c r="I19" s="655" t="s">
        <v>401</v>
      </c>
      <c r="J19" s="659" t="s">
        <v>705</v>
      </c>
    </row>
    <row customHeight="1" ht="12.75" r="20" spans="2:10" x14ac:dyDescent="0.2">
      <c r="B20" s="922"/>
      <c r="C20" s="657" t="s">
        <v>511</v>
      </c>
      <c r="D20" s="652">
        <f si="0" t="shared"/>
        <v>14940</v>
      </c>
      <c r="E20" s="655" t="s">
        <v>401</v>
      </c>
      <c r="F20" s="654">
        <v>8100</v>
      </c>
      <c r="G20" s="655" t="s">
        <v>401</v>
      </c>
      <c r="H20" s="654">
        <v>6840</v>
      </c>
      <c r="I20" s="655" t="s">
        <v>401</v>
      </c>
      <c r="J20" s="659" t="s">
        <v>706</v>
      </c>
    </row>
    <row customHeight="1" ht="12.75" r="21" spans="2:10" x14ac:dyDescent="0.2">
      <c r="B21" s="922"/>
      <c r="C21" s="657" t="s">
        <v>512</v>
      </c>
      <c r="D21" s="652">
        <f si="0" t="shared"/>
        <v>19680</v>
      </c>
      <c r="E21" s="655" t="s">
        <v>401</v>
      </c>
      <c r="F21" s="654">
        <v>10332</v>
      </c>
      <c r="G21" s="655" t="s">
        <v>401</v>
      </c>
      <c r="H21" s="654">
        <v>9348</v>
      </c>
      <c r="I21" s="655" t="s">
        <v>401</v>
      </c>
      <c r="J21" s="659" t="s">
        <v>707</v>
      </c>
    </row>
    <row customHeight="1" ht="12.75" r="22" spans="2:10" x14ac:dyDescent="0.2">
      <c r="B22" s="922"/>
      <c r="C22" s="657" t="s">
        <v>513</v>
      </c>
      <c r="D22" s="652">
        <f si="0" t="shared"/>
        <v>23548</v>
      </c>
      <c r="E22" s="655" t="s">
        <v>401</v>
      </c>
      <c r="F22" s="654">
        <v>10324</v>
      </c>
      <c r="G22" s="655" t="s">
        <v>401</v>
      </c>
      <c r="H22" s="654">
        <v>13224</v>
      </c>
      <c r="I22" s="655" t="s">
        <v>401</v>
      </c>
      <c r="J22" s="659" t="s">
        <v>708</v>
      </c>
    </row>
    <row customHeight="1" ht="12.75" r="23" spans="2:10" x14ac:dyDescent="0.2">
      <c r="B23" s="922"/>
      <c r="C23" s="657" t="s">
        <v>514</v>
      </c>
      <c r="D23" s="652">
        <f si="0" t="shared"/>
        <v>5940</v>
      </c>
      <c r="E23" s="655" t="s">
        <v>401</v>
      </c>
      <c r="F23" s="654">
        <v>924</v>
      </c>
      <c r="G23" s="655" t="s">
        <v>401</v>
      </c>
      <c r="H23" s="654">
        <v>5016</v>
      </c>
      <c r="I23" s="655" t="s">
        <v>401</v>
      </c>
      <c r="J23" s="659" t="s">
        <v>709</v>
      </c>
    </row>
    <row customHeight="1" ht="12.75" r="24" spans="2:10" x14ac:dyDescent="0.2">
      <c r="B24" s="922"/>
      <c r="C24" s="657" t="s">
        <v>710</v>
      </c>
      <c r="D24" s="652">
        <f si="0" t="shared"/>
        <v>153200</v>
      </c>
      <c r="E24" s="655" t="s">
        <v>402</v>
      </c>
      <c r="F24" s="654">
        <v>68320</v>
      </c>
      <c r="G24" s="655" t="s">
        <v>402</v>
      </c>
      <c r="H24" s="654">
        <v>84880</v>
      </c>
      <c r="I24" s="655" t="s">
        <v>402</v>
      </c>
      <c r="J24" s="659"/>
    </row>
    <row customHeight="1" ht="12.75" r="25" spans="2:10" x14ac:dyDescent="0.2">
      <c r="B25" s="922"/>
      <c r="C25" s="657" t="s">
        <v>11</v>
      </c>
      <c r="D25" s="652">
        <f si="0" t="shared"/>
        <v>154000</v>
      </c>
      <c r="E25" s="655" t="s">
        <v>403</v>
      </c>
      <c r="F25" s="654">
        <v>34000</v>
      </c>
      <c r="G25" s="655" t="s">
        <v>403</v>
      </c>
      <c r="H25" s="654">
        <v>120000</v>
      </c>
      <c r="I25" s="655" t="s">
        <v>403</v>
      </c>
      <c r="J25" s="659"/>
    </row>
    <row customHeight="1" ht="12.75" r="26" spans="2:10" x14ac:dyDescent="0.2">
      <c r="B26" s="922"/>
      <c r="C26" s="657" t="s">
        <v>711</v>
      </c>
      <c r="D26" s="652">
        <f si="0" t="shared"/>
        <v>153720</v>
      </c>
      <c r="E26" s="655" t="s">
        <v>402</v>
      </c>
      <c r="F26" s="654">
        <v>33000</v>
      </c>
      <c r="G26" s="655" t="s">
        <v>402</v>
      </c>
      <c r="H26" s="654">
        <v>120720</v>
      </c>
      <c r="I26" s="655" t="s">
        <v>402</v>
      </c>
      <c r="J26" s="659"/>
    </row>
    <row customHeight="1" ht="12.75" r="27" spans="2:10" x14ac:dyDescent="0.2">
      <c r="B27" s="922"/>
      <c r="C27" s="657" t="s">
        <v>12</v>
      </c>
      <c r="D27" s="652">
        <f si="0" t="shared"/>
        <v>5400</v>
      </c>
      <c r="E27" s="655" t="s">
        <v>402</v>
      </c>
      <c r="F27" s="654">
        <v>720</v>
      </c>
      <c r="G27" s="655" t="s">
        <v>402</v>
      </c>
      <c r="H27" s="654">
        <v>4680</v>
      </c>
      <c r="I27" s="655" t="s">
        <v>402</v>
      </c>
      <c r="J27" s="659"/>
    </row>
    <row customHeight="1" ht="12.75" r="28" spans="2:10" x14ac:dyDescent="0.2">
      <c r="B28" s="922"/>
      <c r="C28" s="657" t="s">
        <v>712</v>
      </c>
      <c r="D28" s="652">
        <f si="0" t="shared"/>
        <v>120</v>
      </c>
      <c r="E28" s="655" t="s">
        <v>402</v>
      </c>
      <c r="F28" s="654">
        <v>6</v>
      </c>
      <c r="G28" s="655" t="s">
        <v>402</v>
      </c>
      <c r="H28" s="654">
        <v>114</v>
      </c>
      <c r="I28" s="655" t="s">
        <v>402</v>
      </c>
      <c r="J28" s="659" t="s">
        <v>713</v>
      </c>
    </row>
    <row customHeight="1" ht="12.75" r="29" spans="2:10" x14ac:dyDescent="0.2">
      <c r="B29" s="922"/>
      <c r="C29" s="657" t="s">
        <v>13</v>
      </c>
      <c r="D29" s="652">
        <f si="0" t="shared"/>
        <v>45000</v>
      </c>
      <c r="E29" s="655" t="s">
        <v>401</v>
      </c>
      <c r="F29" s="654">
        <v>9900</v>
      </c>
      <c r="G29" s="655" t="s">
        <v>401</v>
      </c>
      <c r="H29" s="654">
        <v>35100</v>
      </c>
      <c r="I29" s="655" t="s">
        <v>401</v>
      </c>
      <c r="J29" s="659" t="s">
        <v>404</v>
      </c>
    </row>
    <row customHeight="1" ht="12.75" r="30" spans="2:10" x14ac:dyDescent="0.2">
      <c r="B30" s="922"/>
      <c r="C30" s="657" t="s">
        <v>714</v>
      </c>
      <c r="D30" s="652">
        <f si="0" t="shared"/>
        <v>6817</v>
      </c>
      <c r="E30" s="655" t="s">
        <v>397</v>
      </c>
      <c r="F30" s="654">
        <v>571</v>
      </c>
      <c r="G30" s="655" t="s">
        <v>397</v>
      </c>
      <c r="H30" s="654">
        <v>6246</v>
      </c>
      <c r="I30" s="655" t="s">
        <v>397</v>
      </c>
      <c r="J30" s="659"/>
    </row>
    <row customHeight="1" ht="12.75" r="31" spans="2:10" x14ac:dyDescent="0.2">
      <c r="B31" s="922"/>
      <c r="C31" s="657" t="s">
        <v>14</v>
      </c>
      <c r="D31" s="652">
        <f si="0" t="shared"/>
        <v>27400</v>
      </c>
      <c r="E31" s="655" t="s">
        <v>401</v>
      </c>
      <c r="F31" s="654">
        <v>14150</v>
      </c>
      <c r="G31" s="655" t="s">
        <v>401</v>
      </c>
      <c r="H31" s="654">
        <v>13250</v>
      </c>
      <c r="I31" s="655" t="s">
        <v>401</v>
      </c>
      <c r="J31" s="659" t="s">
        <v>405</v>
      </c>
    </row>
    <row customHeight="1" ht="12.75" r="32" spans="2:10" x14ac:dyDescent="0.2">
      <c r="B32" s="922"/>
      <c r="C32" s="657" t="s">
        <v>15</v>
      </c>
      <c r="D32" s="652">
        <f si="0" t="shared"/>
        <v>5530</v>
      </c>
      <c r="E32" s="655" t="s">
        <v>401</v>
      </c>
      <c r="F32" s="654">
        <v>5530</v>
      </c>
      <c r="G32" s="655" t="s">
        <v>401</v>
      </c>
      <c r="H32" s="654">
        <v>0</v>
      </c>
      <c r="I32" s="655" t="s">
        <v>401</v>
      </c>
      <c r="J32" s="659"/>
    </row>
    <row customHeight="1" ht="12.75" r="33" spans="2:10" x14ac:dyDescent="0.2">
      <c r="B33" s="922"/>
      <c r="C33" s="657" t="s">
        <v>715</v>
      </c>
      <c r="D33" s="652">
        <f si="0" t="shared"/>
        <v>1500</v>
      </c>
      <c r="E33" s="655" t="s">
        <v>401</v>
      </c>
      <c r="F33" s="654">
        <v>1500</v>
      </c>
      <c r="G33" s="655" t="s">
        <v>401</v>
      </c>
      <c r="H33" s="654">
        <v>0</v>
      </c>
      <c r="I33" s="655" t="s">
        <v>401</v>
      </c>
      <c r="J33" s="659"/>
    </row>
    <row customHeight="1" ht="12.75" r="34" spans="2:10" x14ac:dyDescent="0.2">
      <c r="B34" s="922"/>
      <c r="C34" s="657" t="s">
        <v>716</v>
      </c>
      <c r="D34" s="652">
        <f si="0" t="shared"/>
        <v>3028</v>
      </c>
      <c r="E34" s="655" t="s">
        <v>401</v>
      </c>
      <c r="F34" s="654">
        <v>1078</v>
      </c>
      <c r="G34" s="655" t="s">
        <v>401</v>
      </c>
      <c r="H34" s="654">
        <v>1950</v>
      </c>
      <c r="I34" s="655" t="s">
        <v>401</v>
      </c>
      <c r="J34" s="659"/>
    </row>
    <row customHeight="1" ht="12.75" r="35" spans="2:10" x14ac:dyDescent="0.2">
      <c r="B35" s="922"/>
      <c r="C35" s="657" t="s">
        <v>16</v>
      </c>
      <c r="D35" s="652">
        <f si="0" t="shared"/>
        <v>752</v>
      </c>
      <c r="E35" s="655" t="s">
        <v>402</v>
      </c>
      <c r="F35" s="654">
        <v>128</v>
      </c>
      <c r="G35" s="655" t="s">
        <v>402</v>
      </c>
      <c r="H35" s="654">
        <v>624</v>
      </c>
      <c r="I35" s="655" t="s">
        <v>402</v>
      </c>
      <c r="J35" s="659" t="s">
        <v>717</v>
      </c>
    </row>
    <row customHeight="1" ht="12.75" r="36" spans="2:10" x14ac:dyDescent="0.2">
      <c r="B36" s="922"/>
      <c r="C36" s="657" t="s">
        <v>17</v>
      </c>
      <c r="D36" s="652">
        <f si="0" t="shared"/>
        <v>749</v>
      </c>
      <c r="E36" s="655" t="s">
        <v>406</v>
      </c>
      <c r="F36" s="654">
        <v>125</v>
      </c>
      <c r="G36" s="655" t="s">
        <v>406</v>
      </c>
      <c r="H36" s="654">
        <v>624</v>
      </c>
      <c r="I36" s="655" t="s">
        <v>406</v>
      </c>
      <c r="J36" s="659" t="s">
        <v>407</v>
      </c>
    </row>
    <row customHeight="1" ht="12.75" r="37" spans="2:10" x14ac:dyDescent="0.2">
      <c r="B37" s="922"/>
      <c r="C37" s="657" t="s">
        <v>718</v>
      </c>
      <c r="D37" s="652">
        <f si="0" t="shared"/>
        <v>9600</v>
      </c>
      <c r="E37" s="655" t="s">
        <v>401</v>
      </c>
      <c r="F37" s="654">
        <v>2440</v>
      </c>
      <c r="G37" s="655" t="s">
        <v>401</v>
      </c>
      <c r="H37" s="654">
        <v>7160</v>
      </c>
      <c r="I37" s="655" t="s">
        <v>401</v>
      </c>
      <c r="J37" s="659" t="s">
        <v>719</v>
      </c>
    </row>
    <row customHeight="1" ht="12.75" r="38" spans="2:10" x14ac:dyDescent="0.2">
      <c r="B38" s="922"/>
      <c r="C38" s="657" t="s">
        <v>18</v>
      </c>
      <c r="D38" s="652">
        <f si="0" t="shared"/>
        <v>306000</v>
      </c>
      <c r="E38" s="655" t="s">
        <v>401</v>
      </c>
      <c r="F38" s="654">
        <v>111000</v>
      </c>
      <c r="G38" s="655" t="s">
        <v>401</v>
      </c>
      <c r="H38" s="654">
        <v>195000</v>
      </c>
      <c r="I38" s="655" t="s">
        <v>401</v>
      </c>
      <c r="J38" s="659"/>
    </row>
    <row customHeight="1" ht="12.75" r="39" spans="2:10" x14ac:dyDescent="0.2">
      <c r="B39" s="922"/>
      <c r="C39" s="657" t="s">
        <v>19</v>
      </c>
      <c r="D39" s="652">
        <f si="0" t="shared"/>
        <v>850</v>
      </c>
      <c r="E39" s="655" t="s">
        <v>395</v>
      </c>
      <c r="F39" s="654">
        <v>460</v>
      </c>
      <c r="G39" s="655" t="s">
        <v>395</v>
      </c>
      <c r="H39" s="654">
        <v>390</v>
      </c>
      <c r="I39" s="655" t="s">
        <v>395</v>
      </c>
      <c r="J39" s="659" t="s">
        <v>408</v>
      </c>
    </row>
    <row customHeight="1" ht="12.75" r="40" spans="2:10" x14ac:dyDescent="0.2">
      <c r="B40" s="922"/>
      <c r="C40" s="657" t="s">
        <v>720</v>
      </c>
      <c r="D40" s="652">
        <f si="0" t="shared"/>
        <v>12648</v>
      </c>
      <c r="E40" s="655" t="s">
        <v>402</v>
      </c>
      <c r="F40" s="654">
        <v>6632</v>
      </c>
      <c r="G40" s="655" t="s">
        <v>402</v>
      </c>
      <c r="H40" s="654">
        <v>6016</v>
      </c>
      <c r="I40" s="655" t="s">
        <v>402</v>
      </c>
      <c r="J40" s="659"/>
    </row>
    <row customHeight="1" ht="12.75" r="41" spans="2:10" x14ac:dyDescent="0.2">
      <c r="B41" s="922"/>
      <c r="C41" s="657" t="s">
        <v>321</v>
      </c>
      <c r="D41" s="652">
        <f si="0" t="shared"/>
        <v>37408</v>
      </c>
      <c r="E41" s="655" t="s">
        <v>401</v>
      </c>
      <c r="F41" s="654">
        <v>12096</v>
      </c>
      <c r="G41" s="655" t="s">
        <v>401</v>
      </c>
      <c r="H41" s="654">
        <v>25312</v>
      </c>
      <c r="I41" s="655" t="s">
        <v>401</v>
      </c>
      <c r="J41" s="659"/>
    </row>
    <row customHeight="1" ht="12.75" r="42" spans="2:10" x14ac:dyDescent="0.2">
      <c r="B42" s="922"/>
      <c r="C42" s="657" t="s">
        <v>322</v>
      </c>
      <c r="D42" s="652">
        <f si="0" t="shared"/>
        <v>8704</v>
      </c>
      <c r="E42" s="655" t="s">
        <v>401</v>
      </c>
      <c r="F42" s="654">
        <v>1204</v>
      </c>
      <c r="G42" s="655" t="s">
        <v>401</v>
      </c>
      <c r="H42" s="654">
        <v>7500</v>
      </c>
      <c r="I42" s="655" t="s">
        <v>401</v>
      </c>
      <c r="J42" s="663"/>
    </row>
    <row customHeight="1" ht="12.75" r="43" spans="2:10" x14ac:dyDescent="0.2">
      <c r="B43" s="922"/>
      <c r="C43" s="657" t="s">
        <v>20</v>
      </c>
      <c r="D43" s="652">
        <f si="0" t="shared"/>
        <v>3000</v>
      </c>
      <c r="E43" s="655" t="s">
        <v>399</v>
      </c>
      <c r="F43" s="654">
        <v>3000</v>
      </c>
      <c r="G43" s="655" t="s">
        <v>399</v>
      </c>
      <c r="H43" s="654">
        <v>0</v>
      </c>
      <c r="I43" s="655" t="s">
        <v>399</v>
      </c>
      <c r="J43" s="919" t="s">
        <v>409</v>
      </c>
    </row>
    <row customHeight="1" ht="12.75" r="44" spans="2:10" x14ac:dyDescent="0.2">
      <c r="B44" s="922"/>
      <c r="C44" s="657" t="s">
        <v>21</v>
      </c>
      <c r="D44" s="652">
        <f si="0" t="shared"/>
        <v>4000</v>
      </c>
      <c r="E44" s="655" t="s">
        <v>399</v>
      </c>
      <c r="F44" s="654">
        <v>4000</v>
      </c>
      <c r="G44" s="655" t="s">
        <v>399</v>
      </c>
      <c r="H44" s="654">
        <v>0</v>
      </c>
      <c r="I44" s="655" t="s">
        <v>399</v>
      </c>
      <c r="J44" s="920"/>
    </row>
    <row customHeight="1" ht="12.75" r="45" spans="2:10" x14ac:dyDescent="0.2">
      <c r="B45" s="922"/>
      <c r="C45" s="657" t="s">
        <v>22</v>
      </c>
      <c r="D45" s="652">
        <f si="0" t="shared"/>
        <v>1500</v>
      </c>
      <c r="E45" s="655" t="s">
        <v>399</v>
      </c>
      <c r="F45" s="654">
        <v>1500</v>
      </c>
      <c r="G45" s="655" t="s">
        <v>399</v>
      </c>
      <c r="H45" s="654">
        <v>0</v>
      </c>
      <c r="I45" s="655" t="s">
        <v>399</v>
      </c>
      <c r="J45" s="920"/>
    </row>
    <row customHeight="1" ht="12.75" r="46" spans="2:10" x14ac:dyDescent="0.2">
      <c r="B46" s="922"/>
      <c r="C46" s="657" t="s">
        <v>23</v>
      </c>
      <c r="D46" s="652">
        <f si="0" t="shared"/>
        <v>1500</v>
      </c>
      <c r="E46" s="655" t="s">
        <v>399</v>
      </c>
      <c r="F46" s="654">
        <v>1500</v>
      </c>
      <c r="G46" s="655" t="s">
        <v>399</v>
      </c>
      <c r="H46" s="654">
        <v>0</v>
      </c>
      <c r="I46" s="655" t="s">
        <v>399</v>
      </c>
      <c r="J46" s="921"/>
    </row>
    <row customHeight="1" ht="12.75" r="47" spans="2:10" x14ac:dyDescent="0.2">
      <c r="B47" s="922"/>
      <c r="C47" s="657" t="s">
        <v>24</v>
      </c>
      <c r="D47" s="652">
        <f si="0" t="shared"/>
        <v>1000</v>
      </c>
      <c r="E47" s="655" t="s">
        <v>410</v>
      </c>
      <c r="F47" s="654">
        <v>1000</v>
      </c>
      <c r="G47" s="655" t="s">
        <v>410</v>
      </c>
      <c r="H47" s="654">
        <v>0</v>
      </c>
      <c r="I47" s="655" t="s">
        <v>410</v>
      </c>
      <c r="J47" s="670" t="s">
        <v>411</v>
      </c>
    </row>
    <row customHeight="1" ht="12.75" r="48" spans="2:10" x14ac:dyDescent="0.2">
      <c r="B48" s="922"/>
      <c r="C48" s="657" t="s">
        <v>323</v>
      </c>
      <c r="D48" s="652">
        <f si="0" t="shared"/>
        <v>16560</v>
      </c>
      <c r="E48" s="655" t="s">
        <v>401</v>
      </c>
      <c r="F48" s="654">
        <v>9540</v>
      </c>
      <c r="G48" s="655" t="s">
        <v>401</v>
      </c>
      <c r="H48" s="654">
        <v>7020</v>
      </c>
      <c r="I48" s="655" t="s">
        <v>401</v>
      </c>
      <c r="J48" s="670" t="s">
        <v>412</v>
      </c>
    </row>
    <row customHeight="1" ht="12.75" r="49" spans="2:10" x14ac:dyDescent="0.2">
      <c r="B49" s="922"/>
      <c r="C49" s="657" t="s">
        <v>324</v>
      </c>
      <c r="D49" s="652">
        <f si="0" t="shared"/>
        <v>16560</v>
      </c>
      <c r="E49" s="655" t="s">
        <v>401</v>
      </c>
      <c r="F49" s="654">
        <v>9540</v>
      </c>
      <c r="G49" s="655" t="s">
        <v>401</v>
      </c>
      <c r="H49" s="654">
        <v>7020</v>
      </c>
      <c r="I49" s="655" t="s">
        <v>401</v>
      </c>
      <c r="J49" s="670" t="s">
        <v>413</v>
      </c>
    </row>
    <row customHeight="1" ht="12.75" r="50" spans="2:10" x14ac:dyDescent="0.2">
      <c r="B50" s="922"/>
      <c r="C50" s="657" t="s">
        <v>25</v>
      </c>
      <c r="D50" s="652">
        <f si="0" t="shared"/>
        <v>130</v>
      </c>
      <c r="E50" s="655" t="s">
        <v>402</v>
      </c>
      <c r="F50" s="654">
        <v>130</v>
      </c>
      <c r="G50" s="655" t="s">
        <v>402</v>
      </c>
      <c r="H50" s="654">
        <v>0</v>
      </c>
      <c r="I50" s="655" t="s">
        <v>402</v>
      </c>
      <c r="J50" s="659"/>
    </row>
    <row customHeight="1" ht="12.75" r="51" spans="2:10" x14ac:dyDescent="0.2">
      <c r="B51" s="922"/>
      <c r="C51" s="657" t="s">
        <v>721</v>
      </c>
      <c r="D51" s="652">
        <f si="0" t="shared"/>
        <v>5400</v>
      </c>
      <c r="E51" s="655" t="s">
        <v>401</v>
      </c>
      <c r="F51" s="654">
        <v>1500</v>
      </c>
      <c r="G51" s="655" t="s">
        <v>401</v>
      </c>
      <c r="H51" s="654">
        <v>3900</v>
      </c>
      <c r="I51" s="655" t="s">
        <v>401</v>
      </c>
      <c r="J51" s="659"/>
    </row>
    <row customHeight="1" ht="12.75" r="52" spans="2:10" x14ac:dyDescent="0.2">
      <c r="B52" s="922"/>
      <c r="C52" s="657" t="s">
        <v>26</v>
      </c>
      <c r="D52" s="652">
        <f si="0" t="shared"/>
        <v>6000</v>
      </c>
      <c r="E52" s="655" t="s">
        <v>401</v>
      </c>
      <c r="F52" s="654">
        <v>4200</v>
      </c>
      <c r="G52" s="655" t="s">
        <v>401</v>
      </c>
      <c r="H52" s="654">
        <v>1800</v>
      </c>
      <c r="I52" s="655" t="s">
        <v>401</v>
      </c>
      <c r="J52" s="659"/>
    </row>
    <row customHeight="1" ht="12.75" r="53" spans="2:10" x14ac:dyDescent="0.2">
      <c r="B53" s="922"/>
      <c r="C53" s="657" t="s">
        <v>722</v>
      </c>
      <c r="D53" s="652">
        <f si="0" t="shared"/>
        <v>850</v>
      </c>
      <c r="E53" s="655" t="s">
        <v>401</v>
      </c>
      <c r="F53" s="654">
        <v>850</v>
      </c>
      <c r="G53" s="655" t="s">
        <v>401</v>
      </c>
      <c r="H53" s="654">
        <v>0</v>
      </c>
      <c r="I53" s="655" t="s">
        <v>401</v>
      </c>
      <c r="J53" s="659"/>
    </row>
    <row customHeight="1" ht="12.75" r="54" spans="2:10" x14ac:dyDescent="0.2">
      <c r="B54" s="922"/>
      <c r="C54" s="657" t="s">
        <v>723</v>
      </c>
      <c r="D54" s="652">
        <f si="0" t="shared"/>
        <v>480</v>
      </c>
      <c r="E54" s="655" t="s">
        <v>401</v>
      </c>
      <c r="F54" s="654">
        <v>50</v>
      </c>
      <c r="G54" s="655" t="s">
        <v>401</v>
      </c>
      <c r="H54" s="654">
        <v>430</v>
      </c>
      <c r="I54" s="655" t="s">
        <v>401</v>
      </c>
      <c r="J54" s="659"/>
    </row>
    <row customHeight="1" ht="12.75" r="55" spans="2:10" x14ac:dyDescent="0.2">
      <c r="B55" s="922"/>
      <c r="C55" s="661" t="s">
        <v>27</v>
      </c>
      <c r="D55" s="671">
        <f si="0" t="shared"/>
        <v>780</v>
      </c>
      <c r="E55" s="662" t="s">
        <v>397</v>
      </c>
      <c r="F55" s="672">
        <v>20</v>
      </c>
      <c r="G55" s="662" t="s">
        <v>397</v>
      </c>
      <c r="H55" s="673">
        <v>760</v>
      </c>
      <c r="I55" s="662" t="s">
        <v>397</v>
      </c>
      <c r="J55" s="674" t="s">
        <v>648</v>
      </c>
    </row>
    <row customHeight="1" ht="12.75" r="56" spans="2:10" x14ac:dyDescent="0.2">
      <c r="B56" s="922"/>
      <c r="C56" s="661" t="s">
        <v>649</v>
      </c>
      <c r="D56" s="671">
        <f si="0" t="shared"/>
        <v>400</v>
      </c>
      <c r="E56" s="662" t="s">
        <v>397</v>
      </c>
      <c r="F56" s="672">
        <v>20</v>
      </c>
      <c r="G56" s="662" t="s">
        <v>397</v>
      </c>
      <c r="H56" s="673">
        <v>380</v>
      </c>
      <c r="I56" s="662" t="s">
        <v>397</v>
      </c>
      <c r="J56" s="675" t="s">
        <v>724</v>
      </c>
    </row>
    <row customHeight="1" ht="12.75" r="57" spans="2:10" x14ac:dyDescent="0.2">
      <c r="B57" s="922"/>
      <c r="C57" s="661" t="s">
        <v>725</v>
      </c>
      <c r="D57" s="671">
        <f si="0" t="shared"/>
        <v>38</v>
      </c>
      <c r="E57" s="662" t="s">
        <v>397</v>
      </c>
      <c r="F57" s="672">
        <v>0</v>
      </c>
      <c r="G57" s="662" t="s">
        <v>397</v>
      </c>
      <c r="H57" s="673">
        <v>38</v>
      </c>
      <c r="I57" s="662" t="s">
        <v>397</v>
      </c>
      <c r="J57" s="675" t="s">
        <v>650</v>
      </c>
    </row>
    <row customHeight="1" ht="12.75" r="58" spans="2:10" x14ac:dyDescent="0.2">
      <c r="B58" s="922"/>
      <c r="C58" s="657" t="s">
        <v>726</v>
      </c>
      <c r="D58" s="652">
        <f si="0" t="shared"/>
        <v>2520</v>
      </c>
      <c r="E58" s="676" t="s">
        <v>397</v>
      </c>
      <c r="F58" s="677">
        <v>180</v>
      </c>
      <c r="G58" s="655" t="s">
        <v>397</v>
      </c>
      <c r="H58" s="678">
        <v>2340</v>
      </c>
      <c r="I58" s="655" t="s">
        <v>397</v>
      </c>
      <c r="J58" s="679" t="s">
        <v>414</v>
      </c>
    </row>
    <row customHeight="1" ht="12.75" r="59" spans="2:10" thickBot="1" x14ac:dyDescent="0.25">
      <c r="B59" s="923"/>
      <c r="C59" s="680" t="s">
        <v>325</v>
      </c>
      <c r="D59" s="681">
        <f si="0" t="shared"/>
        <v>9900</v>
      </c>
      <c r="E59" s="682" t="s">
        <v>402</v>
      </c>
      <c r="F59" s="683">
        <v>2100</v>
      </c>
      <c r="G59" s="682" t="s">
        <v>402</v>
      </c>
      <c r="H59" s="684">
        <v>7800</v>
      </c>
      <c r="I59" s="682" t="s">
        <v>402</v>
      </c>
      <c r="J59" s="685" t="s">
        <v>415</v>
      </c>
    </row>
    <row customHeight="1" ht="12.75" r="60" spans="2:10" x14ac:dyDescent="0.2">
      <c r="B60" s="930" t="s">
        <v>326</v>
      </c>
      <c r="C60" s="651" t="s">
        <v>28</v>
      </c>
      <c r="D60" s="686">
        <f si="0" t="shared"/>
        <v>50</v>
      </c>
      <c r="E60" s="687" t="s">
        <v>402</v>
      </c>
      <c r="F60" s="688">
        <v>11</v>
      </c>
      <c r="G60" s="687" t="s">
        <v>402</v>
      </c>
      <c r="H60" s="689">
        <v>39</v>
      </c>
      <c r="I60" s="687" t="s">
        <v>402</v>
      </c>
      <c r="J60" s="690" t="s">
        <v>515</v>
      </c>
    </row>
    <row customHeight="1" ht="12.75" r="61" spans="2:10" x14ac:dyDescent="0.2">
      <c r="B61" s="922"/>
      <c r="C61" s="691" t="s">
        <v>29</v>
      </c>
      <c r="D61" s="652">
        <f si="0" t="shared"/>
        <v>114</v>
      </c>
      <c r="E61" s="676" t="s">
        <v>406</v>
      </c>
      <c r="F61" s="677">
        <v>36</v>
      </c>
      <c r="G61" s="655" t="s">
        <v>406</v>
      </c>
      <c r="H61" s="678">
        <v>78</v>
      </c>
      <c r="I61" s="655" t="s">
        <v>406</v>
      </c>
      <c r="J61" s="679"/>
    </row>
    <row customHeight="1" ht="12.75" r="62" spans="2:10" x14ac:dyDescent="0.2">
      <c r="B62" s="922"/>
      <c r="C62" s="657" t="s">
        <v>30</v>
      </c>
      <c r="D62" s="652">
        <f si="0" t="shared"/>
        <v>670</v>
      </c>
      <c r="E62" s="655" t="s">
        <v>401</v>
      </c>
      <c r="F62" s="654">
        <v>180</v>
      </c>
      <c r="G62" s="655" t="s">
        <v>401</v>
      </c>
      <c r="H62" s="692">
        <v>490</v>
      </c>
      <c r="I62" s="655" t="s">
        <v>401</v>
      </c>
      <c r="J62" s="659" t="s">
        <v>416</v>
      </c>
    </row>
    <row customHeight="1" ht="12.75" r="63" spans="2:10" x14ac:dyDescent="0.2">
      <c r="B63" s="922"/>
      <c r="C63" s="657" t="s">
        <v>31</v>
      </c>
      <c r="D63" s="652">
        <f si="0" t="shared"/>
        <v>160</v>
      </c>
      <c r="E63" s="655" t="s">
        <v>406</v>
      </c>
      <c r="F63" s="654">
        <v>72</v>
      </c>
      <c r="G63" s="655" t="s">
        <v>406</v>
      </c>
      <c r="H63" s="654">
        <v>88</v>
      </c>
      <c r="I63" s="655" t="s">
        <v>406</v>
      </c>
      <c r="J63" s="659"/>
    </row>
    <row customHeight="1" ht="12.75" r="64" spans="2:10" x14ac:dyDescent="0.2">
      <c r="B64" s="922"/>
      <c r="C64" s="657" t="s">
        <v>727</v>
      </c>
      <c r="D64" s="652">
        <f si="0" t="shared"/>
        <v>400</v>
      </c>
      <c r="E64" s="655" t="s">
        <v>406</v>
      </c>
      <c r="F64" s="654">
        <v>400</v>
      </c>
      <c r="G64" s="655" t="s">
        <v>406</v>
      </c>
      <c r="H64" s="654">
        <v>0</v>
      </c>
      <c r="I64" s="655" t="s">
        <v>406</v>
      </c>
      <c r="J64" s="659"/>
    </row>
    <row customHeight="1" ht="12.75" r="65" spans="2:10" x14ac:dyDescent="0.2">
      <c r="B65" s="922"/>
      <c r="C65" s="657" t="s">
        <v>32</v>
      </c>
      <c r="D65" s="652">
        <f si="0" t="shared"/>
        <v>154</v>
      </c>
      <c r="E65" s="655" t="s">
        <v>406</v>
      </c>
      <c r="F65" s="654">
        <v>37</v>
      </c>
      <c r="G65" s="655" t="s">
        <v>406</v>
      </c>
      <c r="H65" s="654">
        <v>117</v>
      </c>
      <c r="I65" s="655" t="s">
        <v>406</v>
      </c>
      <c r="J65" s="659" t="s">
        <v>417</v>
      </c>
    </row>
    <row customHeight="1" ht="12.75" r="66" spans="2:10" x14ac:dyDescent="0.2">
      <c r="B66" s="922"/>
      <c r="C66" s="657" t="s">
        <v>33</v>
      </c>
      <c r="D66" s="652">
        <f si="0" t="shared"/>
        <v>223</v>
      </c>
      <c r="E66" s="655" t="s">
        <v>397</v>
      </c>
      <c r="F66" s="654">
        <v>28</v>
      </c>
      <c r="G66" s="655" t="s">
        <v>397</v>
      </c>
      <c r="H66" s="654">
        <v>195</v>
      </c>
      <c r="I66" s="655" t="s">
        <v>397</v>
      </c>
      <c r="J66" s="659" t="s">
        <v>418</v>
      </c>
    </row>
    <row customHeight="1" ht="12.75" r="67" spans="2:10" x14ac:dyDescent="0.2">
      <c r="B67" s="922"/>
      <c r="C67" s="657" t="s">
        <v>34</v>
      </c>
      <c r="D67" s="652">
        <f si="0" t="shared"/>
        <v>50</v>
      </c>
      <c r="E67" s="655" t="s">
        <v>402</v>
      </c>
      <c r="F67" s="654">
        <v>11</v>
      </c>
      <c r="G67" s="655" t="s">
        <v>402</v>
      </c>
      <c r="H67" s="654">
        <v>39</v>
      </c>
      <c r="I67" s="655" t="s">
        <v>402</v>
      </c>
      <c r="J67" s="693"/>
    </row>
    <row customHeight="1" ht="12.75" r="68" spans="2:10" x14ac:dyDescent="0.2">
      <c r="B68" s="922"/>
      <c r="C68" s="657" t="s">
        <v>516</v>
      </c>
      <c r="D68" s="652">
        <f ref="D68:D82" si="1" t="shared">F68+H68</f>
        <v>22320</v>
      </c>
      <c r="E68" s="655" t="s">
        <v>402</v>
      </c>
      <c r="F68" s="654">
        <v>2160</v>
      </c>
      <c r="G68" s="655" t="s">
        <v>402</v>
      </c>
      <c r="H68" s="654">
        <v>20160</v>
      </c>
      <c r="I68" s="655" t="s">
        <v>402</v>
      </c>
      <c r="J68" s="659" t="s">
        <v>517</v>
      </c>
    </row>
    <row customHeight="1" ht="12.75" r="69" spans="2:10" x14ac:dyDescent="0.2">
      <c r="B69" s="922"/>
      <c r="C69" s="657" t="s">
        <v>35</v>
      </c>
      <c r="D69" s="652">
        <f si="1" t="shared"/>
        <v>20</v>
      </c>
      <c r="E69" s="655" t="s">
        <v>395</v>
      </c>
      <c r="F69" s="654">
        <v>0</v>
      </c>
      <c r="G69" s="655" t="s">
        <v>395</v>
      </c>
      <c r="H69" s="654">
        <v>20</v>
      </c>
      <c r="I69" s="655" t="s">
        <v>395</v>
      </c>
      <c r="J69" s="693"/>
    </row>
    <row customHeight="1" ht="12.75" r="70" spans="2:10" x14ac:dyDescent="0.2">
      <c r="B70" s="922"/>
      <c r="C70" s="657" t="s">
        <v>36</v>
      </c>
      <c r="D70" s="652">
        <f si="1" t="shared"/>
        <v>40</v>
      </c>
      <c r="E70" s="655" t="s">
        <v>728</v>
      </c>
      <c r="F70" s="654">
        <v>0</v>
      </c>
      <c r="G70" s="655" t="s">
        <v>397</v>
      </c>
      <c r="H70" s="654">
        <v>40</v>
      </c>
      <c r="I70" s="655" t="s">
        <v>728</v>
      </c>
      <c r="J70" s="693"/>
    </row>
    <row customHeight="1" ht="12.75" r="71" spans="2:10" x14ac:dyDescent="0.2">
      <c r="B71" s="922"/>
      <c r="C71" s="657" t="s">
        <v>37</v>
      </c>
      <c r="D71" s="652">
        <f si="1" t="shared"/>
        <v>9000</v>
      </c>
      <c r="E71" s="655" t="s">
        <v>397</v>
      </c>
      <c r="F71" s="654">
        <v>1200</v>
      </c>
      <c r="G71" s="655" t="s">
        <v>397</v>
      </c>
      <c r="H71" s="654">
        <v>7800</v>
      </c>
      <c r="I71" s="655" t="s">
        <v>397</v>
      </c>
      <c r="J71" s="659" t="s">
        <v>419</v>
      </c>
    </row>
    <row customHeight="1" ht="12.75" r="72" spans="2:10" x14ac:dyDescent="0.2">
      <c r="B72" s="922"/>
      <c r="C72" s="657" t="s">
        <v>38</v>
      </c>
      <c r="D72" s="652">
        <f si="1" t="shared"/>
        <v>225</v>
      </c>
      <c r="E72" s="655" t="s">
        <v>397</v>
      </c>
      <c r="F72" s="654">
        <v>225</v>
      </c>
      <c r="G72" s="655" t="s">
        <v>397</v>
      </c>
      <c r="H72" s="654">
        <v>0</v>
      </c>
      <c r="I72" s="655" t="s">
        <v>397</v>
      </c>
      <c r="J72" s="659"/>
    </row>
    <row customHeight="1" ht="12.75" r="73" spans="2:10" x14ac:dyDescent="0.2">
      <c r="B73" s="922"/>
      <c r="C73" s="657" t="s">
        <v>39</v>
      </c>
      <c r="D73" s="652">
        <f si="1" t="shared"/>
        <v>700</v>
      </c>
      <c r="E73" s="655" t="s">
        <v>401</v>
      </c>
      <c r="F73" s="654">
        <v>310</v>
      </c>
      <c r="G73" s="655" t="s">
        <v>401</v>
      </c>
      <c r="H73" s="654">
        <v>390</v>
      </c>
      <c r="I73" s="655" t="s">
        <v>401</v>
      </c>
      <c r="J73" s="659" t="s">
        <v>518</v>
      </c>
    </row>
    <row customHeight="1" ht="12.75" r="74" spans="2:10" x14ac:dyDescent="0.2">
      <c r="B74" s="922"/>
      <c r="C74" s="657" t="s">
        <v>40</v>
      </c>
      <c r="D74" s="652">
        <f si="1" t="shared"/>
        <v>500</v>
      </c>
      <c r="E74" s="655" t="s">
        <v>401</v>
      </c>
      <c r="F74" s="654">
        <v>110</v>
      </c>
      <c r="G74" s="655" t="s">
        <v>401</v>
      </c>
      <c r="H74" s="654">
        <v>390</v>
      </c>
      <c r="I74" s="655" t="s">
        <v>401</v>
      </c>
      <c r="J74" s="659" t="s">
        <v>518</v>
      </c>
    </row>
    <row customHeight="1" ht="12.75" r="75" spans="2:10" x14ac:dyDescent="0.2">
      <c r="B75" s="922"/>
      <c r="C75" s="657" t="s">
        <v>729</v>
      </c>
      <c r="D75" s="652">
        <f si="1" t="shared"/>
        <v>3043</v>
      </c>
      <c r="E75" s="655" t="s">
        <v>402</v>
      </c>
      <c r="F75" s="654">
        <v>1143</v>
      </c>
      <c r="G75" s="655" t="s">
        <v>402</v>
      </c>
      <c r="H75" s="654">
        <v>1900</v>
      </c>
      <c r="I75" s="655" t="s">
        <v>402</v>
      </c>
      <c r="J75" s="659"/>
    </row>
    <row customHeight="1" ht="12.75" r="76" spans="2:10" x14ac:dyDescent="0.2">
      <c r="B76" s="922"/>
      <c r="C76" s="657" t="s">
        <v>41</v>
      </c>
      <c r="D76" s="652">
        <f si="1" t="shared"/>
        <v>28</v>
      </c>
      <c r="E76" s="655" t="s">
        <v>406</v>
      </c>
      <c r="F76" s="654">
        <v>28</v>
      </c>
      <c r="G76" s="655" t="s">
        <v>406</v>
      </c>
      <c r="H76" s="654">
        <v>0</v>
      </c>
      <c r="I76" s="655" t="s">
        <v>406</v>
      </c>
      <c r="J76" s="659"/>
    </row>
    <row customHeight="1" ht="12.75" r="77" spans="2:10" x14ac:dyDescent="0.2">
      <c r="B77" s="922"/>
      <c r="C77" s="657" t="s">
        <v>42</v>
      </c>
      <c r="D77" s="652">
        <f si="1" t="shared"/>
        <v>70</v>
      </c>
      <c r="E77" s="655" t="s">
        <v>406</v>
      </c>
      <c r="F77" s="654">
        <v>70</v>
      </c>
      <c r="G77" s="655" t="s">
        <v>406</v>
      </c>
      <c r="H77" s="654">
        <v>0</v>
      </c>
      <c r="I77" s="655" t="s">
        <v>406</v>
      </c>
      <c r="J77" s="659"/>
    </row>
    <row customHeight="1" ht="12.75" r="78" spans="2:10" x14ac:dyDescent="0.2">
      <c r="B78" s="922"/>
      <c r="C78" s="661" t="s">
        <v>730</v>
      </c>
      <c r="D78" s="652">
        <f si="1" t="shared"/>
        <v>22070</v>
      </c>
      <c r="E78" s="655" t="s">
        <v>401</v>
      </c>
      <c r="F78" s="677">
        <v>2570</v>
      </c>
      <c r="G78" s="655" t="s">
        <v>401</v>
      </c>
      <c r="H78" s="672">
        <v>19500</v>
      </c>
      <c r="I78" s="655" t="s">
        <v>401</v>
      </c>
      <c r="J78" s="679" t="s">
        <v>651</v>
      </c>
    </row>
    <row customHeight="1" ht="12.75" r="79" spans="2:10" x14ac:dyDescent="0.2">
      <c r="B79" s="922"/>
      <c r="C79" s="661" t="s">
        <v>731</v>
      </c>
      <c r="D79" s="686">
        <f si="1" t="shared"/>
        <v>11330</v>
      </c>
      <c r="E79" s="687" t="s">
        <v>401</v>
      </c>
      <c r="F79" s="688">
        <v>6248</v>
      </c>
      <c r="G79" s="662" t="s">
        <v>401</v>
      </c>
      <c r="H79" s="672">
        <v>5082</v>
      </c>
      <c r="I79" s="662" t="s">
        <v>401</v>
      </c>
      <c r="J79" s="690" t="s">
        <v>519</v>
      </c>
    </row>
    <row customHeight="1" ht="12.75" r="80" spans="2:10" x14ac:dyDescent="0.2">
      <c r="B80" s="922"/>
      <c r="C80" s="661" t="s">
        <v>732</v>
      </c>
      <c r="D80" s="652">
        <f si="1" t="shared"/>
        <v>20362</v>
      </c>
      <c r="E80" s="655" t="s">
        <v>401</v>
      </c>
      <c r="F80" s="677">
        <v>7042</v>
      </c>
      <c r="G80" s="655" t="s">
        <v>401</v>
      </c>
      <c r="H80" s="677">
        <v>13320</v>
      </c>
      <c r="I80" s="655" t="s">
        <v>401</v>
      </c>
      <c r="J80" s="659" t="s">
        <v>733</v>
      </c>
    </row>
    <row customHeight="1" ht="12.75" r="81" spans="2:10" x14ac:dyDescent="0.2">
      <c r="B81" s="922"/>
      <c r="C81" s="657" t="s">
        <v>327</v>
      </c>
      <c r="D81" s="669">
        <f si="1" t="shared"/>
        <v>44880</v>
      </c>
      <c r="E81" s="687" t="s">
        <v>401</v>
      </c>
      <c r="F81" s="688">
        <v>31560</v>
      </c>
      <c r="G81" s="653" t="s">
        <v>401</v>
      </c>
      <c r="H81" s="654">
        <v>13320</v>
      </c>
      <c r="I81" s="653" t="s">
        <v>401</v>
      </c>
      <c r="J81" s="694" t="s">
        <v>420</v>
      </c>
    </row>
    <row customHeight="1" ht="12.75" r="82" spans="2:10" thickBot="1" x14ac:dyDescent="0.25">
      <c r="B82" s="922"/>
      <c r="C82" s="695" t="s">
        <v>734</v>
      </c>
      <c r="D82" s="686">
        <f si="1" t="shared"/>
        <v>21703</v>
      </c>
      <c r="E82" s="662" t="s">
        <v>401</v>
      </c>
      <c r="F82" s="672">
        <v>7591</v>
      </c>
      <c r="G82" s="687" t="s">
        <v>401</v>
      </c>
      <c r="H82" s="688">
        <v>14112</v>
      </c>
      <c r="I82" s="662" t="s">
        <v>401</v>
      </c>
      <c r="J82" s="792" t="s">
        <v>421</v>
      </c>
    </row>
    <row customHeight="1" ht="11.5" r="83" spans="2:10" thickBot="1" x14ac:dyDescent="0.25">
      <c r="B83" s="791"/>
      <c r="C83" s="797"/>
      <c r="D83" s="798"/>
      <c r="E83" s="799"/>
      <c r="F83" s="800"/>
      <c r="G83" s="799"/>
      <c r="H83" s="800"/>
      <c r="I83" s="799"/>
      <c r="J83" s="796"/>
    </row>
    <row customHeight="1" ht="4.5" r="84" spans="2:10" x14ac:dyDescent="0.2">
      <c r="B84" s="930" t="s">
        <v>43</v>
      </c>
      <c r="C84" s="803"/>
      <c r="D84" s="793"/>
      <c r="E84" s="794"/>
      <c r="F84" s="795"/>
      <c r="G84" s="794"/>
      <c r="H84" s="795"/>
      <c r="I84" s="794"/>
      <c r="J84" s="796"/>
    </row>
    <row customHeight="1" ht="12.75" r="85" spans="2:10" thickBot="1" x14ac:dyDescent="0.25">
      <c r="B85" s="922"/>
      <c r="C85" s="804" t="s">
        <v>735</v>
      </c>
      <c r="D85" s="681">
        <v>72</v>
      </c>
      <c r="E85" s="682" t="s">
        <v>406</v>
      </c>
      <c r="F85" s="683">
        <v>12</v>
      </c>
      <c r="G85" s="682" t="s">
        <v>406</v>
      </c>
      <c r="H85" s="683">
        <v>38</v>
      </c>
      <c r="I85" s="682" t="s">
        <v>406</v>
      </c>
      <c r="J85" s="685" t="s">
        <v>736</v>
      </c>
    </row>
    <row customHeight="1" ht="12.75" r="86" spans="2:10" x14ac:dyDescent="0.2">
      <c r="B86" s="922"/>
      <c r="C86" s="790" t="s">
        <v>44</v>
      </c>
      <c r="D86" s="669">
        <f ref="D86:D95" si="2" t="shared">F86+H86</f>
        <v>2</v>
      </c>
      <c r="E86" s="653" t="s">
        <v>406</v>
      </c>
      <c r="F86" s="654">
        <v>1</v>
      </c>
      <c r="G86" s="653" t="s">
        <v>406</v>
      </c>
      <c r="H86" s="654">
        <v>1</v>
      </c>
      <c r="I86" s="653" t="s">
        <v>406</v>
      </c>
      <c r="J86" s="656"/>
    </row>
    <row customHeight="1" ht="12.75" r="87" spans="2:10" x14ac:dyDescent="0.2">
      <c r="B87" s="922"/>
      <c r="C87" s="790" t="s">
        <v>45</v>
      </c>
      <c r="D87" s="669">
        <f si="2" t="shared"/>
        <v>1</v>
      </c>
      <c r="E87" s="653" t="s">
        <v>406</v>
      </c>
      <c r="F87" s="654">
        <v>0</v>
      </c>
      <c r="G87" s="653" t="s">
        <v>406</v>
      </c>
      <c r="H87" s="654">
        <v>1</v>
      </c>
      <c r="I87" s="653" t="s">
        <v>406</v>
      </c>
      <c r="J87" s="656"/>
    </row>
    <row customHeight="1" ht="12.75" r="88" spans="2:10" x14ac:dyDescent="0.2">
      <c r="B88" s="922"/>
      <c r="C88" s="790" t="s">
        <v>46</v>
      </c>
      <c r="D88" s="669">
        <f si="2" t="shared"/>
        <v>2</v>
      </c>
      <c r="E88" s="653" t="s">
        <v>406</v>
      </c>
      <c r="F88" s="654">
        <v>2</v>
      </c>
      <c r="G88" s="653" t="s">
        <v>406</v>
      </c>
      <c r="H88" s="654">
        <v>0</v>
      </c>
      <c r="I88" s="653" t="s">
        <v>406</v>
      </c>
      <c r="J88" s="656" t="s">
        <v>422</v>
      </c>
    </row>
    <row customHeight="1" ht="12.75" r="89" spans="2:10" x14ac:dyDescent="0.2">
      <c r="B89" s="922"/>
      <c r="C89" s="801" t="s">
        <v>47</v>
      </c>
      <c r="D89" s="669">
        <f si="2" t="shared"/>
        <v>10</v>
      </c>
      <c r="E89" s="653" t="s">
        <v>406</v>
      </c>
      <c r="F89" s="654">
        <v>10</v>
      </c>
      <c r="G89" s="653" t="s">
        <v>406</v>
      </c>
      <c r="H89" s="654">
        <v>0</v>
      </c>
      <c r="I89" s="653" t="s">
        <v>406</v>
      </c>
      <c r="J89" s="656"/>
    </row>
    <row customHeight="1" ht="12.75" r="90" spans="2:10" x14ac:dyDescent="0.2">
      <c r="B90" s="922"/>
      <c r="C90" s="801" t="s">
        <v>48</v>
      </c>
      <c r="D90" s="652">
        <f si="2" t="shared"/>
        <v>2</v>
      </c>
      <c r="E90" s="655" t="s">
        <v>406</v>
      </c>
      <c r="F90" s="654">
        <v>2</v>
      </c>
      <c r="G90" s="655" t="s">
        <v>406</v>
      </c>
      <c r="H90" s="654">
        <v>0</v>
      </c>
      <c r="I90" s="655" t="s">
        <v>406</v>
      </c>
      <c r="J90" s="659"/>
    </row>
    <row customHeight="1" ht="12.75" r="91" spans="2:10" x14ac:dyDescent="0.2">
      <c r="B91" s="922"/>
      <c r="C91" s="801" t="s">
        <v>49</v>
      </c>
      <c r="D91" s="652">
        <f si="2" t="shared"/>
        <v>6</v>
      </c>
      <c r="E91" s="655" t="s">
        <v>406</v>
      </c>
      <c r="F91" s="654">
        <v>6</v>
      </c>
      <c r="G91" s="655" t="s">
        <v>406</v>
      </c>
      <c r="H91" s="654">
        <v>0</v>
      </c>
      <c r="I91" s="655" t="s">
        <v>406</v>
      </c>
      <c r="J91" s="659"/>
    </row>
    <row customHeight="1" ht="12.75" r="92" spans="2:10" x14ac:dyDescent="0.2">
      <c r="B92" s="922"/>
      <c r="C92" s="801" t="s">
        <v>50</v>
      </c>
      <c r="D92" s="652">
        <f si="2" t="shared"/>
        <v>52</v>
      </c>
      <c r="E92" s="655" t="s">
        <v>406</v>
      </c>
      <c r="F92" s="654">
        <v>13</v>
      </c>
      <c r="G92" s="655" t="s">
        <v>406</v>
      </c>
      <c r="H92" s="654">
        <v>39</v>
      </c>
      <c r="I92" s="655" t="s">
        <v>406</v>
      </c>
      <c r="J92" s="659"/>
    </row>
    <row customHeight="1" ht="12.75" r="93" spans="2:10" x14ac:dyDescent="0.2">
      <c r="B93" s="922"/>
      <c r="C93" s="801" t="s">
        <v>51</v>
      </c>
      <c r="D93" s="652">
        <f si="2" t="shared"/>
        <v>17800</v>
      </c>
      <c r="E93" s="655" t="s">
        <v>401</v>
      </c>
      <c r="F93" s="654">
        <v>2200</v>
      </c>
      <c r="G93" s="655" t="s">
        <v>401</v>
      </c>
      <c r="H93" s="654">
        <v>15600</v>
      </c>
      <c r="I93" s="655" t="s">
        <v>401</v>
      </c>
      <c r="J93" s="659" t="s">
        <v>423</v>
      </c>
    </row>
    <row customHeight="1" ht="12.75" r="94" spans="2:10" x14ac:dyDescent="0.2">
      <c r="B94" s="922"/>
      <c r="C94" s="801" t="s">
        <v>52</v>
      </c>
      <c r="D94" s="652">
        <f si="2" t="shared"/>
        <v>13200</v>
      </c>
      <c r="E94" s="655" t="s">
        <v>401</v>
      </c>
      <c r="F94" s="654">
        <v>13200</v>
      </c>
      <c r="G94" s="655" t="s">
        <v>401</v>
      </c>
      <c r="H94" s="654">
        <v>0</v>
      </c>
      <c r="I94" s="655" t="s">
        <v>401</v>
      </c>
      <c r="J94" s="659" t="s">
        <v>424</v>
      </c>
    </row>
    <row customHeight="1" ht="12.75" r="95" spans="2:10" x14ac:dyDescent="0.2">
      <c r="B95" s="922"/>
      <c r="C95" s="801" t="s">
        <v>737</v>
      </c>
      <c r="D95" s="652">
        <f si="2" t="shared"/>
        <v>109</v>
      </c>
      <c r="E95" s="655" t="s">
        <v>402</v>
      </c>
      <c r="F95" s="654">
        <v>31</v>
      </c>
      <c r="G95" s="655" t="s">
        <v>402</v>
      </c>
      <c r="H95" s="654">
        <v>78</v>
      </c>
      <c r="I95" s="655" t="s">
        <v>402</v>
      </c>
      <c r="J95" s="659" t="s">
        <v>425</v>
      </c>
    </row>
    <row customHeight="1" ht="12.75" r="96" spans="2:10" thickBot="1" x14ac:dyDescent="0.25">
      <c r="B96" s="923"/>
      <c r="C96" s="802" t="s">
        <v>307</v>
      </c>
      <c r="D96" s="696">
        <v>50</v>
      </c>
      <c r="E96" s="697" t="s">
        <v>406</v>
      </c>
      <c r="F96" s="666">
        <v>8</v>
      </c>
      <c r="G96" s="697" t="s">
        <v>406</v>
      </c>
      <c r="H96" s="666">
        <v>41</v>
      </c>
      <c r="I96" s="697" t="s">
        <v>406</v>
      </c>
      <c r="J96" s="698" t="s">
        <v>426</v>
      </c>
    </row>
    <row customHeight="1" ht="12.75" r="97" spans="2:10" x14ac:dyDescent="0.2">
      <c r="B97" s="931" t="s">
        <v>53</v>
      </c>
      <c r="C97" s="668" t="s">
        <v>54</v>
      </c>
      <c r="D97" s="669">
        <f>F97+H97</f>
        <v>277000</v>
      </c>
      <c r="E97" s="653" t="s">
        <v>401</v>
      </c>
      <c r="F97" s="654">
        <v>218500</v>
      </c>
      <c r="G97" s="653" t="s">
        <v>401</v>
      </c>
      <c r="H97" s="654">
        <v>58500</v>
      </c>
      <c r="I97" s="653" t="s">
        <v>401</v>
      </c>
      <c r="J97" s="656" t="s">
        <v>427</v>
      </c>
    </row>
    <row customHeight="1" ht="12.75" r="98" spans="2:10" x14ac:dyDescent="0.2">
      <c r="B98" s="932"/>
      <c r="C98" s="657" t="s">
        <v>738</v>
      </c>
      <c r="D98" s="669">
        <f>F98+H98</f>
        <v>1500</v>
      </c>
      <c r="E98" s="655" t="s">
        <v>401</v>
      </c>
      <c r="F98" s="677">
        <v>0</v>
      </c>
      <c r="G98" s="655" t="s">
        <v>401</v>
      </c>
      <c r="H98" s="654">
        <v>1500</v>
      </c>
      <c r="I98" s="655" t="s">
        <v>401</v>
      </c>
      <c r="J98" s="659"/>
    </row>
    <row customHeight="1" ht="12.75" r="99" spans="2:10" x14ac:dyDescent="0.2">
      <c r="B99" s="932"/>
      <c r="C99" s="657" t="s">
        <v>254</v>
      </c>
      <c r="D99" s="669">
        <f>F99+H99</f>
        <v>64</v>
      </c>
      <c r="E99" s="655" t="s">
        <v>399</v>
      </c>
      <c r="F99" s="654">
        <v>59</v>
      </c>
      <c r="G99" s="655" t="s">
        <v>399</v>
      </c>
      <c r="H99" s="654">
        <v>5</v>
      </c>
      <c r="I99" s="655" t="s">
        <v>399</v>
      </c>
      <c r="J99" s="659" t="s">
        <v>428</v>
      </c>
    </row>
    <row customHeight="1" ht="12.75" r="100" spans="2:10" x14ac:dyDescent="0.2">
      <c r="B100" s="932"/>
      <c r="C100" s="657" t="s">
        <v>55</v>
      </c>
      <c r="D100" s="652">
        <f>F100+H100</f>
        <v>163</v>
      </c>
      <c r="E100" s="655" t="s">
        <v>406</v>
      </c>
      <c r="F100" s="654">
        <v>91</v>
      </c>
      <c r="G100" s="655" t="s">
        <v>406</v>
      </c>
      <c r="H100" s="654">
        <v>72</v>
      </c>
      <c r="I100" s="655" t="s">
        <v>406</v>
      </c>
      <c r="J100" s="659" t="s">
        <v>429</v>
      </c>
    </row>
    <row customHeight="1" ht="12.75" r="101" spans="2:10" x14ac:dyDescent="0.2">
      <c r="B101" s="932"/>
      <c r="C101" s="657" t="s">
        <v>56</v>
      </c>
      <c r="D101" s="652">
        <f>F101+H101</f>
        <v>44</v>
      </c>
      <c r="E101" s="655" t="s">
        <v>406</v>
      </c>
      <c r="F101" s="654">
        <v>11</v>
      </c>
      <c r="G101" s="655" t="s">
        <v>406</v>
      </c>
      <c r="H101" s="654">
        <v>33</v>
      </c>
      <c r="I101" s="655" t="s">
        <v>406</v>
      </c>
      <c r="J101" s="659" t="s">
        <v>430</v>
      </c>
    </row>
    <row customHeight="1" ht="12.75" r="102" spans="2:10" x14ac:dyDescent="0.2">
      <c r="B102" s="932"/>
      <c r="C102" s="657" t="s">
        <v>57</v>
      </c>
      <c r="D102" s="652">
        <f ref="D102:D157" si="3" t="shared">F102+H102</f>
        <v>44</v>
      </c>
      <c r="E102" s="655" t="s">
        <v>406</v>
      </c>
      <c r="F102" s="654">
        <v>11</v>
      </c>
      <c r="G102" s="655" t="s">
        <v>406</v>
      </c>
      <c r="H102" s="654">
        <v>33</v>
      </c>
      <c r="I102" s="655" t="s">
        <v>406</v>
      </c>
      <c r="J102" s="659" t="s">
        <v>431</v>
      </c>
    </row>
    <row customHeight="1" ht="12.75" r="103" spans="2:10" x14ac:dyDescent="0.2">
      <c r="B103" s="932"/>
      <c r="C103" s="657" t="s">
        <v>58</v>
      </c>
      <c r="D103" s="652">
        <f si="3" t="shared"/>
        <v>88</v>
      </c>
      <c r="E103" s="655" t="s">
        <v>406</v>
      </c>
      <c r="F103" s="654">
        <v>22</v>
      </c>
      <c r="G103" s="655" t="s">
        <v>406</v>
      </c>
      <c r="H103" s="654">
        <v>66</v>
      </c>
      <c r="I103" s="655" t="s">
        <v>406</v>
      </c>
      <c r="J103" s="659" t="s">
        <v>432</v>
      </c>
    </row>
    <row customHeight="1" ht="12.75" r="104" spans="2:10" x14ac:dyDescent="0.2">
      <c r="B104" s="932"/>
      <c r="C104" s="699" t="s">
        <v>328</v>
      </c>
      <c r="D104" s="652">
        <f si="3" t="shared"/>
        <v>46</v>
      </c>
      <c r="E104" s="655" t="s">
        <v>399</v>
      </c>
      <c r="F104" s="654">
        <v>8</v>
      </c>
      <c r="G104" s="655" t="s">
        <v>399</v>
      </c>
      <c r="H104" s="654">
        <v>38</v>
      </c>
      <c r="I104" s="655" t="s">
        <v>399</v>
      </c>
      <c r="J104" s="660" t="s">
        <v>433</v>
      </c>
    </row>
    <row customHeight="1" ht="12.75" r="105" spans="2:10" x14ac:dyDescent="0.2">
      <c r="B105" s="932"/>
      <c r="C105" s="699" t="s">
        <v>329</v>
      </c>
      <c r="D105" s="652">
        <f si="3" t="shared"/>
        <v>47</v>
      </c>
      <c r="E105" s="655" t="s">
        <v>399</v>
      </c>
      <c r="F105" s="654">
        <v>8</v>
      </c>
      <c r="G105" s="655" t="s">
        <v>399</v>
      </c>
      <c r="H105" s="654">
        <v>39</v>
      </c>
      <c r="I105" s="655" t="s">
        <v>399</v>
      </c>
      <c r="J105" s="660" t="s">
        <v>434</v>
      </c>
    </row>
    <row customHeight="1" ht="12.75" r="106" spans="2:10" x14ac:dyDescent="0.2">
      <c r="B106" s="932"/>
      <c r="C106" s="699" t="s">
        <v>330</v>
      </c>
      <c r="D106" s="652">
        <f si="3" t="shared"/>
        <v>46</v>
      </c>
      <c r="E106" s="655" t="s">
        <v>399</v>
      </c>
      <c r="F106" s="654">
        <v>8</v>
      </c>
      <c r="G106" s="655" t="s">
        <v>399</v>
      </c>
      <c r="H106" s="654">
        <v>38</v>
      </c>
      <c r="I106" s="655" t="s">
        <v>399</v>
      </c>
      <c r="J106" s="660" t="s">
        <v>435</v>
      </c>
    </row>
    <row customHeight="1" ht="12.75" r="107" spans="2:10" x14ac:dyDescent="0.2">
      <c r="B107" s="932"/>
      <c r="C107" s="675" t="s">
        <v>331</v>
      </c>
      <c r="D107" s="652">
        <f si="3" t="shared"/>
        <v>46</v>
      </c>
      <c r="E107" s="655" t="s">
        <v>399</v>
      </c>
      <c r="F107" s="654">
        <v>2</v>
      </c>
      <c r="G107" s="655" t="s">
        <v>399</v>
      </c>
      <c r="H107" s="654">
        <v>44</v>
      </c>
      <c r="I107" s="655" t="s">
        <v>399</v>
      </c>
      <c r="J107" s="674" t="s">
        <v>739</v>
      </c>
    </row>
    <row customHeight="1" ht="12.75" r="108" spans="2:10" x14ac:dyDescent="0.2">
      <c r="B108" s="932"/>
      <c r="C108" s="675" t="s">
        <v>332</v>
      </c>
      <c r="D108" s="652">
        <f si="3" t="shared"/>
        <v>119</v>
      </c>
      <c r="E108" s="655" t="s">
        <v>399</v>
      </c>
      <c r="F108" s="654">
        <v>2</v>
      </c>
      <c r="G108" s="655" t="s">
        <v>399</v>
      </c>
      <c r="H108" s="654">
        <v>117</v>
      </c>
      <c r="I108" s="655" t="s">
        <v>399</v>
      </c>
      <c r="J108" s="660" t="s">
        <v>434</v>
      </c>
    </row>
    <row customHeight="1" ht="12.75" r="109" spans="2:10" x14ac:dyDescent="0.2">
      <c r="B109" s="932"/>
      <c r="C109" s="675" t="s">
        <v>333</v>
      </c>
      <c r="D109" s="652">
        <f si="3" t="shared"/>
        <v>42</v>
      </c>
      <c r="E109" s="655" t="s">
        <v>399</v>
      </c>
      <c r="F109" s="654">
        <v>3</v>
      </c>
      <c r="G109" s="655" t="s">
        <v>399</v>
      </c>
      <c r="H109" s="654">
        <v>39</v>
      </c>
      <c r="I109" s="655" t="s">
        <v>399</v>
      </c>
      <c r="J109" s="660" t="s">
        <v>434</v>
      </c>
    </row>
    <row customHeight="1" ht="12.75" r="110" spans="2:10" x14ac:dyDescent="0.2">
      <c r="B110" s="932"/>
      <c r="C110" s="699" t="s">
        <v>334</v>
      </c>
      <c r="D110" s="652">
        <f si="3" t="shared"/>
        <v>34</v>
      </c>
      <c r="E110" s="655" t="s">
        <v>399</v>
      </c>
      <c r="F110" s="654">
        <v>1</v>
      </c>
      <c r="G110" s="655" t="s">
        <v>399</v>
      </c>
      <c r="H110" s="654">
        <v>33</v>
      </c>
      <c r="I110" s="655" t="s">
        <v>399</v>
      </c>
      <c r="J110" s="660" t="s">
        <v>435</v>
      </c>
    </row>
    <row customHeight="1" ht="12.75" r="111" spans="2:10" thickBot="1" x14ac:dyDescent="0.25">
      <c r="B111" s="933"/>
      <c r="C111" s="700" t="s">
        <v>89</v>
      </c>
      <c r="D111" s="701">
        <f si="3" t="shared"/>
        <v>43</v>
      </c>
      <c r="E111" s="665" t="s">
        <v>399</v>
      </c>
      <c r="F111" s="666">
        <v>10</v>
      </c>
      <c r="G111" s="665" t="s">
        <v>399</v>
      </c>
      <c r="H111" s="666">
        <v>33</v>
      </c>
      <c r="I111" s="665" t="s">
        <v>399</v>
      </c>
      <c r="J111" s="667" t="s">
        <v>436</v>
      </c>
    </row>
    <row customHeight="1" ht="12.75" r="112" spans="2:10" x14ac:dyDescent="0.2">
      <c r="B112" s="931" t="s">
        <v>59</v>
      </c>
      <c r="C112" s="668" t="s">
        <v>60</v>
      </c>
      <c r="D112" s="669">
        <f si="3" t="shared"/>
        <v>47</v>
      </c>
      <c r="E112" s="653" t="s">
        <v>406</v>
      </c>
      <c r="F112" s="654">
        <v>4</v>
      </c>
      <c r="G112" s="653" t="s">
        <v>406</v>
      </c>
      <c r="H112" s="654">
        <v>43</v>
      </c>
      <c r="I112" s="653" t="s">
        <v>406</v>
      </c>
      <c r="J112" s="656"/>
    </row>
    <row customHeight="1" ht="12.75" r="113" spans="2:10" x14ac:dyDescent="0.2">
      <c r="B113" s="932"/>
      <c r="C113" s="657" t="s">
        <v>61</v>
      </c>
      <c r="D113" s="652">
        <f si="3" t="shared"/>
        <v>98</v>
      </c>
      <c r="E113" s="655" t="s">
        <v>406</v>
      </c>
      <c r="F113" s="654">
        <v>4</v>
      </c>
      <c r="G113" s="655" t="s">
        <v>406</v>
      </c>
      <c r="H113" s="654">
        <v>94</v>
      </c>
      <c r="I113" s="655" t="s">
        <v>406</v>
      </c>
      <c r="J113" s="659"/>
    </row>
    <row customHeight="1" ht="12.75" r="114" spans="2:10" x14ac:dyDescent="0.2">
      <c r="B114" s="932"/>
      <c r="C114" s="657" t="s">
        <v>62</v>
      </c>
      <c r="D114" s="652">
        <f si="3" t="shared"/>
        <v>2</v>
      </c>
      <c r="E114" s="655" t="s">
        <v>406</v>
      </c>
      <c r="F114" s="654">
        <v>2</v>
      </c>
      <c r="G114" s="655" t="s">
        <v>406</v>
      </c>
      <c r="H114" s="654">
        <v>0</v>
      </c>
      <c r="I114" s="655" t="s">
        <v>406</v>
      </c>
      <c r="J114" s="659"/>
    </row>
    <row customHeight="1" ht="12.75" r="115" spans="2:10" x14ac:dyDescent="0.2">
      <c r="B115" s="932"/>
      <c r="C115" s="657" t="s">
        <v>63</v>
      </c>
      <c r="D115" s="652">
        <f si="3" t="shared"/>
        <v>108</v>
      </c>
      <c r="E115" s="655" t="s">
        <v>406</v>
      </c>
      <c r="F115" s="654">
        <v>16</v>
      </c>
      <c r="G115" s="655" t="s">
        <v>406</v>
      </c>
      <c r="H115" s="654">
        <v>92</v>
      </c>
      <c r="I115" s="655" t="s">
        <v>406</v>
      </c>
      <c r="J115" s="659" t="s">
        <v>520</v>
      </c>
    </row>
    <row customHeight="1" ht="12.75" r="116" spans="2:10" x14ac:dyDescent="0.2">
      <c r="B116" s="932"/>
      <c r="C116" s="657" t="s">
        <v>64</v>
      </c>
      <c r="D116" s="652">
        <f si="3" t="shared"/>
        <v>9</v>
      </c>
      <c r="E116" s="655" t="s">
        <v>406</v>
      </c>
      <c r="F116" s="654">
        <v>9</v>
      </c>
      <c r="G116" s="655" t="s">
        <v>406</v>
      </c>
      <c r="H116" s="654">
        <v>0</v>
      </c>
      <c r="I116" s="655" t="s">
        <v>406</v>
      </c>
      <c r="J116" s="659"/>
    </row>
    <row customHeight="1" ht="12.75" r="117" spans="2:10" x14ac:dyDescent="0.2">
      <c r="B117" s="932"/>
      <c r="C117" s="657" t="s">
        <v>65</v>
      </c>
      <c r="D117" s="652">
        <f si="3" t="shared"/>
        <v>43</v>
      </c>
      <c r="E117" s="655" t="s">
        <v>406</v>
      </c>
      <c r="F117" s="654">
        <v>3</v>
      </c>
      <c r="G117" s="655" t="s">
        <v>406</v>
      </c>
      <c r="H117" s="654">
        <v>40</v>
      </c>
      <c r="I117" s="655" t="s">
        <v>406</v>
      </c>
      <c r="J117" s="659"/>
    </row>
    <row customHeight="1" ht="12.75" r="118" spans="2:10" x14ac:dyDescent="0.2">
      <c r="B118" s="932"/>
      <c r="C118" s="657" t="s">
        <v>66</v>
      </c>
      <c r="D118" s="652">
        <f>F118+H118</f>
        <v>3</v>
      </c>
      <c r="E118" s="655" t="s">
        <v>406</v>
      </c>
      <c r="F118" s="654">
        <v>3</v>
      </c>
      <c r="G118" s="655" t="s">
        <v>406</v>
      </c>
      <c r="H118" s="654">
        <v>0</v>
      </c>
      <c r="I118" s="655" t="s">
        <v>406</v>
      </c>
      <c r="J118" s="659"/>
    </row>
    <row customHeight="1" ht="12.75" r="119" spans="2:10" x14ac:dyDescent="0.2">
      <c r="B119" s="932"/>
      <c r="C119" s="657" t="s">
        <v>67</v>
      </c>
      <c r="D119" s="652">
        <f>F119+H119</f>
        <v>1</v>
      </c>
      <c r="E119" s="655" t="s">
        <v>406</v>
      </c>
      <c r="F119" s="654">
        <v>0</v>
      </c>
      <c r="G119" s="655" t="s">
        <v>406</v>
      </c>
      <c r="H119" s="654">
        <v>1</v>
      </c>
      <c r="I119" s="655" t="s">
        <v>406</v>
      </c>
      <c r="J119" s="659"/>
    </row>
    <row customHeight="1" ht="12.75" r="120" spans="2:10" x14ac:dyDescent="0.2">
      <c r="B120" s="932"/>
      <c r="C120" s="657" t="s">
        <v>335</v>
      </c>
      <c r="D120" s="652">
        <f>F120+H120</f>
        <v>45</v>
      </c>
      <c r="E120" s="655" t="s">
        <v>406</v>
      </c>
      <c r="F120" s="654">
        <v>2</v>
      </c>
      <c r="G120" s="655" t="s">
        <v>406</v>
      </c>
      <c r="H120" s="654">
        <v>43</v>
      </c>
      <c r="I120" s="655" t="s">
        <v>406</v>
      </c>
      <c r="J120" s="659" t="s">
        <v>597</v>
      </c>
    </row>
    <row customHeight="1" ht="12.75" r="121" spans="2:10" x14ac:dyDescent="0.2">
      <c r="B121" s="932"/>
      <c r="C121" s="702" t="s">
        <v>740</v>
      </c>
      <c r="D121" s="652">
        <f>F121+H121</f>
        <v>10</v>
      </c>
      <c r="E121" s="655" t="s">
        <v>406</v>
      </c>
      <c r="F121" s="654">
        <v>5</v>
      </c>
      <c r="G121" s="655" t="s">
        <v>406</v>
      </c>
      <c r="H121" s="654">
        <v>5</v>
      </c>
      <c r="I121" s="655" t="s">
        <v>406</v>
      </c>
      <c r="J121" s="659" t="s">
        <v>741</v>
      </c>
    </row>
    <row customHeight="1" ht="12.75" r="122" spans="2:10" x14ac:dyDescent="0.2">
      <c r="B122" s="932"/>
      <c r="C122" s="657" t="s">
        <v>91</v>
      </c>
      <c r="D122" s="652">
        <f si="3" t="shared"/>
        <v>210</v>
      </c>
      <c r="E122" s="655" t="s">
        <v>406</v>
      </c>
      <c r="F122" s="654">
        <v>20</v>
      </c>
      <c r="G122" s="655" t="s">
        <v>406</v>
      </c>
      <c r="H122" s="654">
        <v>190</v>
      </c>
      <c r="I122" s="655" t="s">
        <v>406</v>
      </c>
      <c r="J122" s="659" t="s">
        <v>437</v>
      </c>
    </row>
    <row customHeight="1" ht="12.75" r="123" spans="2:10" x14ac:dyDescent="0.2">
      <c r="B123" s="932"/>
      <c r="C123" s="657" t="s">
        <v>68</v>
      </c>
      <c r="D123" s="652">
        <f si="3" t="shared"/>
        <v>212</v>
      </c>
      <c r="E123" s="655" t="s">
        <v>406</v>
      </c>
      <c r="F123" s="654">
        <v>56</v>
      </c>
      <c r="G123" s="655" t="s">
        <v>406</v>
      </c>
      <c r="H123" s="654">
        <v>156</v>
      </c>
      <c r="I123" s="655" t="s">
        <v>406</v>
      </c>
      <c r="J123" s="659"/>
    </row>
    <row customHeight="1" ht="12.75" r="124" spans="2:10" x14ac:dyDescent="0.2">
      <c r="B124" s="932"/>
      <c r="C124" s="657" t="s">
        <v>69</v>
      </c>
      <c r="D124" s="652">
        <f si="3" t="shared"/>
        <v>98</v>
      </c>
      <c r="E124" s="655" t="s">
        <v>406</v>
      </c>
      <c r="F124" s="654">
        <v>20</v>
      </c>
      <c r="G124" s="655" t="s">
        <v>406</v>
      </c>
      <c r="H124" s="654">
        <v>78</v>
      </c>
      <c r="I124" s="655" t="s">
        <v>406</v>
      </c>
      <c r="J124" s="659" t="s">
        <v>438</v>
      </c>
    </row>
    <row customHeight="1" ht="12.75" r="125" spans="2:10" x14ac:dyDescent="0.2">
      <c r="B125" s="932"/>
      <c r="C125" s="657" t="s">
        <v>70</v>
      </c>
      <c r="D125" s="652">
        <f si="3" t="shared"/>
        <v>5</v>
      </c>
      <c r="E125" s="655" t="s">
        <v>406</v>
      </c>
      <c r="F125" s="654">
        <v>5</v>
      </c>
      <c r="G125" s="655" t="s">
        <v>406</v>
      </c>
      <c r="H125" s="654">
        <v>0</v>
      </c>
      <c r="I125" s="655" t="s">
        <v>406</v>
      </c>
      <c r="J125" s="659"/>
    </row>
    <row customHeight="1" ht="12.75" r="126" spans="2:10" x14ac:dyDescent="0.2">
      <c r="B126" s="932"/>
      <c r="C126" s="657" t="s">
        <v>742</v>
      </c>
      <c r="D126" s="652">
        <f si="3" t="shared"/>
        <v>4</v>
      </c>
      <c r="E126" s="655" t="s">
        <v>406</v>
      </c>
      <c r="F126" s="654">
        <v>4</v>
      </c>
      <c r="G126" s="655" t="s">
        <v>406</v>
      </c>
      <c r="H126" s="654">
        <v>0</v>
      </c>
      <c r="I126" s="655" t="s">
        <v>406</v>
      </c>
      <c r="J126" s="659"/>
    </row>
    <row customHeight="1" ht="12.75" r="127" spans="2:10" x14ac:dyDescent="0.2">
      <c r="B127" s="932"/>
      <c r="C127" s="657" t="s">
        <v>71</v>
      </c>
      <c r="D127" s="652">
        <f si="3" t="shared"/>
        <v>4</v>
      </c>
      <c r="E127" s="655" t="s">
        <v>406</v>
      </c>
      <c r="F127" s="654">
        <v>4</v>
      </c>
      <c r="G127" s="655" t="s">
        <v>406</v>
      </c>
      <c r="H127" s="654">
        <v>0</v>
      </c>
      <c r="I127" s="655" t="s">
        <v>406</v>
      </c>
      <c r="J127" s="659"/>
    </row>
    <row customHeight="1" ht="12.75" r="128" spans="2:10" x14ac:dyDescent="0.2">
      <c r="B128" s="932"/>
      <c r="C128" s="657" t="s">
        <v>743</v>
      </c>
      <c r="D128" s="652">
        <f si="3" t="shared"/>
        <v>30</v>
      </c>
      <c r="E128" s="655" t="s">
        <v>402</v>
      </c>
      <c r="F128" s="654">
        <v>30</v>
      </c>
      <c r="G128" s="655" t="s">
        <v>402</v>
      </c>
      <c r="H128" s="654">
        <v>0</v>
      </c>
      <c r="I128" s="655" t="s">
        <v>402</v>
      </c>
      <c r="J128" s="659"/>
    </row>
    <row customHeight="1" ht="12.75" r="129" spans="2:10" x14ac:dyDescent="0.2">
      <c r="B129" s="932"/>
      <c r="C129" s="657" t="s">
        <v>744</v>
      </c>
      <c r="D129" s="652">
        <f si="3" t="shared"/>
        <v>10</v>
      </c>
      <c r="E129" s="655" t="s">
        <v>397</v>
      </c>
      <c r="F129" s="654">
        <v>10</v>
      </c>
      <c r="G129" s="655" t="s">
        <v>397</v>
      </c>
      <c r="H129" s="654">
        <v>0</v>
      </c>
      <c r="I129" s="655" t="s">
        <v>397</v>
      </c>
      <c r="J129" s="659"/>
    </row>
    <row customHeight="1" ht="12.75" r="130" spans="2:10" x14ac:dyDescent="0.2">
      <c r="B130" s="932"/>
      <c r="C130" s="657" t="s">
        <v>745</v>
      </c>
      <c r="D130" s="652">
        <f si="3" t="shared"/>
        <v>337</v>
      </c>
      <c r="E130" s="655" t="s">
        <v>439</v>
      </c>
      <c r="F130" s="654">
        <v>219</v>
      </c>
      <c r="G130" s="655" t="s">
        <v>439</v>
      </c>
      <c r="H130" s="654">
        <v>118</v>
      </c>
      <c r="I130" s="655" t="s">
        <v>439</v>
      </c>
      <c r="J130" s="659" t="s">
        <v>521</v>
      </c>
    </row>
    <row customHeight="1" ht="12.75" r="131" spans="2:10" x14ac:dyDescent="0.2">
      <c r="B131" s="932"/>
      <c r="C131" s="657" t="s">
        <v>746</v>
      </c>
      <c r="D131" s="652">
        <f si="3" t="shared"/>
        <v>20</v>
      </c>
      <c r="E131" s="655" t="s">
        <v>406</v>
      </c>
      <c r="F131" s="654">
        <v>20</v>
      </c>
      <c r="G131" s="655" t="s">
        <v>406</v>
      </c>
      <c r="H131" s="654">
        <v>0</v>
      </c>
      <c r="I131" s="655" t="s">
        <v>406</v>
      </c>
      <c r="J131" s="659"/>
    </row>
    <row customHeight="1" ht="12.75" r="132" spans="2:10" x14ac:dyDescent="0.2">
      <c r="B132" s="932"/>
      <c r="C132" s="657" t="s">
        <v>72</v>
      </c>
      <c r="D132" s="652">
        <f si="3" t="shared"/>
        <v>110</v>
      </c>
      <c r="E132" s="655" t="s">
        <v>406</v>
      </c>
      <c r="F132" s="654">
        <v>30</v>
      </c>
      <c r="G132" s="655" t="s">
        <v>406</v>
      </c>
      <c r="H132" s="654">
        <v>80</v>
      </c>
      <c r="I132" s="655" t="s">
        <v>406</v>
      </c>
      <c r="J132" s="659"/>
    </row>
    <row customHeight="1" ht="12.75" r="133" spans="2:10" x14ac:dyDescent="0.2">
      <c r="B133" s="932"/>
      <c r="C133" s="657" t="s">
        <v>73</v>
      </c>
      <c r="D133" s="652">
        <f si="3" t="shared"/>
        <v>10</v>
      </c>
      <c r="E133" s="655" t="s">
        <v>406</v>
      </c>
      <c r="F133" s="654">
        <v>10</v>
      </c>
      <c r="G133" s="655" t="s">
        <v>406</v>
      </c>
      <c r="H133" s="654">
        <v>0</v>
      </c>
      <c r="I133" s="655" t="s">
        <v>406</v>
      </c>
      <c r="J133" s="659"/>
    </row>
    <row customHeight="1" ht="12.75" r="134" spans="2:10" x14ac:dyDescent="0.2">
      <c r="B134" s="932"/>
      <c r="C134" s="657" t="s">
        <v>747</v>
      </c>
      <c r="D134" s="652">
        <f>F134+H134</f>
        <v>82</v>
      </c>
      <c r="E134" s="655" t="s">
        <v>406</v>
      </c>
      <c r="F134" s="654">
        <v>6</v>
      </c>
      <c r="G134" s="655" t="s">
        <v>406</v>
      </c>
      <c r="H134" s="654">
        <v>76</v>
      </c>
      <c r="I134" s="655" t="s">
        <v>406</v>
      </c>
      <c r="J134" s="659" t="s">
        <v>440</v>
      </c>
    </row>
    <row customHeight="1" ht="12.75" r="135" spans="2:10" x14ac:dyDescent="0.2">
      <c r="B135" s="932"/>
      <c r="C135" s="657" t="s">
        <v>87</v>
      </c>
      <c r="D135" s="652">
        <f>F135+H135</f>
        <v>756</v>
      </c>
      <c r="E135" s="655" t="s">
        <v>402</v>
      </c>
      <c r="F135" s="654">
        <v>54</v>
      </c>
      <c r="G135" s="655" t="s">
        <v>402</v>
      </c>
      <c r="H135" s="654">
        <v>702</v>
      </c>
      <c r="I135" s="655" t="s">
        <v>402</v>
      </c>
      <c r="J135" s="659" t="s">
        <v>440</v>
      </c>
    </row>
    <row customHeight="1" ht="12.75" r="136" spans="2:10" x14ac:dyDescent="0.2">
      <c r="B136" s="932"/>
      <c r="C136" s="651" t="s">
        <v>522</v>
      </c>
      <c r="D136" s="652">
        <f>F136+H136</f>
        <v>328</v>
      </c>
      <c r="E136" s="653" t="s">
        <v>441</v>
      </c>
      <c r="F136" s="654">
        <v>24</v>
      </c>
      <c r="G136" s="653" t="s">
        <v>441</v>
      </c>
      <c r="H136" s="654">
        <v>304</v>
      </c>
      <c r="I136" s="653" t="s">
        <v>441</v>
      </c>
      <c r="J136" s="656" t="s">
        <v>523</v>
      </c>
    </row>
    <row customHeight="1" ht="12.75" r="137" spans="2:10" x14ac:dyDescent="0.2">
      <c r="B137" s="932"/>
      <c r="C137" s="651" t="s">
        <v>524</v>
      </c>
      <c r="D137" s="652">
        <f>F137+H137</f>
        <v>1312</v>
      </c>
      <c r="E137" s="653" t="s">
        <v>441</v>
      </c>
      <c r="F137" s="654">
        <v>96</v>
      </c>
      <c r="G137" s="653" t="s">
        <v>441</v>
      </c>
      <c r="H137" s="654">
        <v>1216</v>
      </c>
      <c r="I137" s="653" t="s">
        <v>441</v>
      </c>
      <c r="J137" s="656" t="s">
        <v>748</v>
      </c>
    </row>
    <row customHeight="1" ht="12.75" r="138" spans="2:10" x14ac:dyDescent="0.2">
      <c r="B138" s="932"/>
      <c r="C138" s="651" t="s">
        <v>74</v>
      </c>
      <c r="D138" s="669">
        <f si="3" t="shared"/>
        <v>205</v>
      </c>
      <c r="E138" s="653" t="s">
        <v>441</v>
      </c>
      <c r="F138" s="654">
        <v>126</v>
      </c>
      <c r="G138" s="653" t="s">
        <v>441</v>
      </c>
      <c r="H138" s="654">
        <v>79</v>
      </c>
      <c r="I138" s="653" t="s">
        <v>441</v>
      </c>
      <c r="J138" s="656" t="s">
        <v>424</v>
      </c>
    </row>
    <row customHeight="1" ht="12.75" r="139" spans="2:10" x14ac:dyDescent="0.2">
      <c r="B139" s="932"/>
      <c r="C139" s="657" t="s">
        <v>336</v>
      </c>
      <c r="D139" s="652">
        <f si="3" t="shared"/>
        <v>10</v>
      </c>
      <c r="E139" s="655" t="s">
        <v>406</v>
      </c>
      <c r="F139" s="654">
        <v>10</v>
      </c>
      <c r="G139" s="655" t="s">
        <v>406</v>
      </c>
      <c r="H139" s="654">
        <v>0</v>
      </c>
      <c r="I139" s="655" t="s">
        <v>406</v>
      </c>
      <c r="J139" s="659"/>
    </row>
    <row customHeight="1" ht="12.75" r="140" spans="2:10" thickBot="1" x14ac:dyDescent="0.25">
      <c r="B140" s="933"/>
      <c r="C140" s="700" t="s">
        <v>75</v>
      </c>
      <c r="D140" s="701">
        <f si="3" t="shared"/>
        <v>109</v>
      </c>
      <c r="E140" s="665" t="s">
        <v>406</v>
      </c>
      <c r="F140" s="666">
        <v>34</v>
      </c>
      <c r="G140" s="665" t="s">
        <v>406</v>
      </c>
      <c r="H140" s="666">
        <v>75</v>
      </c>
      <c r="I140" s="665" t="s">
        <v>406</v>
      </c>
      <c r="J140" s="667" t="s">
        <v>442</v>
      </c>
    </row>
    <row customHeight="1" ht="12.75" r="141" spans="2:10" x14ac:dyDescent="0.2">
      <c r="B141" s="931" t="s">
        <v>76</v>
      </c>
      <c r="C141" s="668" t="s">
        <v>749</v>
      </c>
      <c r="D141" s="703">
        <f si="3" t="shared"/>
        <v>5</v>
      </c>
      <c r="E141" s="704" t="s">
        <v>406</v>
      </c>
      <c r="F141" s="705">
        <v>5</v>
      </c>
      <c r="G141" s="704" t="s">
        <v>406</v>
      </c>
      <c r="H141" s="705">
        <v>0</v>
      </c>
      <c r="I141" s="704" t="s">
        <v>406</v>
      </c>
      <c r="J141" s="706"/>
    </row>
    <row customHeight="1" ht="12.75" r="142" spans="2:10" x14ac:dyDescent="0.2">
      <c r="B142" s="932"/>
      <c r="C142" s="657" t="s">
        <v>77</v>
      </c>
      <c r="D142" s="652">
        <f si="3" t="shared"/>
        <v>57</v>
      </c>
      <c r="E142" s="655" t="s">
        <v>406</v>
      </c>
      <c r="F142" s="654">
        <v>18</v>
      </c>
      <c r="G142" s="655" t="s">
        <v>406</v>
      </c>
      <c r="H142" s="654">
        <v>39</v>
      </c>
      <c r="I142" s="655" t="s">
        <v>406</v>
      </c>
      <c r="J142" s="659" t="s">
        <v>443</v>
      </c>
    </row>
    <row customHeight="1" ht="12.75" r="143" spans="2:10" x14ac:dyDescent="0.2">
      <c r="B143" s="932"/>
      <c r="C143" s="657" t="s">
        <v>78</v>
      </c>
      <c r="D143" s="652">
        <f si="3" t="shared"/>
        <v>45</v>
      </c>
      <c r="E143" s="655" t="s">
        <v>406</v>
      </c>
      <c r="F143" s="654">
        <v>6</v>
      </c>
      <c r="G143" s="655" t="s">
        <v>406</v>
      </c>
      <c r="H143" s="654">
        <v>39</v>
      </c>
      <c r="I143" s="655" t="s">
        <v>406</v>
      </c>
      <c r="J143" s="659"/>
    </row>
    <row customHeight="1" ht="12.75" r="144" spans="2:10" thickBot="1" x14ac:dyDescent="0.25">
      <c r="B144" s="933"/>
      <c r="C144" s="700" t="s">
        <v>79</v>
      </c>
      <c r="D144" s="701">
        <f si="3" t="shared"/>
        <v>48</v>
      </c>
      <c r="E144" s="665" t="s">
        <v>406</v>
      </c>
      <c r="F144" s="683">
        <v>9</v>
      </c>
      <c r="G144" s="665" t="s">
        <v>406</v>
      </c>
      <c r="H144" s="683">
        <v>39</v>
      </c>
      <c r="I144" s="665" t="s">
        <v>406</v>
      </c>
      <c r="J144" s="667"/>
    </row>
    <row customHeight="1" ht="12.75" r="145" spans="2:10" x14ac:dyDescent="0.2">
      <c r="B145" s="930" t="s">
        <v>80</v>
      </c>
      <c r="C145" s="651" t="s">
        <v>219</v>
      </c>
      <c r="D145" s="669">
        <f si="3" t="shared"/>
        <v>24</v>
      </c>
      <c r="E145" s="653" t="s">
        <v>410</v>
      </c>
      <c r="F145" s="654">
        <v>24</v>
      </c>
      <c r="G145" s="653" t="s">
        <v>410</v>
      </c>
      <c r="H145" s="654">
        <v>0</v>
      </c>
      <c r="I145" s="653" t="s">
        <v>410</v>
      </c>
      <c r="J145" s="656" t="s">
        <v>444</v>
      </c>
    </row>
    <row customHeight="1" ht="12.75" r="146" spans="2:10" x14ac:dyDescent="0.2">
      <c r="B146" s="922"/>
      <c r="C146" s="657" t="s">
        <v>171</v>
      </c>
      <c r="D146" s="652">
        <f si="3" t="shared"/>
        <v>4200</v>
      </c>
      <c r="E146" s="655" t="s">
        <v>445</v>
      </c>
      <c r="F146" s="654">
        <v>300</v>
      </c>
      <c r="G146" s="655" t="s">
        <v>445</v>
      </c>
      <c r="H146" s="654">
        <v>3900</v>
      </c>
      <c r="I146" s="655" t="s">
        <v>445</v>
      </c>
      <c r="J146" s="659" t="s">
        <v>446</v>
      </c>
    </row>
    <row customHeight="1" ht="12.75" r="147" spans="2:10" x14ac:dyDescent="0.2">
      <c r="B147" s="922"/>
      <c r="C147" s="657" t="s">
        <v>81</v>
      </c>
      <c r="D147" s="652">
        <f si="3" t="shared"/>
        <v>288</v>
      </c>
      <c r="E147" s="655" t="s">
        <v>406</v>
      </c>
      <c r="F147" s="654">
        <v>73</v>
      </c>
      <c r="G147" s="655" t="s">
        <v>406</v>
      </c>
      <c r="H147" s="654">
        <v>215</v>
      </c>
      <c r="I147" s="655" t="s">
        <v>406</v>
      </c>
      <c r="J147" s="659" t="s">
        <v>525</v>
      </c>
    </row>
    <row customHeight="1" ht="12.75" r="148" spans="2:10" x14ac:dyDescent="0.2">
      <c r="B148" s="922"/>
      <c r="C148" s="657" t="s">
        <v>88</v>
      </c>
      <c r="D148" s="652">
        <f si="3" t="shared"/>
        <v>84</v>
      </c>
      <c r="E148" s="655" t="s">
        <v>406</v>
      </c>
      <c r="F148" s="654">
        <v>6</v>
      </c>
      <c r="G148" s="655" t="s">
        <v>406</v>
      </c>
      <c r="H148" s="654">
        <v>78</v>
      </c>
      <c r="I148" s="655" t="s">
        <v>406</v>
      </c>
      <c r="J148" s="659" t="s">
        <v>526</v>
      </c>
    </row>
    <row customHeight="1" ht="12.75" r="149" spans="2:10" x14ac:dyDescent="0.2">
      <c r="B149" s="922"/>
      <c r="C149" s="657" t="s">
        <v>82</v>
      </c>
      <c r="D149" s="652">
        <f si="3" t="shared"/>
        <v>2</v>
      </c>
      <c r="E149" s="655" t="s">
        <v>395</v>
      </c>
      <c r="F149" s="654">
        <v>2</v>
      </c>
      <c r="G149" s="655" t="s">
        <v>395</v>
      </c>
      <c r="H149" s="654">
        <v>0</v>
      </c>
      <c r="I149" s="655" t="s">
        <v>395</v>
      </c>
      <c r="J149" s="659"/>
    </row>
    <row customHeight="1" ht="12.75" r="150" spans="2:10" x14ac:dyDescent="0.2">
      <c r="B150" s="922"/>
      <c r="C150" s="657" t="s">
        <v>83</v>
      </c>
      <c r="D150" s="652">
        <f si="3" t="shared"/>
        <v>5</v>
      </c>
      <c r="E150" s="655" t="s">
        <v>406</v>
      </c>
      <c r="F150" s="654">
        <v>5</v>
      </c>
      <c r="G150" s="655" t="s">
        <v>406</v>
      </c>
      <c r="H150" s="654">
        <v>0</v>
      </c>
      <c r="I150" s="655" t="s">
        <v>406</v>
      </c>
      <c r="J150" s="659"/>
    </row>
    <row customHeight="1" ht="12.75" r="151" spans="2:10" x14ac:dyDescent="0.2">
      <c r="B151" s="922"/>
      <c r="C151" s="657" t="s">
        <v>92</v>
      </c>
      <c r="D151" s="652">
        <f si="3" t="shared"/>
        <v>168</v>
      </c>
      <c r="E151" s="655" t="s">
        <v>447</v>
      </c>
      <c r="F151" s="654">
        <v>12</v>
      </c>
      <c r="G151" s="655" t="s">
        <v>447</v>
      </c>
      <c r="H151" s="654">
        <v>156</v>
      </c>
      <c r="I151" s="655" t="s">
        <v>447</v>
      </c>
      <c r="J151" s="659" t="s">
        <v>448</v>
      </c>
    </row>
    <row customHeight="1" ht="12.75" r="152" spans="2:10" x14ac:dyDescent="0.2">
      <c r="B152" s="922"/>
      <c r="C152" s="657" t="s">
        <v>750</v>
      </c>
      <c r="D152" s="652">
        <f si="3" t="shared"/>
        <v>5</v>
      </c>
      <c r="E152" s="655" t="s">
        <v>447</v>
      </c>
      <c r="F152" s="654">
        <v>5</v>
      </c>
      <c r="G152" s="655" t="s">
        <v>447</v>
      </c>
      <c r="H152" s="654">
        <v>0</v>
      </c>
      <c r="I152" s="655" t="s">
        <v>447</v>
      </c>
      <c r="J152" s="659"/>
    </row>
    <row customHeight="1" ht="12.75" r="153" spans="2:10" x14ac:dyDescent="0.2">
      <c r="B153" s="922"/>
      <c r="C153" s="657" t="s">
        <v>751</v>
      </c>
      <c r="D153" s="652">
        <f>F153+H153</f>
        <v>45</v>
      </c>
      <c r="E153" s="655" t="s">
        <v>447</v>
      </c>
      <c r="F153" s="654">
        <v>6</v>
      </c>
      <c r="G153" s="655" t="s">
        <v>447</v>
      </c>
      <c r="H153" s="654">
        <v>39</v>
      </c>
      <c r="I153" s="655" t="s">
        <v>447</v>
      </c>
      <c r="J153" s="659"/>
    </row>
    <row customHeight="1" ht="12.75" r="154" spans="2:10" x14ac:dyDescent="0.2">
      <c r="B154" s="922"/>
      <c r="C154" s="661" t="s">
        <v>752</v>
      </c>
      <c r="D154" s="652">
        <f>F154+H154</f>
        <v>2</v>
      </c>
      <c r="E154" s="662" t="s">
        <v>449</v>
      </c>
      <c r="F154" s="654">
        <v>2</v>
      </c>
      <c r="G154" s="662" t="s">
        <v>449</v>
      </c>
      <c r="H154" s="654">
        <v>0</v>
      </c>
      <c r="I154" s="662" t="s">
        <v>449</v>
      </c>
      <c r="J154" s="663"/>
    </row>
    <row customHeight="1" ht="12.75" r="155" spans="2:10" x14ac:dyDescent="0.2">
      <c r="B155" s="922"/>
      <c r="C155" s="661" t="s">
        <v>652</v>
      </c>
      <c r="D155" s="652">
        <f>F155+H155</f>
        <v>2660</v>
      </c>
      <c r="E155" s="662" t="s">
        <v>449</v>
      </c>
      <c r="F155" s="654">
        <v>2644</v>
      </c>
      <c r="G155" s="662" t="s">
        <v>449</v>
      </c>
      <c r="H155" s="654">
        <v>16</v>
      </c>
      <c r="I155" s="662" t="s">
        <v>449</v>
      </c>
      <c r="J155" s="707" t="s">
        <v>653</v>
      </c>
    </row>
    <row customHeight="1" ht="12.75" r="156" spans="2:10" x14ac:dyDescent="0.2">
      <c r="B156" s="922"/>
      <c r="C156" s="661" t="s">
        <v>654</v>
      </c>
      <c r="D156" s="652">
        <f>F156+H156</f>
        <v>45</v>
      </c>
      <c r="E156" s="662" t="s">
        <v>655</v>
      </c>
      <c r="F156" s="654">
        <v>7</v>
      </c>
      <c r="G156" s="662" t="s">
        <v>655</v>
      </c>
      <c r="H156" s="654">
        <v>38</v>
      </c>
      <c r="I156" s="662" t="s">
        <v>655</v>
      </c>
      <c r="J156" s="693"/>
    </row>
    <row customHeight="1" ht="12.75" r="157" spans="2:10" x14ac:dyDescent="0.2">
      <c r="B157" s="922"/>
      <c r="C157" s="657" t="s">
        <v>84</v>
      </c>
      <c r="D157" s="652">
        <f si="3" t="shared"/>
        <v>51</v>
      </c>
      <c r="E157" s="655" t="s">
        <v>399</v>
      </c>
      <c r="F157" s="677">
        <v>12</v>
      </c>
      <c r="G157" s="655" t="s">
        <v>399</v>
      </c>
      <c r="H157" s="677">
        <v>39</v>
      </c>
      <c r="I157" s="655" t="s">
        <v>399</v>
      </c>
      <c r="J157" s="659"/>
    </row>
    <row customHeight="1" ht="12.75" r="158" spans="2:10" thickBot="1" x14ac:dyDescent="0.25">
      <c r="B158" s="923"/>
      <c r="C158" s="680" t="s">
        <v>753</v>
      </c>
      <c r="D158" s="681">
        <f>F158+H158</f>
        <v>47</v>
      </c>
      <c r="E158" s="682" t="s">
        <v>399</v>
      </c>
      <c r="F158" s="683">
        <v>8</v>
      </c>
      <c r="G158" s="682" t="s">
        <v>399</v>
      </c>
      <c r="H158" s="683">
        <v>39</v>
      </c>
      <c r="I158" s="682" t="s">
        <v>399</v>
      </c>
      <c r="J158" s="685"/>
    </row>
    <row customHeight="1" ht="12.75" r="159" spans="2:10" x14ac:dyDescent="0.2">
      <c r="B159" s="472"/>
      <c r="C159" s="472"/>
      <c r="D159" s="472"/>
      <c r="E159" s="472"/>
      <c r="F159" s="472"/>
      <c r="G159" s="472"/>
      <c r="H159" s="472"/>
      <c r="I159" s="472"/>
      <c r="J159" s="472"/>
    </row>
    <row customHeight="1" ht="12.75" r="160" spans="2:10" x14ac:dyDescent="0.2">
      <c r="B160" s="467"/>
      <c r="C160" s="467"/>
      <c r="D160" s="467"/>
      <c r="E160" s="467"/>
      <c r="F160" s="467"/>
      <c r="G160" s="467"/>
      <c r="H160" s="467"/>
      <c r="I160" s="467"/>
      <c r="J160" s="467"/>
    </row>
    <row customHeight="1" ht="12.75" r="161" spans="2:10" x14ac:dyDescent="0.2">
      <c r="B161" s="467"/>
      <c r="C161" s="467"/>
      <c r="D161" s="467"/>
      <c r="E161" s="467"/>
      <c r="F161" s="467"/>
      <c r="G161" s="467"/>
      <c r="H161" s="467"/>
      <c r="I161" s="467"/>
      <c r="J161" s="467"/>
    </row>
    <row customHeight="1" ht="12.75" r="162" spans="2:10" x14ac:dyDescent="0.2">
      <c r="B162" s="467"/>
      <c r="C162" s="467"/>
      <c r="D162" s="467"/>
      <c r="E162" s="467"/>
      <c r="F162" s="467"/>
      <c r="G162" s="467"/>
      <c r="H162" s="467"/>
      <c r="I162" s="467"/>
      <c r="J162" s="467"/>
    </row>
    <row customHeight="1" ht="12.75" r="163" spans="2:10" x14ac:dyDescent="0.2">
      <c r="B163" s="467"/>
      <c r="C163" s="467"/>
      <c r="D163" s="467"/>
      <c r="E163" s="467"/>
      <c r="F163" s="467"/>
      <c r="G163" s="467"/>
      <c r="H163" s="467"/>
      <c r="I163" s="467"/>
      <c r="J163" s="467"/>
    </row>
    <row customHeight="1" ht="12.75" r="164" spans="2:10" x14ac:dyDescent="0.2">
      <c r="B164" s="467"/>
      <c r="C164" s="467"/>
      <c r="D164" s="467"/>
      <c r="E164" s="467"/>
      <c r="F164" s="467"/>
      <c r="G164" s="467"/>
      <c r="H164" s="467"/>
      <c r="I164" s="467"/>
      <c r="J164" s="467"/>
    </row>
    <row customHeight="1" ht="12.75" r="165" spans="2:10" x14ac:dyDescent="0.2">
      <c r="B165" s="467"/>
      <c r="C165" s="467"/>
      <c r="D165" s="467"/>
      <c r="E165" s="467"/>
      <c r="F165" s="467"/>
      <c r="G165" s="467"/>
      <c r="H165" s="467"/>
      <c r="I165" s="467"/>
      <c r="J165" s="467"/>
    </row>
    <row customHeight="1" ht="12.75" r="166" spans="2:10" x14ac:dyDescent="0.2">
      <c r="B166" s="467"/>
      <c r="C166" s="467"/>
      <c r="D166" s="467"/>
      <c r="E166" s="467"/>
      <c r="F166" s="467"/>
      <c r="G166" s="467"/>
      <c r="H166" s="467"/>
      <c r="I166" s="467"/>
      <c r="J166" s="467"/>
    </row>
    <row customHeight="1" ht="12.75" r="167" spans="2:10" x14ac:dyDescent="0.2">
      <c r="B167" s="467"/>
      <c r="C167" s="467"/>
      <c r="D167" s="467"/>
      <c r="E167" s="467"/>
      <c r="F167" s="467"/>
      <c r="G167" s="467"/>
      <c r="H167" s="467"/>
      <c r="I167" s="467"/>
      <c r="J167" s="467"/>
    </row>
    <row customHeight="1" ht="12.75" r="168" spans="2:10" x14ac:dyDescent="0.2">
      <c r="B168" s="467"/>
      <c r="C168" s="467"/>
      <c r="D168" s="467"/>
      <c r="E168" s="467"/>
      <c r="F168" s="467"/>
      <c r="G168" s="467"/>
      <c r="H168" s="467"/>
      <c r="I168" s="467"/>
      <c r="J168" s="467"/>
    </row>
    <row customHeight="1" ht="12.75" r="169" spans="2:10" x14ac:dyDescent="0.2">
      <c r="B169" s="467"/>
      <c r="C169" s="467"/>
      <c r="D169" s="467"/>
      <c r="E169" s="467"/>
      <c r="F169" s="467"/>
      <c r="G169" s="467"/>
      <c r="H169" s="467"/>
      <c r="I169" s="467"/>
      <c r="J169" s="467"/>
    </row>
    <row customHeight="1" ht="12.75" r="170" spans="2:10" x14ac:dyDescent="0.2">
      <c r="B170" s="467"/>
      <c r="C170" s="467"/>
      <c r="D170" s="467"/>
      <c r="E170" s="467"/>
      <c r="F170" s="467"/>
      <c r="G170" s="467"/>
      <c r="H170" s="467"/>
      <c r="I170" s="467"/>
      <c r="J170" s="467"/>
    </row>
    <row customHeight="1" ht="12.75" r="171" spans="2:10" x14ac:dyDescent="0.2">
      <c r="B171" s="467"/>
      <c r="C171" s="467"/>
      <c r="D171" s="467"/>
      <c r="E171" s="467"/>
      <c r="F171" s="467"/>
      <c r="G171" s="467"/>
      <c r="H171" s="467"/>
      <c r="I171" s="467"/>
      <c r="J171" s="467"/>
    </row>
    <row customHeight="1" ht="12.75" r="172" spans="2:10" x14ac:dyDescent="0.2">
      <c r="B172" s="467"/>
      <c r="C172" s="467"/>
      <c r="D172" s="467"/>
      <c r="E172" s="467"/>
      <c r="F172" s="467"/>
      <c r="G172" s="467"/>
      <c r="H172" s="467"/>
      <c r="I172" s="467"/>
      <c r="J172" s="467"/>
    </row>
    <row customHeight="1" ht="12.75" r="173" spans="2:10" x14ac:dyDescent="0.2">
      <c r="B173" s="467"/>
      <c r="C173" s="467"/>
      <c r="D173" s="467"/>
      <c r="E173" s="467"/>
      <c r="F173" s="467"/>
      <c r="G173" s="467"/>
      <c r="H173" s="467"/>
      <c r="I173" s="467"/>
      <c r="J173" s="467"/>
    </row>
    <row customHeight="1" ht="12.75" r="174" spans="2:10" x14ac:dyDescent="0.2">
      <c r="B174" s="467"/>
      <c r="C174" s="467"/>
      <c r="D174" s="467"/>
      <c r="E174" s="467"/>
      <c r="F174" s="467"/>
      <c r="G174" s="467"/>
      <c r="H174" s="467"/>
      <c r="I174" s="467"/>
      <c r="J174" s="467"/>
    </row>
    <row customHeight="1" ht="12.75" r="175" spans="2:10" x14ac:dyDescent="0.2">
      <c r="B175" s="467"/>
      <c r="C175" s="467"/>
      <c r="D175" s="467"/>
      <c r="E175" s="467"/>
      <c r="F175" s="467"/>
      <c r="G175" s="467"/>
      <c r="H175" s="467"/>
      <c r="I175" s="467"/>
      <c r="J175" s="467"/>
    </row>
    <row customHeight="1" ht="12.75" r="176" spans="2:10" x14ac:dyDescent="0.2">
      <c r="B176" s="467"/>
      <c r="C176" s="467"/>
      <c r="D176" s="467"/>
      <c r="E176" s="467"/>
      <c r="F176" s="467"/>
      <c r="G176" s="467"/>
      <c r="H176" s="467"/>
      <c r="I176" s="467"/>
      <c r="J176" s="467"/>
    </row>
    <row customHeight="1" ht="12.75" r="177" spans="2:10" x14ac:dyDescent="0.2">
      <c r="B177" s="467"/>
      <c r="C177" s="467"/>
      <c r="D177" s="467"/>
      <c r="E177" s="467"/>
      <c r="F177" s="467"/>
      <c r="G177" s="467"/>
      <c r="H177" s="467"/>
      <c r="I177" s="467"/>
      <c r="J177" s="467"/>
    </row>
    <row customHeight="1" ht="12.75" r="178" spans="2:10" x14ac:dyDescent="0.2">
      <c r="B178" s="467"/>
      <c r="C178" s="467"/>
      <c r="D178" s="467"/>
      <c r="E178" s="467"/>
      <c r="F178" s="467"/>
      <c r="G178" s="467"/>
      <c r="H178" s="467"/>
      <c r="I178" s="467"/>
      <c r="J178" s="467"/>
    </row>
    <row customHeight="1" ht="12.75" r="179" spans="2:10" x14ac:dyDescent="0.2">
      <c r="B179" s="467"/>
      <c r="C179" s="467"/>
      <c r="D179" s="467"/>
      <c r="E179" s="467"/>
      <c r="F179" s="467"/>
      <c r="G179" s="467"/>
      <c r="H179" s="467"/>
      <c r="I179" s="467"/>
      <c r="J179" s="467"/>
    </row>
    <row customHeight="1" ht="12.75" r="180" spans="2:10" x14ac:dyDescent="0.2">
      <c r="B180" s="467"/>
      <c r="C180" s="467"/>
      <c r="D180" s="467"/>
      <c r="E180" s="467"/>
      <c r="F180" s="467"/>
      <c r="G180" s="467"/>
      <c r="H180" s="467"/>
      <c r="I180" s="467"/>
      <c r="J180" s="467"/>
    </row>
    <row customHeight="1" ht="12.75" r="181" spans="2:10" x14ac:dyDescent="0.2">
      <c r="B181" s="467"/>
      <c r="C181" s="467"/>
      <c r="D181" s="467"/>
      <c r="E181" s="467"/>
      <c r="F181" s="467"/>
      <c r="G181" s="467"/>
      <c r="H181" s="467"/>
      <c r="I181" s="467"/>
      <c r="J181" s="467"/>
    </row>
    <row customHeight="1" ht="12.75" r="182" spans="2:10" x14ac:dyDescent="0.2">
      <c r="B182" s="467"/>
      <c r="C182" s="467"/>
      <c r="D182" s="467"/>
      <c r="E182" s="467"/>
      <c r="F182" s="467"/>
      <c r="G182" s="467"/>
      <c r="H182" s="467"/>
      <c r="I182" s="467"/>
      <c r="J182" s="467"/>
    </row>
    <row customHeight="1" ht="12.75" r="183" spans="2:10" x14ac:dyDescent="0.2">
      <c r="B183" s="467"/>
      <c r="C183" s="467"/>
      <c r="D183" s="467"/>
      <c r="E183" s="467"/>
      <c r="F183" s="467"/>
      <c r="G183" s="467"/>
      <c r="H183" s="467"/>
      <c r="I183" s="467"/>
      <c r="J183" s="467"/>
    </row>
    <row customHeight="1" ht="12.75" r="184" spans="2:10" x14ac:dyDescent="0.2">
      <c r="B184" s="467"/>
      <c r="C184" s="467"/>
      <c r="D184" s="467"/>
      <c r="E184" s="467"/>
      <c r="F184" s="467"/>
      <c r="G184" s="467"/>
      <c r="H184" s="467"/>
      <c r="I184" s="467"/>
      <c r="J184" s="467"/>
    </row>
    <row customHeight="1" ht="12.75" r="185" spans="2:10" x14ac:dyDescent="0.2">
      <c r="B185" s="467"/>
      <c r="C185" s="467"/>
      <c r="D185" s="467"/>
      <c r="E185" s="467"/>
      <c r="F185" s="467"/>
      <c r="G185" s="467"/>
      <c r="H185" s="467"/>
      <c r="I185" s="467"/>
      <c r="J185" s="467"/>
    </row>
    <row customHeight="1" ht="12.75" r="186" spans="2:10" x14ac:dyDescent="0.2">
      <c r="B186" s="467"/>
      <c r="C186" s="467"/>
      <c r="D186" s="467"/>
      <c r="E186" s="467"/>
      <c r="F186" s="467"/>
      <c r="G186" s="467"/>
      <c r="H186" s="467"/>
      <c r="I186" s="467"/>
      <c r="J186" s="467"/>
    </row>
    <row customHeight="1" ht="12.75" r="187" spans="2:10" x14ac:dyDescent="0.2">
      <c r="B187" s="467"/>
      <c r="C187" s="467"/>
      <c r="D187" s="467"/>
      <c r="E187" s="467"/>
      <c r="F187" s="467"/>
      <c r="G187" s="467"/>
      <c r="H187" s="467"/>
      <c r="I187" s="467"/>
      <c r="J187" s="467"/>
    </row>
    <row customHeight="1" ht="12.75" r="188" spans="2:10" x14ac:dyDescent="0.2">
      <c r="B188" s="467"/>
      <c r="C188" s="467"/>
      <c r="D188" s="467"/>
      <c r="E188" s="467"/>
      <c r="F188" s="467"/>
      <c r="G188" s="467"/>
      <c r="H188" s="467"/>
      <c r="I188" s="467"/>
      <c r="J188" s="467"/>
    </row>
    <row customHeight="1" ht="12.75" r="189" spans="2:10" x14ac:dyDescent="0.2">
      <c r="B189" s="467"/>
      <c r="C189" s="467"/>
      <c r="D189" s="467"/>
      <c r="E189" s="467"/>
      <c r="F189" s="467"/>
      <c r="G189" s="467"/>
      <c r="H189" s="467"/>
      <c r="I189" s="467"/>
      <c r="J189" s="467"/>
    </row>
    <row customHeight="1" ht="12.75" r="190" spans="2:10" x14ac:dyDescent="0.2">
      <c r="B190" s="467"/>
      <c r="C190" s="467"/>
      <c r="D190" s="467"/>
      <c r="E190" s="467"/>
      <c r="F190" s="467"/>
      <c r="G190" s="467"/>
      <c r="H190" s="467"/>
      <c r="I190" s="467"/>
      <c r="J190" s="467"/>
    </row>
    <row customHeight="1" ht="12.75" r="191" spans="2:10" x14ac:dyDescent="0.2">
      <c r="B191" s="467"/>
      <c r="C191" s="467"/>
      <c r="D191" s="467"/>
      <c r="E191" s="467"/>
      <c r="F191" s="467"/>
      <c r="G191" s="467"/>
      <c r="H191" s="467"/>
      <c r="I191" s="467"/>
      <c r="J191" s="467"/>
    </row>
    <row customHeight="1" ht="12.75" r="192" spans="2:10" x14ac:dyDescent="0.2">
      <c r="B192" s="467"/>
      <c r="C192" s="467"/>
      <c r="D192" s="467"/>
      <c r="E192" s="467"/>
      <c r="F192" s="467"/>
      <c r="G192" s="467"/>
      <c r="H192" s="467"/>
      <c r="I192" s="467"/>
      <c r="J192" s="467"/>
    </row>
    <row customHeight="1" ht="12.75" r="193" spans="2:10" x14ac:dyDescent="0.2">
      <c r="B193" s="467"/>
      <c r="C193" s="467"/>
      <c r="D193" s="467"/>
      <c r="E193" s="467"/>
      <c r="F193" s="467"/>
      <c r="G193" s="467"/>
      <c r="H193" s="467"/>
      <c r="I193" s="467"/>
      <c r="J193" s="467"/>
    </row>
    <row customHeight="1" ht="12.75" r="194" spans="2:10" x14ac:dyDescent="0.2">
      <c r="B194" s="467"/>
      <c r="C194" s="467"/>
      <c r="D194" s="467"/>
      <c r="E194" s="467"/>
      <c r="F194" s="467"/>
      <c r="G194" s="467"/>
      <c r="H194" s="467"/>
      <c r="I194" s="467"/>
      <c r="J194" s="467"/>
    </row>
    <row customHeight="1" ht="12.75" r="195" spans="2:10" x14ac:dyDescent="0.2">
      <c r="B195" s="467"/>
      <c r="C195" s="467"/>
      <c r="D195" s="467"/>
      <c r="E195" s="467"/>
      <c r="F195" s="467"/>
      <c r="G195" s="467"/>
      <c r="H195" s="467"/>
      <c r="I195" s="467"/>
      <c r="J195" s="467"/>
    </row>
    <row customHeight="1" ht="12.75" r="196" spans="2:10" x14ac:dyDescent="0.2">
      <c r="B196" s="467"/>
      <c r="C196" s="467"/>
      <c r="D196" s="467"/>
      <c r="E196" s="467"/>
      <c r="F196" s="467"/>
      <c r="G196" s="467"/>
      <c r="H196" s="467"/>
      <c r="I196" s="467"/>
      <c r="J196" s="467"/>
    </row>
    <row customHeight="1" ht="12.75" r="197" spans="2:10" x14ac:dyDescent="0.2">
      <c r="B197" s="467"/>
      <c r="C197" s="467"/>
      <c r="D197" s="467"/>
      <c r="E197" s="467"/>
      <c r="F197" s="467"/>
      <c r="G197" s="467"/>
      <c r="H197" s="467"/>
      <c r="I197" s="467"/>
      <c r="J197" s="467"/>
    </row>
    <row customHeight="1" ht="12.75" r="198" spans="2:10" x14ac:dyDescent="0.2">
      <c r="B198" s="467"/>
      <c r="C198" s="467"/>
      <c r="D198" s="467"/>
      <c r="E198" s="467"/>
      <c r="F198" s="467"/>
      <c r="G198" s="467"/>
      <c r="H198" s="467"/>
      <c r="I198" s="467"/>
      <c r="J198" s="467"/>
    </row>
    <row customHeight="1" ht="12.75" r="199" spans="2:10" x14ac:dyDescent="0.2">
      <c r="B199" s="467"/>
      <c r="C199" s="467"/>
      <c r="D199" s="467"/>
      <c r="E199" s="467"/>
      <c r="F199" s="467"/>
      <c r="G199" s="467"/>
      <c r="H199" s="467"/>
      <c r="I199" s="467"/>
      <c r="J199" s="467"/>
    </row>
    <row customHeight="1" ht="12.75" r="200" spans="2:10" x14ac:dyDescent="0.2">
      <c r="B200" s="467"/>
      <c r="C200" s="467"/>
      <c r="D200" s="467"/>
      <c r="E200" s="467"/>
      <c r="F200" s="467"/>
      <c r="G200" s="467"/>
      <c r="H200" s="467"/>
      <c r="I200" s="467"/>
      <c r="J200" s="467"/>
    </row>
    <row customHeight="1" ht="12.75" r="201" spans="2:10" x14ac:dyDescent="0.2">
      <c r="B201" s="467"/>
      <c r="C201" s="467"/>
      <c r="D201" s="467"/>
      <c r="E201" s="467"/>
      <c r="F201" s="467"/>
      <c r="G201" s="467"/>
      <c r="H201" s="467"/>
      <c r="I201" s="467"/>
      <c r="J201" s="467"/>
    </row>
    <row customHeight="1" ht="12.75" r="202" spans="2:10" x14ac:dyDescent="0.2">
      <c r="B202" s="467"/>
      <c r="C202" s="467"/>
      <c r="D202" s="467"/>
      <c r="E202" s="467"/>
      <c r="F202" s="467"/>
      <c r="G202" s="467"/>
      <c r="H202" s="467"/>
      <c r="I202" s="467"/>
      <c r="J202" s="467"/>
    </row>
    <row customHeight="1" ht="12.75" r="203" spans="2:10" x14ac:dyDescent="0.2">
      <c r="B203" s="467"/>
      <c r="C203" s="467"/>
      <c r="D203" s="467"/>
      <c r="E203" s="467"/>
      <c r="F203" s="467"/>
      <c r="G203" s="467"/>
      <c r="H203" s="467"/>
      <c r="I203" s="467"/>
      <c r="J203" s="467"/>
    </row>
    <row customHeight="1" ht="12.75" r="204" spans="2:10" x14ac:dyDescent="0.2">
      <c r="B204" s="467"/>
      <c r="C204" s="467"/>
      <c r="D204" s="467"/>
      <c r="E204" s="467"/>
      <c r="F204" s="467"/>
      <c r="G204" s="467"/>
      <c r="H204" s="467"/>
      <c r="I204" s="467"/>
      <c r="J204" s="467"/>
    </row>
    <row customHeight="1" ht="12.75" r="205" spans="2:10" x14ac:dyDescent="0.2">
      <c r="B205" s="467"/>
      <c r="C205" s="467"/>
      <c r="D205" s="467"/>
      <c r="E205" s="467"/>
      <c r="F205" s="467"/>
      <c r="G205" s="467"/>
      <c r="H205" s="467"/>
      <c r="I205" s="467"/>
      <c r="J205" s="467"/>
    </row>
    <row customHeight="1" ht="12.75" r="206" spans="2:10" x14ac:dyDescent="0.2">
      <c r="B206" s="467"/>
      <c r="C206" s="467"/>
      <c r="D206" s="467"/>
      <c r="E206" s="467"/>
      <c r="F206" s="467"/>
      <c r="G206" s="467"/>
      <c r="H206" s="467"/>
      <c r="I206" s="467"/>
      <c r="J206" s="467"/>
    </row>
    <row customHeight="1" ht="12.75" r="207" spans="2:10" x14ac:dyDescent="0.2">
      <c r="B207" s="467"/>
      <c r="C207" s="467"/>
      <c r="D207" s="467"/>
      <c r="E207" s="467"/>
      <c r="F207" s="467"/>
      <c r="G207" s="467"/>
      <c r="H207" s="467"/>
      <c r="I207" s="467"/>
      <c r="J207" s="467"/>
    </row>
    <row customHeight="1" ht="12.75" r="208" spans="2:10" x14ac:dyDescent="0.2">
      <c r="B208" s="467"/>
      <c r="C208" s="467"/>
      <c r="D208" s="467"/>
      <c r="E208" s="467"/>
      <c r="F208" s="467"/>
      <c r="G208" s="467"/>
      <c r="H208" s="467"/>
      <c r="I208" s="467"/>
      <c r="J208" s="467"/>
    </row>
    <row customHeight="1" ht="12.75" r="209" spans="2:10" x14ac:dyDescent="0.2">
      <c r="B209" s="467"/>
      <c r="C209" s="467"/>
      <c r="D209" s="467"/>
      <c r="E209" s="467"/>
      <c r="F209" s="467"/>
      <c r="G209" s="467"/>
      <c r="H209" s="467"/>
      <c r="I209" s="467"/>
      <c r="J209" s="467"/>
    </row>
    <row customHeight="1" ht="12.75" r="210" spans="2:10" x14ac:dyDescent="0.2">
      <c r="B210" s="467"/>
      <c r="C210" s="467"/>
      <c r="D210" s="467"/>
      <c r="E210" s="467"/>
      <c r="F210" s="467"/>
      <c r="G210" s="467"/>
      <c r="H210" s="467"/>
      <c r="I210" s="467"/>
      <c r="J210" s="467"/>
    </row>
    <row customHeight="1" ht="12.75" r="211" spans="2:10" x14ac:dyDescent="0.2">
      <c r="B211" s="467"/>
      <c r="C211" s="467"/>
      <c r="D211" s="467"/>
      <c r="E211" s="467"/>
      <c r="F211" s="467"/>
      <c r="G211" s="467"/>
      <c r="H211" s="467"/>
      <c r="I211" s="467"/>
      <c r="J211" s="467"/>
    </row>
    <row customHeight="1" ht="12.75" r="212" spans="2:10" x14ac:dyDescent="0.2">
      <c r="B212" s="467"/>
      <c r="C212" s="467"/>
      <c r="D212" s="467"/>
      <c r="E212" s="467"/>
      <c r="F212" s="467"/>
      <c r="G212" s="467"/>
      <c r="H212" s="467"/>
      <c r="I212" s="467"/>
      <c r="J212" s="467"/>
    </row>
    <row customHeight="1" ht="12.75" r="213" spans="2:10" x14ac:dyDescent="0.2">
      <c r="B213" s="467"/>
      <c r="C213" s="467"/>
      <c r="D213" s="467"/>
      <c r="E213" s="467"/>
      <c r="F213" s="467"/>
      <c r="G213" s="467"/>
      <c r="H213" s="467"/>
      <c r="I213" s="467"/>
      <c r="J213" s="467"/>
    </row>
    <row customHeight="1" ht="12.75" r="214" spans="2:10" x14ac:dyDescent="0.2">
      <c r="B214" s="467"/>
      <c r="C214" s="467"/>
      <c r="D214" s="467"/>
      <c r="E214" s="467"/>
      <c r="F214" s="467"/>
      <c r="G214" s="467"/>
      <c r="H214" s="467"/>
      <c r="I214" s="467"/>
      <c r="J214" s="467"/>
    </row>
    <row customHeight="1" ht="12.75" r="215" spans="2:10" x14ac:dyDescent="0.2">
      <c r="B215" s="467"/>
      <c r="C215" s="467"/>
      <c r="D215" s="467"/>
      <c r="E215" s="467"/>
      <c r="F215" s="467"/>
      <c r="G215" s="467"/>
      <c r="H215" s="467"/>
      <c r="I215" s="467"/>
      <c r="J215" s="467"/>
    </row>
    <row customHeight="1" ht="12.75" r="216" spans="2:10" x14ac:dyDescent="0.2">
      <c r="B216" s="467"/>
      <c r="C216" s="467"/>
      <c r="D216" s="467"/>
      <c r="E216" s="467"/>
      <c r="F216" s="467"/>
      <c r="G216" s="467"/>
      <c r="H216" s="467"/>
      <c r="I216" s="467"/>
      <c r="J216" s="467"/>
    </row>
    <row customHeight="1" ht="12.75" r="217" spans="2:10" x14ac:dyDescent="0.2">
      <c r="B217" s="467"/>
      <c r="C217" s="467"/>
      <c r="D217" s="467"/>
      <c r="E217" s="467"/>
      <c r="F217" s="467"/>
      <c r="G217" s="467"/>
      <c r="H217" s="467"/>
      <c r="I217" s="467"/>
      <c r="J217" s="467"/>
    </row>
    <row customHeight="1" ht="12.75" r="218" spans="2:10" x14ac:dyDescent="0.2">
      <c r="B218" s="467"/>
      <c r="C218" s="467"/>
      <c r="D218" s="467"/>
      <c r="E218" s="467"/>
      <c r="F218" s="467"/>
      <c r="G218" s="467"/>
      <c r="H218" s="467"/>
      <c r="I218" s="467"/>
      <c r="J218" s="467"/>
    </row>
    <row customHeight="1" ht="12.75" r="219" spans="2:10" x14ac:dyDescent="0.2">
      <c r="B219" s="467"/>
      <c r="C219" s="467"/>
      <c r="D219" s="467"/>
      <c r="E219" s="467"/>
      <c r="F219" s="467"/>
      <c r="G219" s="467"/>
      <c r="H219" s="467"/>
      <c r="I219" s="467"/>
      <c r="J219" s="467"/>
    </row>
    <row customHeight="1" ht="12.75" r="220" spans="2:10" x14ac:dyDescent="0.2">
      <c r="B220" s="467"/>
      <c r="C220" s="467"/>
      <c r="D220" s="467"/>
      <c r="E220" s="467"/>
      <c r="F220" s="467"/>
      <c r="G220" s="467"/>
      <c r="H220" s="467"/>
      <c r="I220" s="467"/>
      <c r="J220" s="467"/>
    </row>
    <row customHeight="1" ht="12.75" r="221" spans="2:10" x14ac:dyDescent="0.2">
      <c r="B221" s="467"/>
      <c r="C221" s="467"/>
      <c r="D221" s="467"/>
      <c r="E221" s="467"/>
      <c r="F221" s="467"/>
      <c r="G221" s="467"/>
      <c r="H221" s="467"/>
      <c r="I221" s="467"/>
      <c r="J221" s="467"/>
    </row>
    <row customHeight="1" ht="12.75" r="222" spans="2:10" x14ac:dyDescent="0.2">
      <c r="B222" s="467"/>
      <c r="C222" s="467"/>
      <c r="D222" s="467"/>
      <c r="E222" s="467"/>
      <c r="F222" s="467"/>
      <c r="G222" s="467"/>
      <c r="H222" s="467"/>
      <c r="I222" s="467"/>
      <c r="J222" s="467"/>
    </row>
    <row customHeight="1" ht="12.75" r="223" spans="2:10" x14ac:dyDescent="0.2">
      <c r="B223" s="467"/>
      <c r="C223" s="467"/>
      <c r="D223" s="467"/>
      <c r="E223" s="467"/>
      <c r="F223" s="467"/>
      <c r="G223" s="467"/>
      <c r="H223" s="467"/>
      <c r="I223" s="467"/>
      <c r="J223" s="467"/>
    </row>
    <row customHeight="1" ht="12.75" r="224" spans="2:10" x14ac:dyDescent="0.2">
      <c r="B224" s="467"/>
      <c r="C224" s="467"/>
      <c r="D224" s="467"/>
      <c r="E224" s="467"/>
      <c r="F224" s="467"/>
      <c r="G224" s="467"/>
      <c r="H224" s="467"/>
      <c r="I224" s="467"/>
      <c r="J224" s="467"/>
    </row>
  </sheetData>
  <mergeCells count="14">
    <mergeCell ref="B60:B82"/>
    <mergeCell ref="B97:B111"/>
    <mergeCell ref="B112:B140"/>
    <mergeCell ref="B141:B144"/>
    <mergeCell ref="B145:B158"/>
    <mergeCell ref="B84:B96"/>
    <mergeCell ref="J43:J46"/>
    <mergeCell ref="B17:B59"/>
    <mergeCell ref="B1:J1"/>
    <mergeCell ref="B2:J2"/>
    <mergeCell ref="F3:G3"/>
    <mergeCell ref="H3:I3"/>
    <mergeCell ref="D3:E3"/>
    <mergeCell ref="B4:B16"/>
  </mergeCells>
  <phoneticPr fontId="2"/>
  <printOptions horizontalCentered="1" verticalCentered="1"/>
  <pageMargins bottom="0.98425196850393704" footer="0.51181102362204722" header="0.51181102362204722" left="0.78740157480314965" right="0.78740157480314965" top="0.98425196850393704"/>
  <pageSetup blackAndWhite="1" orientation="portrait" paperSize="9" r:id="rId1"/>
  <headerFooter alignWithMargins="0"/>
</worksheet>
</file>

<file path=xl/worksheets/sheet1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tabColor indexed="13"/>
  </sheetPr>
  <dimension ref="A1:H13"/>
  <sheetViews>
    <sheetView showGridLines="0" workbookViewId="0" zoomScaleNormal="100">
      <selection activeCell="N27" sqref="N27"/>
    </sheetView>
  </sheetViews>
  <sheetFormatPr defaultColWidth="9" defaultRowHeight="13" x14ac:dyDescent="0.2"/>
  <cols>
    <col min="1" max="1" customWidth="true" style="25" width="9.0" collapsed="false"/>
    <col min="2" max="2" customWidth="true" style="161" width="12.36328125" collapsed="false"/>
    <col min="3" max="5" customWidth="true" style="161" width="9.0" collapsed="false"/>
    <col min="6" max="6" bestFit="true" customWidth="true" style="161" width="10.36328125" collapsed="false"/>
    <col min="7" max="7" customWidth="true" style="161" width="9.36328125" collapsed="false"/>
    <col min="8" max="8" customWidth="true" style="161" width="1.1796875" collapsed="false"/>
    <col min="9" max="16384" style="161" width="9.0" collapsed="false"/>
  </cols>
  <sheetData>
    <row customFormat="1" ht="16.5" r="1" s="25" spans="1:7" x14ac:dyDescent="0.25">
      <c r="A1" s="25" t="s">
        <v>290</v>
      </c>
      <c r="B1" s="158" t="s">
        <v>293</v>
      </c>
    </row>
    <row ht="16.5" r="2" spans="1:7" x14ac:dyDescent="0.2">
      <c r="A2" s="25" t="s">
        <v>450</v>
      </c>
      <c r="B2" s="159" t="s">
        <v>356</v>
      </c>
      <c r="C2" s="160"/>
      <c r="D2" s="160"/>
      <c r="E2" s="160"/>
      <c r="F2" s="160"/>
      <c r="G2" s="160"/>
    </row>
    <row ht="13.5" r="3" spans="1:7" thickBot="1" x14ac:dyDescent="0.25">
      <c r="B3" s="160"/>
      <c r="C3" s="160"/>
      <c r="D3" s="160"/>
      <c r="E3" s="160"/>
      <c r="F3" s="160"/>
      <c r="G3" s="162"/>
    </row>
    <row r="4" spans="1:7" x14ac:dyDescent="0.2">
      <c r="B4" s="936" t="s">
        <v>172</v>
      </c>
      <c r="C4" s="938" t="s">
        <v>173</v>
      </c>
      <c r="D4" s="940" t="s">
        <v>174</v>
      </c>
      <c r="E4" s="940" t="s">
        <v>568</v>
      </c>
      <c r="F4" s="934" t="s">
        <v>175</v>
      </c>
      <c r="G4" s="935"/>
    </row>
    <row ht="13.5" r="5" spans="1:7" thickBot="1" x14ac:dyDescent="0.25">
      <c r="B5" s="937"/>
      <c r="C5" s="939"/>
      <c r="D5" s="941"/>
      <c r="E5" s="942"/>
      <c r="F5" s="163" t="s">
        <v>176</v>
      </c>
      <c r="G5" s="164" t="s">
        <v>177</v>
      </c>
    </row>
    <row ht="13.5" r="6" spans="1:7" thickTop="1" x14ac:dyDescent="0.2">
      <c r="B6" s="165" t="s">
        <v>178</v>
      </c>
      <c r="C6" s="166" t="s">
        <v>179</v>
      </c>
      <c r="D6" s="167" t="s">
        <v>451</v>
      </c>
      <c r="E6" s="167" t="s">
        <v>527</v>
      </c>
      <c r="F6" s="167" t="s">
        <v>755</v>
      </c>
      <c r="G6" s="168" t="s">
        <v>253</v>
      </c>
    </row>
    <row r="7" spans="1:7" x14ac:dyDescent="0.2">
      <c r="B7" s="169" t="s">
        <v>180</v>
      </c>
      <c r="C7" s="404" t="s">
        <v>665</v>
      </c>
      <c r="D7" s="170" t="s">
        <v>665</v>
      </c>
      <c r="E7" s="170" t="s">
        <v>320</v>
      </c>
      <c r="F7" s="171" t="s">
        <v>320</v>
      </c>
      <c r="G7" s="172" t="s">
        <v>656</v>
      </c>
    </row>
    <row r="8" spans="1:7" x14ac:dyDescent="0.2">
      <c r="B8" s="169" t="s">
        <v>181</v>
      </c>
      <c r="C8" s="404" t="s">
        <v>665</v>
      </c>
      <c r="D8" s="170" t="s">
        <v>665</v>
      </c>
      <c r="E8" s="170" t="s">
        <v>320</v>
      </c>
      <c r="F8" s="171" t="s">
        <v>320</v>
      </c>
      <c r="G8" s="172" t="s">
        <v>656</v>
      </c>
    </row>
    <row r="9" spans="1:7" x14ac:dyDescent="0.2">
      <c r="B9" s="169" t="s">
        <v>182</v>
      </c>
      <c r="C9" s="170" t="s">
        <v>320</v>
      </c>
      <c r="D9" s="171" t="s">
        <v>320</v>
      </c>
      <c r="E9" s="171" t="s">
        <v>320</v>
      </c>
      <c r="F9" s="171" t="s">
        <v>320</v>
      </c>
      <c r="G9" s="172" t="s">
        <v>756</v>
      </c>
    </row>
    <row ht="13.5" r="10" spans="1:7" thickBot="1" x14ac:dyDescent="0.25">
      <c r="B10" s="173" t="s">
        <v>183</v>
      </c>
      <c r="C10" s="174" t="s">
        <v>320</v>
      </c>
      <c r="D10" s="171" t="s">
        <v>666</v>
      </c>
      <c r="E10" s="171" t="s">
        <v>320</v>
      </c>
      <c r="F10" s="171" t="s">
        <v>253</v>
      </c>
      <c r="G10" s="405" t="s">
        <v>253</v>
      </c>
    </row>
    <row ht="14" r="11" spans="1:7" thickBot="1" thickTop="1" x14ac:dyDescent="0.25">
      <c r="B11" s="175" t="s">
        <v>184</v>
      </c>
      <c r="C11" s="176" t="s">
        <v>667</v>
      </c>
      <c r="D11" s="177" t="s">
        <v>342</v>
      </c>
      <c r="E11" s="177" t="s">
        <v>527</v>
      </c>
      <c r="F11" s="177" t="s">
        <v>757</v>
      </c>
      <c r="G11" s="708" t="s">
        <v>758</v>
      </c>
    </row>
    <row r="12" spans="1:7" x14ac:dyDescent="0.2">
      <c r="B12" s="178"/>
      <c r="C12" s="178"/>
      <c r="D12" s="178"/>
      <c r="E12" s="178"/>
      <c r="F12" s="178"/>
      <c r="G12" s="178"/>
    </row>
    <row r="13" spans="1:7" x14ac:dyDescent="0.2">
      <c r="B13" s="160"/>
      <c r="C13" s="160"/>
      <c r="D13" s="160"/>
      <c r="E13" s="160"/>
      <c r="F13" s="160"/>
      <c r="G13" s="179"/>
    </row>
  </sheetData>
  <mergeCells count="5">
    <mergeCell ref="F4:G4"/>
    <mergeCell ref="B4:B5"/>
    <mergeCell ref="C4:C5"/>
    <mergeCell ref="D4:D5"/>
    <mergeCell ref="E4:E5"/>
  </mergeCells>
  <phoneticPr fontId="2"/>
  <printOptions horizontalCentered="1" verticalCentered="1"/>
  <pageMargins bottom="1" footer="0.51200000000000001" header="0.51200000000000001" left="0.75" right="0.75" top="1"/>
  <pageSetup blackAndWhite="1" orientation="portrait" paperSize="9" r:id="rId1"/>
  <headerFooter alignWithMargins="0"/>
</worksheet>
</file>

<file path=xl/worksheets/sheet1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tabColor indexed="13"/>
  </sheetPr>
  <dimension ref="A1:L12"/>
  <sheetViews>
    <sheetView showGridLines="0" workbookViewId="0" zoomScaleNormal="100">
      <selection activeCell="B1" sqref="B1"/>
    </sheetView>
  </sheetViews>
  <sheetFormatPr defaultColWidth="9" defaultRowHeight="13" x14ac:dyDescent="0.2"/>
  <cols>
    <col min="1" max="1" customWidth="true" style="25" width="9.0" collapsed="false"/>
    <col min="2" max="2" customWidth="true" style="181" width="12.453125" collapsed="false"/>
    <col min="3" max="7" customWidth="true" style="181" width="9.0" collapsed="false"/>
    <col min="8" max="8" customWidth="true" style="181" width="6.1796875" collapsed="false"/>
    <col min="9" max="16384" style="181" width="9.0" collapsed="false"/>
  </cols>
  <sheetData>
    <row customFormat="1" ht="16.5" r="1" s="25" spans="1:11" x14ac:dyDescent="0.25">
      <c r="A1" s="25" t="s">
        <v>290</v>
      </c>
      <c r="B1" s="158" t="s">
        <v>293</v>
      </c>
    </row>
    <row ht="16.5" r="2" spans="1:11" x14ac:dyDescent="0.2">
      <c r="A2" s="25" t="s">
        <v>450</v>
      </c>
      <c r="B2" s="943" t="s">
        <v>357</v>
      </c>
      <c r="C2" s="944"/>
      <c r="D2" s="944"/>
      <c r="E2" s="944"/>
      <c r="F2" s="66"/>
      <c r="G2" s="180"/>
    </row>
    <row ht="13.5" r="3" spans="1:11" thickBot="1" x14ac:dyDescent="0.25">
      <c r="B3" s="180"/>
      <c r="C3" s="180"/>
      <c r="D3" s="182"/>
      <c r="E3" s="182"/>
      <c r="F3" s="182"/>
      <c r="G3" s="183"/>
    </row>
    <row ht="13.5" r="4" spans="1:11" thickBot="1" x14ac:dyDescent="0.25">
      <c r="B4" s="184" t="s">
        <v>185</v>
      </c>
      <c r="C4" s="185" t="s">
        <v>452</v>
      </c>
      <c r="D4" s="186" t="s">
        <v>582</v>
      </c>
      <c r="E4" s="186" t="s">
        <v>623</v>
      </c>
      <c r="F4" s="186" t="s">
        <v>622</v>
      </c>
      <c r="G4" s="187" t="s">
        <v>688</v>
      </c>
    </row>
    <row ht="13.5" r="5" spans="1:11" thickTop="1" x14ac:dyDescent="0.2">
      <c r="B5" s="188" t="s">
        <v>186</v>
      </c>
      <c r="C5" s="189" t="s">
        <v>310</v>
      </c>
      <c r="D5" s="190" t="s">
        <v>605</v>
      </c>
      <c r="E5" s="190" t="s">
        <v>585</v>
      </c>
      <c r="F5" s="190" t="s">
        <v>657</v>
      </c>
      <c r="G5" s="760" t="s">
        <v>657</v>
      </c>
    </row>
    <row ht="13.5" r="6" spans="1:11" thickBot="1" x14ac:dyDescent="0.25">
      <c r="B6" s="191" t="s">
        <v>187</v>
      </c>
      <c r="C6" s="192" t="s">
        <v>86</v>
      </c>
      <c r="D6" s="193" t="s">
        <v>606</v>
      </c>
      <c r="E6" s="193" t="s">
        <v>586</v>
      </c>
      <c r="F6" s="193" t="s">
        <v>606</v>
      </c>
      <c r="G6" s="194" t="s">
        <v>759</v>
      </c>
    </row>
    <row r="7" spans="1:11" x14ac:dyDescent="0.2">
      <c r="B7" s="178"/>
      <c r="C7" s="178"/>
      <c r="D7" s="178"/>
      <c r="E7" s="178"/>
      <c r="F7" s="178"/>
      <c r="G7" s="178"/>
    </row>
    <row r="8" spans="1:11" x14ac:dyDescent="0.2">
      <c r="B8" s="180"/>
      <c r="C8" s="180"/>
      <c r="D8" s="180"/>
      <c r="E8" s="180"/>
      <c r="F8" s="180"/>
      <c r="G8" s="195"/>
    </row>
    <row r="12" spans="1:11" x14ac:dyDescent="0.2">
      <c r="K12" s="196"/>
    </row>
  </sheetData>
  <mergeCells count="1">
    <mergeCell ref="B2:E2"/>
  </mergeCells>
  <phoneticPr fontId="2"/>
  <printOptions horizontalCentered="1" verticalCentered="1"/>
  <pageMargins bottom="1" footer="0.51200000000000001" header="0.51200000000000001" left="0.75" right="0.75" top="1"/>
  <pageSetup blackAndWhite="1" orientation="portrait" paperSize="9" r:id="rId1"/>
  <headerFooter alignWithMargins="0"/>
</worksheet>
</file>

<file path=xl/worksheets/sheet13.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tabColor indexed="13"/>
  </sheetPr>
  <dimension ref="A1:F9"/>
  <sheetViews>
    <sheetView showGridLines="0" workbookViewId="0" zoomScaleNormal="100">
      <selection activeCell="B2" sqref="B2"/>
    </sheetView>
  </sheetViews>
  <sheetFormatPr defaultColWidth="9" defaultRowHeight="13" x14ac:dyDescent="0.2"/>
  <cols>
    <col min="1" max="1" customWidth="true" style="25" width="9.0" collapsed="false"/>
    <col min="2" max="2" customWidth="true" style="199" width="18.453125" collapsed="false"/>
    <col min="3" max="3" customWidth="true" style="199" width="13.36328125" collapsed="false"/>
    <col min="4" max="4" customWidth="true" style="199" width="10.90625" collapsed="false"/>
    <col min="5" max="5" bestFit="true" customWidth="true" style="209" width="8.90625" collapsed="false"/>
    <col min="6" max="6" customWidth="true" style="199" width="1.453125" collapsed="false"/>
    <col min="7" max="16384" style="199" width="9.0" collapsed="false"/>
  </cols>
  <sheetData>
    <row customFormat="1" ht="16.5" r="1" s="25" spans="1:5" x14ac:dyDescent="0.25">
      <c r="A1" s="25" t="s">
        <v>290</v>
      </c>
      <c r="B1" s="158" t="s">
        <v>293</v>
      </c>
    </row>
    <row ht="16.5" r="2" spans="1:5" x14ac:dyDescent="0.2">
      <c r="A2" s="25" t="s">
        <v>453</v>
      </c>
      <c r="B2" s="159" t="s">
        <v>364</v>
      </c>
      <c r="C2" s="197"/>
      <c r="D2" s="197"/>
      <c r="E2" s="198"/>
    </row>
    <row ht="13.5" r="3" spans="1:5" thickBot="1" x14ac:dyDescent="0.25">
      <c r="B3" s="197"/>
      <c r="C3" s="197"/>
      <c r="D3" s="197"/>
      <c r="E3" s="200"/>
    </row>
    <row ht="13.5" r="4" spans="1:5" thickBot="1" x14ac:dyDescent="0.25">
      <c r="B4" s="201" t="s">
        <v>188</v>
      </c>
      <c r="C4" s="202" t="s">
        <v>122</v>
      </c>
      <c r="D4" s="203" t="s">
        <v>189</v>
      </c>
      <c r="E4" s="204" t="s">
        <v>454</v>
      </c>
    </row>
    <row ht="13.5" r="5" spans="1:5" thickTop="1" x14ac:dyDescent="0.2">
      <c r="B5" s="205" t="s">
        <v>190</v>
      </c>
      <c r="C5" s="709" t="s">
        <v>455</v>
      </c>
      <c r="D5" s="710" t="s">
        <v>191</v>
      </c>
      <c r="E5" s="711">
        <v>468.04</v>
      </c>
    </row>
    <row ht="13.5" r="6" spans="1:5" thickBot="1" x14ac:dyDescent="0.25">
      <c r="B6" s="206" t="s">
        <v>456</v>
      </c>
      <c r="C6" s="712" t="s">
        <v>457</v>
      </c>
      <c r="D6" s="713" t="s">
        <v>192</v>
      </c>
      <c r="E6" s="714">
        <v>1173.96</v>
      </c>
    </row>
    <row ht="14" r="7" spans="1:5" thickBot="1" thickTop="1" x14ac:dyDescent="0.25">
      <c r="B7" s="207" t="s">
        <v>458</v>
      </c>
      <c r="C7" s="715"/>
      <c r="D7" s="716"/>
      <c r="E7" s="717">
        <f>SUM(E5:E6)</f>
        <v>1642</v>
      </c>
    </row>
    <row r="8" spans="1:5" x14ac:dyDescent="0.2">
      <c r="B8" s="178"/>
      <c r="C8" s="178"/>
      <c r="D8" s="178"/>
      <c r="E8" s="178"/>
    </row>
    <row r="9" spans="1:5" x14ac:dyDescent="0.2">
      <c r="B9" s="197"/>
      <c r="C9" s="197"/>
      <c r="D9" s="197"/>
      <c r="E9" s="208"/>
    </row>
  </sheetData>
  <phoneticPr fontId="2"/>
  <printOptions horizontalCentered="1" verticalCentered="1"/>
  <pageMargins bottom="1" footer="0.51200000000000001" header="0.51200000000000001" left="0.75" right="0.75" top="1"/>
  <pageSetup blackAndWhite="1" orientation="portrait" paperSize="9" r:id="rId1"/>
  <headerFooter alignWithMargins="0"/>
</worksheet>
</file>

<file path=xl/worksheets/sheet14.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tabColor indexed="13"/>
  </sheetPr>
  <dimension ref="A1:E9"/>
  <sheetViews>
    <sheetView showGridLines="0" workbookViewId="0" zoomScaleNormal="100">
      <selection activeCell="B2" sqref="B2"/>
    </sheetView>
  </sheetViews>
  <sheetFormatPr defaultColWidth="9" defaultRowHeight="13" x14ac:dyDescent="0.2"/>
  <cols>
    <col min="1" max="1" customWidth="true" style="25" width="9.0" collapsed="false"/>
    <col min="2" max="2" customWidth="true" style="211" width="14.453125" collapsed="false"/>
    <col min="3" max="3" customWidth="true" style="211" width="14.81640625" collapsed="false"/>
    <col min="4" max="4" customWidth="true" style="211" width="1.453125" collapsed="false"/>
    <col min="5" max="16384" style="211" width="9.0" collapsed="false"/>
  </cols>
  <sheetData>
    <row customFormat="1" ht="16.5" r="1" s="25" spans="1:4" x14ac:dyDescent="0.25">
      <c r="A1" s="25" t="s">
        <v>290</v>
      </c>
      <c r="B1" s="158" t="s">
        <v>293</v>
      </c>
    </row>
    <row ht="16.5" r="2" spans="1:4" x14ac:dyDescent="0.2">
      <c r="A2" s="25" t="s">
        <v>459</v>
      </c>
      <c r="B2" s="159" t="s">
        <v>365</v>
      </c>
      <c r="C2" s="210"/>
    </row>
    <row ht="13.5" r="3" spans="1:4" thickBot="1" x14ac:dyDescent="0.25">
      <c r="B3" s="210"/>
      <c r="C3" s="210"/>
    </row>
    <row ht="13.5" r="4" spans="1:4" thickBot="1" x14ac:dyDescent="0.25">
      <c r="B4" s="212" t="s">
        <v>172</v>
      </c>
      <c r="C4" s="213" t="s">
        <v>193</v>
      </c>
    </row>
    <row ht="13.5" r="5" spans="1:4" thickTop="1" x14ac:dyDescent="0.2">
      <c r="B5" s="214" t="s">
        <v>194</v>
      </c>
      <c r="C5" s="718" t="s">
        <v>237</v>
      </c>
    </row>
    <row ht="13.5" r="6" spans="1:4" thickBot="1" x14ac:dyDescent="0.25">
      <c r="B6" s="215" t="s">
        <v>195</v>
      </c>
      <c r="C6" s="718" t="s">
        <v>760</v>
      </c>
    </row>
    <row ht="14" r="7" spans="1:4" thickBot="1" thickTop="1" x14ac:dyDescent="0.25">
      <c r="B7" s="216" t="s">
        <v>196</v>
      </c>
      <c r="C7" s="719" t="s">
        <v>761</v>
      </c>
    </row>
    <row r="8" spans="1:4" x14ac:dyDescent="0.2">
      <c r="B8" s="210"/>
      <c r="C8" s="210"/>
      <c r="D8" s="217"/>
    </row>
    <row r="9" spans="1:4" x14ac:dyDescent="0.2">
      <c r="B9" s="210"/>
      <c r="C9" s="218"/>
    </row>
  </sheetData>
  <phoneticPr fontId="2"/>
  <printOptions horizontalCentered="1" verticalCentered="1"/>
  <pageMargins bottom="1" footer="0.51200000000000001" header="0.51200000000000001" left="0.75" right="0.75" top="1"/>
  <pageSetup blackAndWhite="1" orientation="portrait" paperSize="9" r:id="rId1"/>
  <headerFooter alignWithMargins="0"/>
</worksheet>
</file>

<file path=xl/worksheets/sheet15.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tabColor indexed="13"/>
  </sheetPr>
  <dimension ref="A1:I16"/>
  <sheetViews>
    <sheetView showGridLines="0" workbookViewId="0" zoomScaleNormal="100">
      <selection activeCell="C2" sqref="C2"/>
    </sheetView>
  </sheetViews>
  <sheetFormatPr defaultColWidth="9" defaultRowHeight="13" x14ac:dyDescent="0.2"/>
  <cols>
    <col min="1" max="1" customWidth="true" style="25" width="9.0" collapsed="false"/>
    <col min="2" max="2" customWidth="true" style="25" width="0.26953125" collapsed="false"/>
    <col min="3" max="3" customWidth="true" style="222" width="4.90625" collapsed="false"/>
    <col min="4" max="4" customWidth="true" style="222" width="21.08984375" collapsed="false"/>
    <col min="5" max="5" customWidth="true" style="222" width="11.6328125" collapsed="false"/>
    <col min="6" max="6" customWidth="true" style="224" width="9.0" collapsed="false"/>
    <col min="7" max="7" customWidth="true" style="222" width="11.08984375" collapsed="false"/>
    <col min="8" max="8" customWidth="true" style="222" width="47.36328125" collapsed="false"/>
    <col min="9" max="9" customWidth="true" style="222" width="1.08984375" collapsed="false"/>
    <col min="10" max="16384" style="222" width="9.0" collapsed="false"/>
  </cols>
  <sheetData>
    <row customFormat="1" ht="16.5" r="1" s="25" spans="1:8" x14ac:dyDescent="0.25">
      <c r="A1" s="25" t="s">
        <v>290</v>
      </c>
      <c r="C1" s="158" t="s">
        <v>295</v>
      </c>
    </row>
    <row ht="16.5" r="2" spans="1:8" x14ac:dyDescent="0.2">
      <c r="A2" s="25" t="s">
        <v>291</v>
      </c>
      <c r="C2" s="219" t="s">
        <v>767</v>
      </c>
      <c r="D2" s="220"/>
      <c r="E2" s="220"/>
      <c r="F2" s="221"/>
      <c r="G2" s="220"/>
      <c r="H2" s="220"/>
    </row>
    <row ht="13.5" r="3" spans="1:8" thickBot="1" x14ac:dyDescent="0.25">
      <c r="C3" s="220"/>
      <c r="D3" s="220"/>
      <c r="E3" s="220"/>
      <c r="F3" s="221"/>
      <c r="G3" s="220"/>
      <c r="H3" s="223"/>
    </row>
    <row ht="13.5" r="4" spans="1:8" thickBot="1" x14ac:dyDescent="0.25">
      <c r="A4" s="761"/>
      <c r="B4" s="789"/>
      <c r="C4" s="762" t="s">
        <v>197</v>
      </c>
      <c r="D4" s="763" t="s">
        <v>121</v>
      </c>
      <c r="E4" s="764" t="s">
        <v>122</v>
      </c>
      <c r="F4" s="765" t="s">
        <v>763</v>
      </c>
      <c r="G4" s="764" t="s">
        <v>768</v>
      </c>
      <c r="H4" s="766" t="s">
        <v>198</v>
      </c>
    </row>
    <row ht="13.5" r="5" spans="1:8" thickTop="1" x14ac:dyDescent="0.2">
      <c r="A5" s="761"/>
      <c r="B5" s="789"/>
      <c r="C5" s="767" t="s">
        <v>199</v>
      </c>
      <c r="D5" s="768" t="s">
        <v>764</v>
      </c>
      <c r="E5" s="788" t="s">
        <v>200</v>
      </c>
      <c r="F5" s="778">
        <v>20.9</v>
      </c>
      <c r="G5" s="788" t="s">
        <v>288</v>
      </c>
      <c r="H5" s="779" t="s">
        <v>765</v>
      </c>
    </row>
    <row r="6" spans="1:8" x14ac:dyDescent="0.2">
      <c r="A6" s="761"/>
      <c r="B6" s="789"/>
      <c r="C6" s="769" t="s">
        <v>192</v>
      </c>
      <c r="D6" s="770" t="s">
        <v>766</v>
      </c>
      <c r="E6" s="780" t="s">
        <v>275</v>
      </c>
      <c r="F6" s="781">
        <v>120.3</v>
      </c>
      <c r="G6" s="780" t="s">
        <v>289</v>
      </c>
      <c r="H6" s="779" t="s">
        <v>765</v>
      </c>
    </row>
    <row r="7" spans="1:8" x14ac:dyDescent="0.2">
      <c r="A7" s="761"/>
      <c r="B7" s="789"/>
      <c r="C7" s="945" t="s">
        <v>201</v>
      </c>
      <c r="D7" s="949" t="s">
        <v>608</v>
      </c>
      <c r="E7" s="951" t="s">
        <v>202</v>
      </c>
      <c r="F7" s="953">
        <v>110.6</v>
      </c>
      <c r="G7" s="951" t="s">
        <v>311</v>
      </c>
      <c r="H7" s="782" t="s">
        <v>257</v>
      </c>
    </row>
    <row r="8" spans="1:8" x14ac:dyDescent="0.2">
      <c r="A8" s="761"/>
      <c r="B8" s="789"/>
      <c r="C8" s="946"/>
      <c r="D8" s="950"/>
      <c r="E8" s="952"/>
      <c r="F8" s="954"/>
      <c r="G8" s="952"/>
      <c r="H8" s="783" t="s">
        <v>276</v>
      </c>
    </row>
    <row ht="13.5" r="9" spans="1:8" thickBot="1" x14ac:dyDescent="0.25">
      <c r="A9"/>
      <c r="B9"/>
      <c r="C9" s="777" t="s">
        <v>192</v>
      </c>
      <c r="D9" s="774" t="s">
        <v>627</v>
      </c>
      <c r="E9" s="784" t="s">
        <v>628</v>
      </c>
      <c r="F9" s="785">
        <v>51.7</v>
      </c>
      <c r="G9" s="786" t="s">
        <v>320</v>
      </c>
      <c r="H9" s="787" t="s">
        <v>629</v>
      </c>
    </row>
    <row r="10" spans="1:8" x14ac:dyDescent="0.2">
      <c r="A10"/>
      <c r="B10"/>
      <c r="C10" s="775"/>
      <c r="D10" s="775"/>
      <c r="E10" s="775"/>
      <c r="F10" s="776"/>
      <c r="G10" s="775"/>
      <c r="H10" s="775"/>
    </row>
    <row r="11" spans="1:8" x14ac:dyDescent="0.2">
      <c r="A11" s="761"/>
      <c r="B11" s="789"/>
      <c r="C11" s="771"/>
      <c r="D11" s="771"/>
      <c r="E11" s="771"/>
      <c r="F11" s="771"/>
      <c r="G11" s="771"/>
      <c r="H11" s="771"/>
    </row>
    <row customHeight="1" ht="13.5" r="12" spans="1:8" x14ac:dyDescent="0.2">
      <c r="A12" s="772"/>
      <c r="B12" s="772"/>
      <c r="C12" s="947" t="s">
        <v>769</v>
      </c>
      <c r="D12" s="948"/>
      <c r="E12" s="948"/>
      <c r="F12" s="948"/>
      <c r="G12" s="948"/>
      <c r="H12" s="948"/>
    </row>
    <row r="13" spans="1:8" x14ac:dyDescent="0.2">
      <c r="A13" s="761"/>
      <c r="B13" s="789"/>
      <c r="C13" s="948"/>
      <c r="D13" s="948"/>
      <c r="E13" s="948"/>
      <c r="F13" s="948"/>
      <c r="G13" s="948"/>
      <c r="H13" s="948"/>
    </row>
    <row customHeight="1" ht="13" r="14" spans="1:8" x14ac:dyDescent="0.2">
      <c r="A14" s="761"/>
      <c r="B14" s="789"/>
      <c r="C14" s="955" t="s">
        <v>770</v>
      </c>
      <c r="D14" s="955"/>
      <c r="E14" s="955"/>
      <c r="F14" s="955"/>
      <c r="G14" s="955"/>
      <c r="H14" s="955"/>
    </row>
    <row r="15" spans="1:8" x14ac:dyDescent="0.2">
      <c r="A15" s="761"/>
      <c r="B15" s="789"/>
      <c r="C15" s="955"/>
      <c r="D15" s="955"/>
      <c r="E15" s="955"/>
      <c r="F15" s="955"/>
      <c r="G15" s="955"/>
      <c r="H15" s="955"/>
    </row>
    <row r="16" spans="1:8" x14ac:dyDescent="0.2">
      <c r="A16" s="761"/>
      <c r="B16" s="789"/>
      <c r="C16" s="773"/>
      <c r="D16" s="773"/>
      <c r="E16" s="773"/>
      <c r="F16" s="773"/>
      <c r="G16" s="773"/>
      <c r="H16" s="773"/>
    </row>
  </sheetData>
  <mergeCells count="7">
    <mergeCell ref="C7:C8"/>
    <mergeCell ref="C12:H13"/>
    <mergeCell ref="D7:D8"/>
    <mergeCell ref="E7:E8"/>
    <mergeCell ref="F7:F8"/>
    <mergeCell ref="C14:H15"/>
    <mergeCell ref="G7:G8"/>
  </mergeCells>
  <phoneticPr fontId="2"/>
  <printOptions horizontalCentered="1" verticalCentered="1"/>
  <pageMargins bottom="1" footer="0.51200000000000001" header="0.51200000000000001" left="0.75" right="0.75" top="1"/>
  <pageSetup blackAndWhite="1" orientation="portrait" paperSize="9" r:id="rId1"/>
  <headerFooter alignWithMargins="0"/>
</worksheet>
</file>

<file path=xl/worksheets/sheet16.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sheetPr>
    <tabColor indexed="13"/>
  </sheetPr>
  <dimension ref="A1:R31"/>
  <sheetViews>
    <sheetView showGridLines="0" workbookViewId="0" zoomScaleNormal="100">
      <selection activeCell="C2" sqref="C2"/>
    </sheetView>
  </sheetViews>
  <sheetFormatPr defaultColWidth="9" defaultRowHeight="13" x14ac:dyDescent="0.2"/>
  <cols>
    <col min="1" max="1" customWidth="true" style="25" width="9.0" collapsed="false"/>
    <col min="2" max="2" customWidth="true" style="25" width="0.36328125" collapsed="false"/>
    <col min="3" max="3" customWidth="true" style="227" width="9.0" collapsed="false"/>
    <col min="4" max="5" customWidth="true" style="227" width="6.08984375" collapsed="false"/>
    <col min="6" max="6" customWidth="true" style="227" width="9.0" collapsed="false"/>
    <col min="7" max="7" customWidth="true" style="227" width="6.08984375" collapsed="false"/>
    <col min="8" max="8" customWidth="true" style="227" width="9.0" collapsed="false"/>
    <col min="9" max="9" customWidth="true" style="227" width="6.08984375" collapsed="false"/>
    <col min="10" max="10" customWidth="true" style="227" width="9.0" collapsed="false"/>
    <col min="11" max="11" customWidth="true" style="227" width="6.08984375" collapsed="false"/>
    <col min="12" max="12" customWidth="true" style="227" width="9.0" collapsed="false"/>
    <col min="13" max="13" customWidth="true" style="227" width="6.08984375" collapsed="false"/>
    <col min="14" max="14" customWidth="true" style="227" width="9.0" collapsed="false"/>
    <col min="15" max="15" customWidth="true" style="227" width="6.08984375" collapsed="false"/>
    <col min="16" max="16" customWidth="true" style="227" width="9.0" collapsed="false"/>
    <col min="17" max="17" customWidth="true" style="227" width="6.453125" collapsed="false"/>
    <col min="18" max="16384" style="227" width="9.0" collapsed="false"/>
  </cols>
  <sheetData>
    <row customFormat="1" ht="16.5" r="1" s="25" spans="1:16" x14ac:dyDescent="0.25">
      <c r="A1" s="25" t="s">
        <v>290</v>
      </c>
      <c r="C1" s="225" t="s">
        <v>345</v>
      </c>
      <c r="D1" s="225"/>
      <c r="E1" s="225"/>
      <c r="F1" s="225"/>
      <c r="G1" s="225"/>
      <c r="H1" s="225"/>
    </row>
    <row ht="16.5" r="2" spans="1:16" x14ac:dyDescent="0.2">
      <c r="A2" s="25" t="s">
        <v>460</v>
      </c>
      <c r="C2" s="219" t="s">
        <v>366</v>
      </c>
      <c r="D2" s="226"/>
      <c r="E2" s="226"/>
      <c r="F2" s="226"/>
      <c r="G2" s="226"/>
      <c r="H2" s="226"/>
      <c r="I2" s="226"/>
      <c r="J2" s="226"/>
      <c r="K2" s="226"/>
      <c r="L2" s="226"/>
      <c r="M2" s="226"/>
      <c r="N2" s="226"/>
      <c r="O2" s="226"/>
      <c r="P2" s="226"/>
    </row>
    <row ht="13.5" r="3" spans="1:16" thickBot="1" x14ac:dyDescent="0.25">
      <c r="C3" s="226"/>
      <c r="D3" s="226"/>
      <c r="E3" s="226"/>
      <c r="F3" s="226"/>
      <c r="G3" s="226"/>
      <c r="H3" s="226"/>
      <c r="I3" s="226"/>
      <c r="J3" s="226"/>
      <c r="K3" s="226"/>
      <c r="L3" s="226"/>
      <c r="M3" s="226"/>
      <c r="N3" s="226"/>
      <c r="O3" s="226"/>
      <c r="P3" s="228"/>
    </row>
    <row r="4" spans="1:16" x14ac:dyDescent="0.2">
      <c r="C4" s="971" t="s">
        <v>185</v>
      </c>
      <c r="D4" s="972"/>
      <c r="E4" s="963" t="s">
        <v>203</v>
      </c>
      <c r="F4" s="960"/>
      <c r="G4" s="959" t="s">
        <v>204</v>
      </c>
      <c r="H4" s="960"/>
      <c r="I4" s="959" t="s">
        <v>205</v>
      </c>
      <c r="J4" s="960"/>
      <c r="K4" s="959" t="s">
        <v>206</v>
      </c>
      <c r="L4" s="960"/>
      <c r="M4" s="959" t="s">
        <v>207</v>
      </c>
      <c r="N4" s="960"/>
      <c r="O4" s="959" t="s">
        <v>208</v>
      </c>
      <c r="P4" s="967"/>
    </row>
    <row ht="13.5" r="5" spans="1:16" thickBot="1" x14ac:dyDescent="0.25">
      <c r="C5" s="973"/>
      <c r="D5" s="974"/>
      <c r="E5" s="229" t="s">
        <v>209</v>
      </c>
      <c r="F5" s="230" t="s">
        <v>210</v>
      </c>
      <c r="G5" s="230" t="s">
        <v>209</v>
      </c>
      <c r="H5" s="230" t="s">
        <v>210</v>
      </c>
      <c r="I5" s="230" t="s">
        <v>209</v>
      </c>
      <c r="J5" s="230" t="s">
        <v>210</v>
      </c>
      <c r="K5" s="230" t="s">
        <v>209</v>
      </c>
      <c r="L5" s="230" t="s">
        <v>210</v>
      </c>
      <c r="M5" s="230" t="s">
        <v>209</v>
      </c>
      <c r="N5" s="230" t="s">
        <v>210</v>
      </c>
      <c r="O5" s="230" t="s">
        <v>209</v>
      </c>
      <c r="P5" s="231" t="s">
        <v>210</v>
      </c>
    </row>
    <row customHeight="1" ht="13.5" r="6" spans="1:16" x14ac:dyDescent="0.2">
      <c r="C6" s="956" t="s">
        <v>584</v>
      </c>
      <c r="D6" s="232" t="s">
        <v>211</v>
      </c>
      <c r="E6" s="233">
        <v>43</v>
      </c>
      <c r="F6" s="234">
        <v>3288</v>
      </c>
      <c r="G6" s="234">
        <v>39</v>
      </c>
      <c r="H6" s="234">
        <v>2388</v>
      </c>
      <c r="I6" s="235">
        <v>1</v>
      </c>
      <c r="J6" s="235">
        <v>750</v>
      </c>
      <c r="K6" s="235">
        <v>3</v>
      </c>
      <c r="L6" s="235">
        <v>150</v>
      </c>
      <c r="M6" s="236">
        <v>0</v>
      </c>
      <c r="N6" s="236">
        <v>0</v>
      </c>
      <c r="O6" s="236">
        <v>0</v>
      </c>
      <c r="P6" s="237">
        <v>0</v>
      </c>
    </row>
    <row ht="13.5" r="7" spans="1:16" thickBot="1" x14ac:dyDescent="0.25">
      <c r="C7" s="957"/>
      <c r="D7" s="238" t="s">
        <v>212</v>
      </c>
      <c r="E7" s="239">
        <v>64</v>
      </c>
      <c r="F7" s="240">
        <v>4200</v>
      </c>
      <c r="G7" s="241">
        <v>64</v>
      </c>
      <c r="H7" s="241">
        <v>4200</v>
      </c>
      <c r="I7" s="242">
        <v>0</v>
      </c>
      <c r="J7" s="242">
        <v>0</v>
      </c>
      <c r="K7" s="242">
        <v>0</v>
      </c>
      <c r="L7" s="242">
        <v>0</v>
      </c>
      <c r="M7" s="243">
        <v>0</v>
      </c>
      <c r="N7" s="243">
        <v>0</v>
      </c>
      <c r="O7" s="243">
        <v>0</v>
      </c>
      <c r="P7" s="244">
        <v>0</v>
      </c>
    </row>
    <row ht="14" r="8" spans="1:16" thickBot="1" thickTop="1" x14ac:dyDescent="0.25">
      <c r="C8" s="958"/>
      <c r="D8" s="245" t="s">
        <v>184</v>
      </c>
      <c r="E8" s="246">
        <v>107</v>
      </c>
      <c r="F8" s="246">
        <v>7488</v>
      </c>
      <c r="G8" s="246">
        <v>103</v>
      </c>
      <c r="H8" s="246">
        <v>6588</v>
      </c>
      <c r="I8" s="246">
        <v>1</v>
      </c>
      <c r="J8" s="246">
        <v>750</v>
      </c>
      <c r="K8" s="246">
        <v>3</v>
      </c>
      <c r="L8" s="246">
        <v>150</v>
      </c>
      <c r="M8" s="246">
        <v>0</v>
      </c>
      <c r="N8" s="246">
        <v>0</v>
      </c>
      <c r="O8" s="246">
        <v>0</v>
      </c>
      <c r="P8" s="247">
        <v>0</v>
      </c>
    </row>
    <row r="9" spans="1:16" x14ac:dyDescent="0.2">
      <c r="C9" s="964" t="s">
        <v>461</v>
      </c>
      <c r="D9" s="248" t="s">
        <v>211</v>
      </c>
      <c r="E9" s="233">
        <v>37</v>
      </c>
      <c r="F9" s="234">
        <v>1480</v>
      </c>
      <c r="G9" s="249">
        <v>37</v>
      </c>
      <c r="H9" s="249">
        <v>1480</v>
      </c>
      <c r="I9" s="250">
        <v>0</v>
      </c>
      <c r="J9" s="250">
        <v>0</v>
      </c>
      <c r="K9" s="250">
        <v>0</v>
      </c>
      <c r="L9" s="250">
        <v>0</v>
      </c>
      <c r="M9" s="250">
        <v>0</v>
      </c>
      <c r="N9" s="250">
        <v>0</v>
      </c>
      <c r="O9" s="250">
        <v>0</v>
      </c>
      <c r="P9" s="251">
        <v>0</v>
      </c>
    </row>
    <row ht="13.5" r="10" spans="1:16" thickBot="1" x14ac:dyDescent="0.25">
      <c r="C10" s="965"/>
      <c r="D10" s="238" t="s">
        <v>212</v>
      </c>
      <c r="E10" s="239">
        <v>8</v>
      </c>
      <c r="F10" s="240">
        <v>500</v>
      </c>
      <c r="G10" s="252">
        <v>8</v>
      </c>
      <c r="H10" s="252">
        <v>500</v>
      </c>
      <c r="I10" s="243">
        <v>0</v>
      </c>
      <c r="J10" s="243">
        <v>0</v>
      </c>
      <c r="K10" s="243">
        <v>0</v>
      </c>
      <c r="L10" s="243">
        <v>0</v>
      </c>
      <c r="M10" s="243">
        <v>0</v>
      </c>
      <c r="N10" s="243">
        <v>0</v>
      </c>
      <c r="O10" s="243">
        <v>0</v>
      </c>
      <c r="P10" s="244">
        <v>0</v>
      </c>
    </row>
    <row ht="14" r="11" spans="1:16" thickBot="1" thickTop="1" x14ac:dyDescent="0.25">
      <c r="C11" s="966"/>
      <c r="D11" s="253" t="s">
        <v>184</v>
      </c>
      <c r="E11" s="254">
        <v>45</v>
      </c>
      <c r="F11" s="246">
        <v>1980</v>
      </c>
      <c r="G11" s="246">
        <v>45</v>
      </c>
      <c r="H11" s="246">
        <v>1980</v>
      </c>
      <c r="I11" s="246">
        <v>0</v>
      </c>
      <c r="J11" s="246">
        <v>0</v>
      </c>
      <c r="K11" s="246">
        <v>0</v>
      </c>
      <c r="L11" s="246">
        <v>0</v>
      </c>
      <c r="M11" s="246">
        <v>0</v>
      </c>
      <c r="N11" s="246">
        <v>0</v>
      </c>
      <c r="O11" s="246">
        <v>0</v>
      </c>
      <c r="P11" s="247">
        <v>0</v>
      </c>
    </row>
    <row r="12" spans="1:16" x14ac:dyDescent="0.2">
      <c r="C12" s="964" t="s">
        <v>462</v>
      </c>
      <c r="D12" s="232" t="s">
        <v>211</v>
      </c>
      <c r="E12" s="233">
        <v>28</v>
      </c>
      <c r="F12" s="234">
        <v>5449</v>
      </c>
      <c r="G12" s="255">
        <v>10</v>
      </c>
      <c r="H12" s="255">
        <v>485</v>
      </c>
      <c r="I12" s="255">
        <v>18</v>
      </c>
      <c r="J12" s="255">
        <v>4964</v>
      </c>
      <c r="K12" s="236">
        <v>0</v>
      </c>
      <c r="L12" s="236">
        <v>0</v>
      </c>
      <c r="M12" s="236">
        <v>0</v>
      </c>
      <c r="N12" s="236">
        <v>0</v>
      </c>
      <c r="O12" s="236">
        <v>0</v>
      </c>
      <c r="P12" s="237">
        <v>0</v>
      </c>
    </row>
    <row ht="13.5" r="13" spans="1:16" thickBot="1" x14ac:dyDescent="0.25">
      <c r="C13" s="965"/>
      <c r="D13" s="256" t="s">
        <v>212</v>
      </c>
      <c r="E13" s="239">
        <v>29</v>
      </c>
      <c r="F13" s="240">
        <v>6315</v>
      </c>
      <c r="G13" s="257">
        <v>8</v>
      </c>
      <c r="H13" s="257">
        <v>620</v>
      </c>
      <c r="I13" s="257">
        <v>21</v>
      </c>
      <c r="J13" s="257">
        <v>5695</v>
      </c>
      <c r="K13" s="258">
        <v>0</v>
      </c>
      <c r="L13" s="258">
        <v>0</v>
      </c>
      <c r="M13" s="258">
        <v>0</v>
      </c>
      <c r="N13" s="258">
        <v>0</v>
      </c>
      <c r="O13" s="258">
        <v>0</v>
      </c>
      <c r="P13" s="259">
        <v>0</v>
      </c>
    </row>
    <row ht="14" r="14" spans="1:16" thickBot="1" thickTop="1" x14ac:dyDescent="0.25">
      <c r="C14" s="966"/>
      <c r="D14" s="260" t="s">
        <v>184</v>
      </c>
      <c r="E14" s="254">
        <v>57</v>
      </c>
      <c r="F14" s="246">
        <v>11764</v>
      </c>
      <c r="G14" s="246">
        <v>18</v>
      </c>
      <c r="H14" s="246">
        <v>1105</v>
      </c>
      <c r="I14" s="246">
        <v>39</v>
      </c>
      <c r="J14" s="246">
        <v>10659</v>
      </c>
      <c r="K14" s="246">
        <v>0</v>
      </c>
      <c r="L14" s="246">
        <v>0</v>
      </c>
      <c r="M14" s="246">
        <v>0</v>
      </c>
      <c r="N14" s="246">
        <v>0</v>
      </c>
      <c r="O14" s="246">
        <v>0</v>
      </c>
      <c r="P14" s="247">
        <v>0</v>
      </c>
    </row>
    <row customHeight="1" ht="13.5" r="15" spans="1:16" x14ac:dyDescent="0.2">
      <c r="C15" s="956" t="s">
        <v>463</v>
      </c>
      <c r="D15" s="232" t="s">
        <v>211</v>
      </c>
      <c r="E15" s="233">
        <v>43</v>
      </c>
      <c r="F15" s="234">
        <v>2892</v>
      </c>
      <c r="G15" s="255">
        <v>36</v>
      </c>
      <c r="H15" s="255">
        <v>2065</v>
      </c>
      <c r="I15" s="236">
        <v>0</v>
      </c>
      <c r="J15" s="236">
        <v>0</v>
      </c>
      <c r="K15" s="236">
        <v>0</v>
      </c>
      <c r="L15" s="236">
        <v>0</v>
      </c>
      <c r="M15" s="236">
        <v>7</v>
      </c>
      <c r="N15" s="236">
        <v>827</v>
      </c>
      <c r="O15" s="236">
        <v>0</v>
      </c>
      <c r="P15" s="237">
        <v>0</v>
      </c>
    </row>
    <row ht="13.5" r="16" spans="1:16" thickBot="1" x14ac:dyDescent="0.25">
      <c r="C16" s="957"/>
      <c r="D16" s="238" t="s">
        <v>212</v>
      </c>
      <c r="E16" s="239">
        <v>68</v>
      </c>
      <c r="F16" s="240">
        <v>6780</v>
      </c>
      <c r="G16" s="252">
        <v>48</v>
      </c>
      <c r="H16" s="252">
        <v>3120</v>
      </c>
      <c r="I16" s="252">
        <v>1</v>
      </c>
      <c r="J16" s="252">
        <v>480</v>
      </c>
      <c r="K16" s="243">
        <v>1</v>
      </c>
      <c r="L16" s="243">
        <v>200</v>
      </c>
      <c r="M16" s="243">
        <v>18</v>
      </c>
      <c r="N16" s="243">
        <v>2980</v>
      </c>
      <c r="O16" s="243">
        <v>0</v>
      </c>
      <c r="P16" s="244">
        <v>0</v>
      </c>
    </row>
    <row ht="14" r="17" spans="3:17" thickBot="1" thickTop="1" x14ac:dyDescent="0.25">
      <c r="C17" s="958"/>
      <c r="D17" s="245" t="s">
        <v>184</v>
      </c>
      <c r="E17" s="254">
        <v>111</v>
      </c>
      <c r="F17" s="246">
        <v>9672</v>
      </c>
      <c r="G17" s="246">
        <v>84</v>
      </c>
      <c r="H17" s="246">
        <v>5185</v>
      </c>
      <c r="I17" s="246">
        <v>1</v>
      </c>
      <c r="J17" s="246">
        <v>480</v>
      </c>
      <c r="K17" s="246">
        <v>1</v>
      </c>
      <c r="L17" s="246">
        <v>200</v>
      </c>
      <c r="M17" s="246">
        <v>25</v>
      </c>
      <c r="N17" s="246">
        <v>3807</v>
      </c>
      <c r="O17" s="246">
        <v>0</v>
      </c>
      <c r="P17" s="247">
        <v>0</v>
      </c>
    </row>
    <row r="18" spans="3:17" x14ac:dyDescent="0.2">
      <c r="C18" s="964" t="s">
        <v>464</v>
      </c>
      <c r="D18" s="232" t="s">
        <v>211</v>
      </c>
      <c r="E18" s="233">
        <v>170</v>
      </c>
      <c r="F18" s="234">
        <v>9243</v>
      </c>
      <c r="G18" s="255">
        <v>162</v>
      </c>
      <c r="H18" s="255">
        <v>8401</v>
      </c>
      <c r="I18" s="236">
        <v>1</v>
      </c>
      <c r="J18" s="236">
        <v>300</v>
      </c>
      <c r="K18" s="236">
        <v>0</v>
      </c>
      <c r="L18" s="236">
        <v>0</v>
      </c>
      <c r="M18" s="236">
        <v>7</v>
      </c>
      <c r="N18" s="236">
        <v>542</v>
      </c>
      <c r="O18" s="236">
        <v>0</v>
      </c>
      <c r="P18" s="237">
        <v>0</v>
      </c>
    </row>
    <row ht="13.5" r="19" spans="3:17" thickBot="1" x14ac:dyDescent="0.25">
      <c r="C19" s="965"/>
      <c r="D19" s="238" t="s">
        <v>212</v>
      </c>
      <c r="E19" s="239">
        <v>239</v>
      </c>
      <c r="F19" s="240">
        <v>11784</v>
      </c>
      <c r="G19" s="252">
        <v>237</v>
      </c>
      <c r="H19" s="252">
        <v>11554</v>
      </c>
      <c r="I19" s="243">
        <v>0</v>
      </c>
      <c r="J19" s="243">
        <v>0</v>
      </c>
      <c r="K19" s="243">
        <v>0</v>
      </c>
      <c r="L19" s="243">
        <v>0</v>
      </c>
      <c r="M19" s="243">
        <v>0</v>
      </c>
      <c r="N19" s="243">
        <v>0</v>
      </c>
      <c r="O19" s="243">
        <v>2</v>
      </c>
      <c r="P19" s="244">
        <v>230</v>
      </c>
    </row>
    <row ht="14" r="20" spans="3:17" thickBot="1" thickTop="1" x14ac:dyDescent="0.25">
      <c r="C20" s="966"/>
      <c r="D20" s="245" t="s">
        <v>184</v>
      </c>
      <c r="E20" s="254">
        <v>409</v>
      </c>
      <c r="F20" s="246">
        <v>21027</v>
      </c>
      <c r="G20" s="246">
        <v>399</v>
      </c>
      <c r="H20" s="246">
        <v>19955</v>
      </c>
      <c r="I20" s="246">
        <v>1</v>
      </c>
      <c r="J20" s="246">
        <v>300</v>
      </c>
      <c r="K20" s="246">
        <v>0</v>
      </c>
      <c r="L20" s="246">
        <v>0</v>
      </c>
      <c r="M20" s="246">
        <v>7</v>
      </c>
      <c r="N20" s="246">
        <v>542</v>
      </c>
      <c r="O20" s="246">
        <v>2</v>
      </c>
      <c r="P20" s="247">
        <v>230</v>
      </c>
    </row>
    <row r="21" spans="3:17" x14ac:dyDescent="0.2">
      <c r="C21" s="964" t="s">
        <v>196</v>
      </c>
      <c r="D21" s="232" t="s">
        <v>211</v>
      </c>
      <c r="E21" s="720">
        <v>321</v>
      </c>
      <c r="F21" s="255">
        <v>22352</v>
      </c>
      <c r="G21" s="255">
        <v>284</v>
      </c>
      <c r="H21" s="255">
        <v>14819</v>
      </c>
      <c r="I21" s="255">
        <v>20</v>
      </c>
      <c r="J21" s="255">
        <v>6014</v>
      </c>
      <c r="K21" s="255">
        <v>3</v>
      </c>
      <c r="L21" s="255">
        <v>150</v>
      </c>
      <c r="M21" s="255">
        <v>14</v>
      </c>
      <c r="N21" s="255">
        <v>1369</v>
      </c>
      <c r="O21" s="255">
        <v>0</v>
      </c>
      <c r="P21" s="261">
        <v>0</v>
      </c>
    </row>
    <row ht="13.5" r="22" spans="3:17" thickBot="1" x14ac:dyDescent="0.25">
      <c r="C22" s="965"/>
      <c r="D22" s="238" t="s">
        <v>212</v>
      </c>
      <c r="E22" s="239">
        <v>408</v>
      </c>
      <c r="F22" s="241">
        <v>29579</v>
      </c>
      <c r="G22" s="241">
        <v>365</v>
      </c>
      <c r="H22" s="241">
        <v>19994</v>
      </c>
      <c r="I22" s="241">
        <v>22</v>
      </c>
      <c r="J22" s="241">
        <v>6175</v>
      </c>
      <c r="K22" s="241">
        <v>1</v>
      </c>
      <c r="L22" s="241">
        <v>200</v>
      </c>
      <c r="M22" s="241">
        <v>18</v>
      </c>
      <c r="N22" s="241">
        <v>2980</v>
      </c>
      <c r="O22" s="241">
        <v>2</v>
      </c>
      <c r="P22" s="262">
        <v>230</v>
      </c>
    </row>
    <row ht="14" r="23" spans="3:17" thickBot="1" thickTop="1" x14ac:dyDescent="0.25">
      <c r="C23" s="966"/>
      <c r="D23" s="245" t="s">
        <v>184</v>
      </c>
      <c r="E23" s="284">
        <v>729</v>
      </c>
      <c r="F23" s="721">
        <v>51931</v>
      </c>
      <c r="G23" s="263">
        <v>649</v>
      </c>
      <c r="H23" s="263">
        <v>34813</v>
      </c>
      <c r="I23" s="263">
        <v>42</v>
      </c>
      <c r="J23" s="263">
        <v>12189</v>
      </c>
      <c r="K23" s="263">
        <v>4</v>
      </c>
      <c r="L23" s="263">
        <v>350</v>
      </c>
      <c r="M23" s="263">
        <v>32</v>
      </c>
      <c r="N23" s="263">
        <v>4349</v>
      </c>
      <c r="O23" s="263">
        <v>2</v>
      </c>
      <c r="P23" s="264">
        <v>230</v>
      </c>
    </row>
    <row customHeight="1" ht="9" r="24" spans="3:17" thickBot="1" x14ac:dyDescent="0.25">
      <c r="C24" s="265"/>
      <c r="D24" s="266"/>
      <c r="E24" s="267"/>
      <c r="F24" s="226"/>
      <c r="G24" s="226"/>
      <c r="H24" s="226"/>
      <c r="I24" s="226"/>
      <c r="J24" s="226"/>
      <c r="K24" s="226"/>
      <c r="L24" s="226"/>
      <c r="M24" s="226"/>
      <c r="N24" s="226"/>
      <c r="O24" s="226"/>
      <c r="P24" s="226"/>
    </row>
    <row customHeight="1" ht="13.5" r="25" spans="3:17" x14ac:dyDescent="0.2">
      <c r="C25" s="265"/>
      <c r="D25" s="268"/>
      <c r="E25" s="968" t="s">
        <v>196</v>
      </c>
      <c r="F25" s="961" t="s">
        <v>185</v>
      </c>
      <c r="G25" s="963" t="s">
        <v>689</v>
      </c>
      <c r="H25" s="960"/>
      <c r="I25" s="959" t="s">
        <v>583</v>
      </c>
      <c r="J25" s="960"/>
      <c r="K25" s="959" t="s">
        <v>624</v>
      </c>
      <c r="L25" s="960"/>
      <c r="M25" s="959" t="s">
        <v>625</v>
      </c>
      <c r="N25" s="960"/>
      <c r="O25" s="959" t="s">
        <v>690</v>
      </c>
      <c r="P25" s="967"/>
      <c r="Q25" s="269"/>
    </row>
    <row ht="13.5" r="26" spans="3:17" thickBot="1" x14ac:dyDescent="0.25">
      <c r="C26" s="265"/>
      <c r="D26" s="268"/>
      <c r="E26" s="969"/>
      <c r="F26" s="962"/>
      <c r="G26" s="230" t="s">
        <v>209</v>
      </c>
      <c r="H26" s="230" t="s">
        <v>210</v>
      </c>
      <c r="I26" s="230" t="s">
        <v>209</v>
      </c>
      <c r="J26" s="230" t="s">
        <v>210</v>
      </c>
      <c r="K26" s="230" t="s">
        <v>209</v>
      </c>
      <c r="L26" s="230" t="s">
        <v>210</v>
      </c>
      <c r="M26" s="229" t="s">
        <v>209</v>
      </c>
      <c r="N26" s="230" t="s">
        <v>210</v>
      </c>
      <c r="O26" s="229" t="s">
        <v>209</v>
      </c>
      <c r="P26" s="231" t="s">
        <v>210</v>
      </c>
      <c r="Q26" s="269"/>
    </row>
    <row r="27" spans="3:17" x14ac:dyDescent="0.2">
      <c r="C27" s="265"/>
      <c r="D27" s="268"/>
      <c r="E27" s="969"/>
      <c r="F27" s="270" t="s">
        <v>211</v>
      </c>
      <c r="G27" s="272">
        <v>325</v>
      </c>
      <c r="H27" s="273">
        <v>25213</v>
      </c>
      <c r="I27" s="271">
        <v>320</v>
      </c>
      <c r="J27" s="273">
        <v>22372</v>
      </c>
      <c r="K27" s="274">
        <v>319</v>
      </c>
      <c r="L27" s="444">
        <v>22272</v>
      </c>
      <c r="M27" s="447">
        <v>319</v>
      </c>
      <c r="N27" s="274">
        <v>22272</v>
      </c>
      <c r="O27" s="722">
        <v>321</v>
      </c>
      <c r="P27" s="261">
        <v>22352</v>
      </c>
      <c r="Q27" s="269"/>
    </row>
    <row ht="13.5" r="28" spans="3:17" thickBot="1" x14ac:dyDescent="0.25">
      <c r="C28" s="226"/>
      <c r="D28" s="268"/>
      <c r="E28" s="969"/>
      <c r="F28" s="275" t="s">
        <v>212</v>
      </c>
      <c r="G28" s="277">
        <v>376</v>
      </c>
      <c r="H28" s="278">
        <v>27529</v>
      </c>
      <c r="I28" s="276">
        <v>384</v>
      </c>
      <c r="J28" s="278">
        <v>27849</v>
      </c>
      <c r="K28" s="279">
        <v>396</v>
      </c>
      <c r="L28" s="445">
        <v>29019</v>
      </c>
      <c r="M28" s="279">
        <v>400</v>
      </c>
      <c r="N28" s="445">
        <v>29259</v>
      </c>
      <c r="O28" s="279">
        <v>408</v>
      </c>
      <c r="P28" s="262">
        <v>29579</v>
      </c>
      <c r="Q28" s="269"/>
    </row>
    <row ht="14" r="29" spans="3:17" thickBot="1" thickTop="1" x14ac:dyDescent="0.25">
      <c r="C29" s="226"/>
      <c r="D29" s="226"/>
      <c r="E29" s="970"/>
      <c r="F29" s="280" t="s">
        <v>196</v>
      </c>
      <c r="G29" s="282">
        <f>SUM(G27:G28)</f>
        <v>701</v>
      </c>
      <c r="H29" s="283">
        <f>SUM(H27:H28)</f>
        <v>52742</v>
      </c>
      <c r="I29" s="281">
        <v>704</v>
      </c>
      <c r="J29" s="283">
        <v>50221</v>
      </c>
      <c r="K29" s="284">
        <v>715</v>
      </c>
      <c r="L29" s="446">
        <v>51291</v>
      </c>
      <c r="M29" s="284">
        <v>719</v>
      </c>
      <c r="N29" s="446">
        <v>51531</v>
      </c>
      <c r="O29" s="284">
        <v>729</v>
      </c>
      <c r="P29" s="721">
        <v>51931</v>
      </c>
      <c r="Q29" s="269"/>
    </row>
    <row r="30" spans="3:17" x14ac:dyDescent="0.2">
      <c r="C30" s="226"/>
      <c r="D30" s="226"/>
      <c r="E30" s="226"/>
      <c r="F30" s="226"/>
      <c r="G30" s="226"/>
      <c r="H30" s="226"/>
      <c r="I30" s="226"/>
      <c r="J30" s="226"/>
      <c r="K30" s="226"/>
      <c r="L30" s="266"/>
      <c r="M30" s="226"/>
      <c r="N30" s="266"/>
      <c r="O30" s="266"/>
      <c r="P30" s="266"/>
      <c r="Q30" s="269"/>
    </row>
    <row r="31" spans="3:17" x14ac:dyDescent="0.2">
      <c r="C31" s="226"/>
      <c r="D31" s="226"/>
      <c r="E31" s="226"/>
      <c r="F31" s="226"/>
      <c r="G31" s="226"/>
      <c r="H31" s="226"/>
      <c r="I31" s="226"/>
      <c r="J31" s="226"/>
      <c r="K31" s="226"/>
      <c r="L31" s="226"/>
      <c r="M31" s="226"/>
      <c r="N31" s="226"/>
      <c r="O31" s="226"/>
      <c r="P31" s="285"/>
    </row>
  </sheetData>
  <mergeCells count="20">
    <mergeCell ref="O4:P4"/>
    <mergeCell ref="C9:C11"/>
    <mergeCell ref="M4:N4"/>
    <mergeCell ref="C12:C14"/>
    <mergeCell ref="E25:E29"/>
    <mergeCell ref="O25:P25"/>
    <mergeCell ref="M25:N25"/>
    <mergeCell ref="K25:L25"/>
    <mergeCell ref="I4:J4"/>
    <mergeCell ref="C4:D5"/>
    <mergeCell ref="C15:C17"/>
    <mergeCell ref="C6:C8"/>
    <mergeCell ref="I25:J25"/>
    <mergeCell ref="K4:L4"/>
    <mergeCell ref="F25:F26"/>
    <mergeCell ref="E4:F4"/>
    <mergeCell ref="C21:C23"/>
    <mergeCell ref="G4:H4"/>
    <mergeCell ref="C18:C20"/>
    <mergeCell ref="G25:H25"/>
  </mergeCells>
  <phoneticPr fontId="2"/>
  <printOptions horizontalCentered="1" verticalCentered="1"/>
  <pageMargins bottom="1" footer="0.51200000000000001" header="0.51200000000000001" left="0.75" right="0.75" top="1"/>
  <pageSetup blackAndWhite="1" orientation="portrait" paperSize="9" r:id="rId1"/>
  <headerFooter alignWithMargins="0"/>
  <legacyDrawing r:id="rId2"/>
</worksheet>
</file>

<file path=xl/worksheets/sheet17.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tabColor indexed="13"/>
  </sheetPr>
  <dimension ref="A1:L53"/>
  <sheetViews>
    <sheetView showGridLines="0" workbookViewId="0" zoomScaleNormal="100">
      <selection activeCell="B2" sqref="B2:E2"/>
    </sheetView>
  </sheetViews>
  <sheetFormatPr defaultColWidth="9" defaultRowHeight="13" x14ac:dyDescent="0.2"/>
  <cols>
    <col min="1" max="1" customWidth="true" style="25" width="9.0" collapsed="false"/>
    <col min="2" max="3" customWidth="true" style="287" width="3.08984375" collapsed="false"/>
    <col min="4" max="4" customWidth="true" style="287" width="6.6328125" collapsed="false"/>
    <col min="5" max="5" customWidth="true" style="287" width="8.453125" collapsed="false"/>
    <col min="6" max="11" customWidth="true" style="290" width="9.0" collapsed="false"/>
    <col min="12" max="12" customWidth="true" style="287" width="1.08984375" collapsed="false"/>
    <col min="13" max="16384" style="287" width="9.0" collapsed="false"/>
  </cols>
  <sheetData>
    <row customFormat="1" ht="16.5" r="1" s="25" spans="1:11" x14ac:dyDescent="0.25">
      <c r="A1" s="25" t="s">
        <v>290</v>
      </c>
      <c r="B1" s="158" t="s">
        <v>346</v>
      </c>
    </row>
    <row ht="14" r="2" spans="1:11" x14ac:dyDescent="0.2">
      <c r="A2" s="25" t="s">
        <v>460</v>
      </c>
      <c r="B2" s="975" t="s">
        <v>367</v>
      </c>
      <c r="C2" s="975"/>
      <c r="D2" s="975"/>
      <c r="E2" s="975"/>
      <c r="F2" s="286"/>
      <c r="G2" s="286"/>
      <c r="H2" s="286"/>
      <c r="I2" s="286"/>
      <c r="J2" s="286"/>
      <c r="K2" s="286"/>
    </row>
    <row ht="13.5" r="3" spans="1:11" thickBot="1" x14ac:dyDescent="0.25">
      <c r="B3" s="288"/>
      <c r="C3" s="288"/>
      <c r="D3" s="288"/>
      <c r="E3" s="288"/>
      <c r="F3" s="286"/>
      <c r="G3" s="286"/>
      <c r="H3" s="286"/>
      <c r="I3" s="286"/>
      <c r="J3" s="289" t="s">
        <v>213</v>
      </c>
    </row>
    <row ht="13.5" r="4" spans="1:11" thickBot="1" x14ac:dyDescent="0.25">
      <c r="B4" s="976" t="s">
        <v>185</v>
      </c>
      <c r="C4" s="977"/>
      <c r="D4" s="977"/>
      <c r="E4" s="978"/>
      <c r="F4" s="291" t="s">
        <v>620</v>
      </c>
      <c r="G4" s="292" t="s">
        <v>494</v>
      </c>
      <c r="H4" s="292" t="s">
        <v>583</v>
      </c>
      <c r="I4" s="448" t="s">
        <v>624</v>
      </c>
      <c r="J4" s="461" t="s">
        <v>625</v>
      </c>
      <c r="K4" s="287"/>
    </row>
    <row customFormat="1" r="5" s="297" spans="1:11" x14ac:dyDescent="0.2">
      <c r="A5" s="25"/>
      <c r="B5" s="979" t="s">
        <v>465</v>
      </c>
      <c r="C5" s="980"/>
      <c r="D5" s="981"/>
      <c r="E5" s="293" t="s">
        <v>211</v>
      </c>
      <c r="F5" s="294">
        <v>27</v>
      </c>
      <c r="G5" s="295">
        <v>40</v>
      </c>
      <c r="H5" s="296">
        <v>46</v>
      </c>
      <c r="I5" s="449">
        <v>48</v>
      </c>
      <c r="J5" s="723">
        <v>50</v>
      </c>
    </row>
    <row customFormat="1" ht="13.5" r="6" s="297" spans="1:11" thickBot="1" x14ac:dyDescent="0.25">
      <c r="A6" s="25"/>
      <c r="B6" s="979"/>
      <c r="C6" s="980"/>
      <c r="D6" s="981"/>
      <c r="E6" s="298" t="s">
        <v>212</v>
      </c>
      <c r="F6" s="299">
        <v>33</v>
      </c>
      <c r="G6" s="300">
        <v>40</v>
      </c>
      <c r="H6" s="300">
        <v>35</v>
      </c>
      <c r="I6" s="450">
        <v>29</v>
      </c>
      <c r="J6" s="724">
        <v>31</v>
      </c>
    </row>
    <row customFormat="1" ht="14" r="7" s="297" spans="1:11" thickBot="1" thickTop="1" x14ac:dyDescent="0.25">
      <c r="A7" s="25"/>
      <c r="B7" s="982"/>
      <c r="C7" s="983"/>
      <c r="D7" s="984"/>
      <c r="E7" s="301" t="s">
        <v>184</v>
      </c>
      <c r="F7" s="303">
        <v>60</v>
      </c>
      <c r="G7" s="302">
        <v>80</v>
      </c>
      <c r="H7" s="302">
        <v>81</v>
      </c>
      <c r="I7" s="323">
        <v>77</v>
      </c>
      <c r="J7" s="725">
        <v>81</v>
      </c>
    </row>
    <row customFormat="1" customHeight="1" ht="13.5" r="8" s="297" spans="1:11" x14ac:dyDescent="0.2">
      <c r="A8" s="25"/>
      <c r="B8" s="985" t="s">
        <v>466</v>
      </c>
      <c r="C8" s="988" t="s">
        <v>467</v>
      </c>
      <c r="D8" s="991" t="s">
        <v>468</v>
      </c>
      <c r="E8" s="304" t="s">
        <v>211</v>
      </c>
      <c r="F8" s="305">
        <v>0</v>
      </c>
      <c r="G8" s="296">
        <v>0</v>
      </c>
      <c r="H8" s="296">
        <v>1</v>
      </c>
      <c r="I8" s="449">
        <v>0</v>
      </c>
      <c r="J8" s="723">
        <v>0</v>
      </c>
    </row>
    <row customFormat="1" ht="13.5" r="9" s="297" spans="1:11" thickBot="1" x14ac:dyDescent="0.25">
      <c r="A9" s="25"/>
      <c r="B9" s="986"/>
      <c r="C9" s="989"/>
      <c r="D9" s="992"/>
      <c r="E9" s="298" t="s">
        <v>212</v>
      </c>
      <c r="F9" s="299">
        <v>1</v>
      </c>
      <c r="G9" s="300">
        <v>1</v>
      </c>
      <c r="H9" s="300">
        <v>0</v>
      </c>
      <c r="I9" s="450">
        <v>0</v>
      </c>
      <c r="J9" s="724">
        <v>0</v>
      </c>
    </row>
    <row customFormat="1" ht="13.5" r="10" s="297" spans="1:11" thickTop="1" x14ac:dyDescent="0.2">
      <c r="A10" s="25"/>
      <c r="B10" s="986"/>
      <c r="C10" s="989"/>
      <c r="D10" s="993"/>
      <c r="E10" s="306" t="s">
        <v>184</v>
      </c>
      <c r="F10" s="308">
        <v>1</v>
      </c>
      <c r="G10" s="309">
        <v>1</v>
      </c>
      <c r="H10" s="309">
        <v>1</v>
      </c>
      <c r="I10" s="308">
        <v>0</v>
      </c>
      <c r="J10" s="726">
        <v>0</v>
      </c>
    </row>
    <row customFormat="1" r="11" s="297" spans="1:11" x14ac:dyDescent="0.2">
      <c r="A11" s="25"/>
      <c r="B11" s="986"/>
      <c r="C11" s="989"/>
      <c r="D11" s="994" t="s">
        <v>469</v>
      </c>
      <c r="E11" s="310" t="s">
        <v>211</v>
      </c>
      <c r="F11" s="311">
        <v>0</v>
      </c>
      <c r="G11" s="312">
        <v>0</v>
      </c>
      <c r="H11" s="312">
        <v>1</v>
      </c>
      <c r="I11" s="451">
        <v>0</v>
      </c>
      <c r="J11" s="727">
        <v>0</v>
      </c>
    </row>
    <row customFormat="1" ht="13.5" r="12" s="297" spans="1:11" thickBot="1" x14ac:dyDescent="0.25">
      <c r="A12" s="25"/>
      <c r="B12" s="986"/>
      <c r="C12" s="989"/>
      <c r="D12" s="992"/>
      <c r="E12" s="298" t="s">
        <v>212</v>
      </c>
      <c r="F12" s="299">
        <v>1</v>
      </c>
      <c r="G12" s="300">
        <v>1</v>
      </c>
      <c r="H12" s="300">
        <v>2</v>
      </c>
      <c r="I12" s="450">
        <v>2</v>
      </c>
      <c r="J12" s="724">
        <v>0</v>
      </c>
    </row>
    <row customFormat="1" ht="13.5" r="13" s="297" spans="1:11" thickTop="1" x14ac:dyDescent="0.2">
      <c r="A13" s="25"/>
      <c r="B13" s="986"/>
      <c r="C13" s="989"/>
      <c r="D13" s="993"/>
      <c r="E13" s="306" t="s">
        <v>184</v>
      </c>
      <c r="F13" s="313">
        <v>1</v>
      </c>
      <c r="G13" s="314">
        <v>1</v>
      </c>
      <c r="H13" s="314">
        <v>3</v>
      </c>
      <c r="I13" s="452">
        <v>2</v>
      </c>
      <c r="J13" s="728">
        <v>0</v>
      </c>
    </row>
    <row customFormat="1" r="14" s="297" spans="1:11" x14ac:dyDescent="0.2">
      <c r="A14" s="25"/>
      <c r="B14" s="986"/>
      <c r="C14" s="989"/>
      <c r="D14" s="994" t="s">
        <v>470</v>
      </c>
      <c r="E14" s="310" t="s">
        <v>211</v>
      </c>
      <c r="F14" s="315">
        <v>4</v>
      </c>
      <c r="G14" s="316">
        <v>8</v>
      </c>
      <c r="H14" s="316">
        <v>6</v>
      </c>
      <c r="I14" s="453">
        <v>12</v>
      </c>
      <c r="J14" s="729">
        <v>7</v>
      </c>
    </row>
    <row customFormat="1" ht="13.5" r="15" s="297" spans="1:11" thickBot="1" x14ac:dyDescent="0.25">
      <c r="A15" s="25"/>
      <c r="B15" s="986"/>
      <c r="C15" s="989"/>
      <c r="D15" s="992"/>
      <c r="E15" s="298" t="s">
        <v>212</v>
      </c>
      <c r="F15" s="317">
        <v>3</v>
      </c>
      <c r="G15" s="318">
        <v>8</v>
      </c>
      <c r="H15" s="318">
        <v>3</v>
      </c>
      <c r="I15" s="454">
        <v>3</v>
      </c>
      <c r="J15" s="730">
        <v>5</v>
      </c>
    </row>
    <row customFormat="1" ht="13.5" r="16" s="297" spans="1:11" thickTop="1" x14ac:dyDescent="0.2">
      <c r="A16" s="25"/>
      <c r="B16" s="986"/>
      <c r="C16" s="989"/>
      <c r="D16" s="993"/>
      <c r="E16" s="306" t="s">
        <v>184</v>
      </c>
      <c r="F16" s="319">
        <v>7</v>
      </c>
      <c r="G16" s="320">
        <v>16</v>
      </c>
      <c r="H16" s="320">
        <v>9</v>
      </c>
      <c r="I16" s="319">
        <v>15</v>
      </c>
      <c r="J16" s="731">
        <v>12</v>
      </c>
    </row>
    <row customFormat="1" r="17" s="297" spans="1:10" x14ac:dyDescent="0.2">
      <c r="A17" s="25"/>
      <c r="B17" s="986"/>
      <c r="C17" s="989"/>
      <c r="D17" s="994" t="s">
        <v>471</v>
      </c>
      <c r="E17" s="310" t="s">
        <v>211</v>
      </c>
      <c r="F17" s="294">
        <v>14</v>
      </c>
      <c r="G17" s="295">
        <v>24</v>
      </c>
      <c r="H17" s="295">
        <v>22</v>
      </c>
      <c r="I17" s="455">
        <v>30</v>
      </c>
      <c r="J17" s="732">
        <v>30</v>
      </c>
    </row>
    <row customFormat="1" ht="13.5" r="18" s="297" spans="1:10" thickBot="1" x14ac:dyDescent="0.25">
      <c r="A18" s="25"/>
      <c r="B18" s="986"/>
      <c r="C18" s="989"/>
      <c r="D18" s="992"/>
      <c r="E18" s="298" t="s">
        <v>212</v>
      </c>
      <c r="F18" s="299">
        <v>19</v>
      </c>
      <c r="G18" s="300">
        <v>17</v>
      </c>
      <c r="H18" s="300">
        <v>19</v>
      </c>
      <c r="I18" s="450">
        <v>11</v>
      </c>
      <c r="J18" s="724">
        <v>15</v>
      </c>
    </row>
    <row customFormat="1" ht="14" r="19" s="297" spans="1:10" thickBot="1" thickTop="1" x14ac:dyDescent="0.25">
      <c r="A19" s="25"/>
      <c r="B19" s="986"/>
      <c r="C19" s="990"/>
      <c r="D19" s="995"/>
      <c r="E19" s="301" t="s">
        <v>184</v>
      </c>
      <c r="F19" s="307">
        <v>33</v>
      </c>
      <c r="G19" s="302">
        <v>41</v>
      </c>
      <c r="H19" s="309">
        <v>41</v>
      </c>
      <c r="I19" s="308">
        <v>41</v>
      </c>
      <c r="J19" s="726">
        <v>45</v>
      </c>
    </row>
    <row customFormat="1" customHeight="1" ht="13.5" r="20" s="297" spans="1:10" x14ac:dyDescent="0.2">
      <c r="A20" s="25"/>
      <c r="B20" s="986"/>
      <c r="C20" s="996" t="s">
        <v>472</v>
      </c>
      <c r="D20" s="997"/>
      <c r="E20" s="293" t="s">
        <v>211</v>
      </c>
      <c r="F20" s="305">
        <v>1</v>
      </c>
      <c r="G20" s="296">
        <v>4</v>
      </c>
      <c r="H20" s="296">
        <v>3</v>
      </c>
      <c r="I20" s="449">
        <v>2</v>
      </c>
      <c r="J20" s="723">
        <v>1</v>
      </c>
    </row>
    <row customFormat="1" ht="13.5" r="21" s="297" spans="1:10" thickBot="1" x14ac:dyDescent="0.25">
      <c r="A21" s="25"/>
      <c r="B21" s="986"/>
      <c r="C21" s="998"/>
      <c r="D21" s="999"/>
      <c r="E21" s="298" t="s">
        <v>212</v>
      </c>
      <c r="F21" s="299">
        <v>1</v>
      </c>
      <c r="G21" s="300">
        <v>2</v>
      </c>
      <c r="H21" s="300">
        <v>3</v>
      </c>
      <c r="I21" s="456">
        <v>2</v>
      </c>
      <c r="J21" s="733">
        <v>1</v>
      </c>
    </row>
    <row customFormat="1" ht="13.5" r="22" s="297" spans="1:10" thickTop="1" x14ac:dyDescent="0.2">
      <c r="A22" s="25"/>
      <c r="B22" s="986"/>
      <c r="C22" s="1000"/>
      <c r="D22" s="1001"/>
      <c r="E22" s="306" t="s">
        <v>184</v>
      </c>
      <c r="F22" s="308">
        <v>2</v>
      </c>
      <c r="G22" s="309">
        <v>6</v>
      </c>
      <c r="H22" s="309">
        <v>6</v>
      </c>
      <c r="I22" s="308">
        <v>4</v>
      </c>
      <c r="J22" s="726">
        <v>2</v>
      </c>
    </row>
    <row customFormat="1" customHeight="1" ht="13.5" r="23" s="297" spans="1:10" x14ac:dyDescent="0.2">
      <c r="A23" s="25"/>
      <c r="B23" s="986"/>
      <c r="C23" s="1002" t="s">
        <v>183</v>
      </c>
      <c r="D23" s="1003"/>
      <c r="E23" s="310" t="s">
        <v>211</v>
      </c>
      <c r="F23" s="311">
        <v>8</v>
      </c>
      <c r="G23" s="312">
        <v>4</v>
      </c>
      <c r="H23" s="312">
        <v>13</v>
      </c>
      <c r="I23" s="451">
        <v>4</v>
      </c>
      <c r="J23" s="727">
        <v>12</v>
      </c>
    </row>
    <row customFormat="1" ht="13.5" r="24" s="297" spans="1:10" thickBot="1" x14ac:dyDescent="0.25">
      <c r="A24" s="25"/>
      <c r="B24" s="986"/>
      <c r="C24" s="998"/>
      <c r="D24" s="999"/>
      <c r="E24" s="298" t="s">
        <v>212</v>
      </c>
      <c r="F24" s="299">
        <v>8</v>
      </c>
      <c r="G24" s="300">
        <v>11</v>
      </c>
      <c r="H24" s="300">
        <v>8</v>
      </c>
      <c r="I24" s="456">
        <v>11</v>
      </c>
      <c r="J24" s="733">
        <v>10</v>
      </c>
    </row>
    <row customFormat="1" ht="14" r="25" s="297" spans="1:10" thickBot="1" thickTop="1" x14ac:dyDescent="0.25">
      <c r="A25" s="25"/>
      <c r="B25" s="987"/>
      <c r="C25" s="1004"/>
      <c r="D25" s="1005"/>
      <c r="E25" s="301" t="s">
        <v>184</v>
      </c>
      <c r="F25" s="307">
        <v>16</v>
      </c>
      <c r="G25" s="303">
        <v>15</v>
      </c>
      <c r="H25" s="309">
        <v>21</v>
      </c>
      <c r="I25" s="308">
        <v>15</v>
      </c>
      <c r="J25" s="726">
        <v>22</v>
      </c>
    </row>
    <row customFormat="1" customHeight="1" ht="13.5" r="26" s="297" spans="1:10" x14ac:dyDescent="0.2">
      <c r="A26" s="25"/>
      <c r="B26" s="1006" t="s">
        <v>473</v>
      </c>
      <c r="C26" s="1007"/>
      <c r="D26" s="991" t="s">
        <v>474</v>
      </c>
      <c r="E26" s="304" t="s">
        <v>211</v>
      </c>
      <c r="F26" s="305">
        <v>0</v>
      </c>
      <c r="G26" s="296">
        <v>1</v>
      </c>
      <c r="H26" s="296">
        <v>1</v>
      </c>
      <c r="I26" s="449">
        <v>2</v>
      </c>
      <c r="J26" s="723">
        <v>0</v>
      </c>
    </row>
    <row customFormat="1" ht="13.5" r="27" s="297" spans="1:10" thickBot="1" x14ac:dyDescent="0.25">
      <c r="A27" s="25"/>
      <c r="B27" s="1008"/>
      <c r="C27" s="1009"/>
      <c r="D27" s="992"/>
      <c r="E27" s="298" t="s">
        <v>212</v>
      </c>
      <c r="F27" s="299">
        <v>1</v>
      </c>
      <c r="G27" s="300">
        <v>1</v>
      </c>
      <c r="H27" s="300">
        <v>4</v>
      </c>
      <c r="I27" s="456">
        <v>2</v>
      </c>
      <c r="J27" s="733">
        <v>1</v>
      </c>
    </row>
    <row customFormat="1" ht="13.5" r="28" s="297" spans="1:10" thickTop="1" x14ac:dyDescent="0.2">
      <c r="A28" s="25"/>
      <c r="B28" s="1008"/>
      <c r="C28" s="1009"/>
      <c r="D28" s="993"/>
      <c r="E28" s="306" t="s">
        <v>184</v>
      </c>
      <c r="F28" s="308">
        <v>1</v>
      </c>
      <c r="G28" s="309">
        <v>2</v>
      </c>
      <c r="H28" s="309">
        <v>5</v>
      </c>
      <c r="I28" s="308">
        <v>4</v>
      </c>
      <c r="J28" s="726">
        <v>1</v>
      </c>
    </row>
    <row customFormat="1" r="29" s="297" spans="1:10" x14ac:dyDescent="0.2">
      <c r="A29" s="25"/>
      <c r="B29" s="1008"/>
      <c r="C29" s="1009"/>
      <c r="D29" s="994" t="s">
        <v>475</v>
      </c>
      <c r="E29" s="310" t="s">
        <v>211</v>
      </c>
      <c r="F29" s="311">
        <v>0</v>
      </c>
      <c r="G29" s="312">
        <v>0</v>
      </c>
      <c r="H29" s="312">
        <v>1</v>
      </c>
      <c r="I29" s="451">
        <v>2</v>
      </c>
      <c r="J29" s="727">
        <v>2</v>
      </c>
    </row>
    <row customFormat="1" ht="13.5" r="30" s="297" spans="1:10" thickBot="1" x14ac:dyDescent="0.25">
      <c r="A30" s="25"/>
      <c r="B30" s="1008"/>
      <c r="C30" s="1009"/>
      <c r="D30" s="992"/>
      <c r="E30" s="298" t="s">
        <v>212</v>
      </c>
      <c r="F30" s="299">
        <v>2</v>
      </c>
      <c r="G30" s="300">
        <v>1</v>
      </c>
      <c r="H30" s="300">
        <v>5</v>
      </c>
      <c r="I30" s="456">
        <v>1</v>
      </c>
      <c r="J30" s="733">
        <v>0</v>
      </c>
    </row>
    <row customFormat="1" ht="13.5" r="31" s="297" spans="1:10" thickTop="1" x14ac:dyDescent="0.2">
      <c r="B31" s="1008"/>
      <c r="C31" s="1009"/>
      <c r="D31" s="993"/>
      <c r="E31" s="306" t="s">
        <v>184</v>
      </c>
      <c r="F31" s="319">
        <v>2</v>
      </c>
      <c r="G31" s="320">
        <v>1</v>
      </c>
      <c r="H31" s="320">
        <v>6</v>
      </c>
      <c r="I31" s="319">
        <v>3</v>
      </c>
      <c r="J31" s="731">
        <v>2</v>
      </c>
    </row>
    <row customFormat="1" r="32" s="297" spans="1:10" x14ac:dyDescent="0.2">
      <c r="A32" s="25"/>
      <c r="B32" s="1008"/>
      <c r="C32" s="1009"/>
      <c r="D32" s="994" t="s">
        <v>476</v>
      </c>
      <c r="E32" s="321" t="s">
        <v>211</v>
      </c>
      <c r="F32" s="315">
        <v>12</v>
      </c>
      <c r="G32" s="316">
        <v>14</v>
      </c>
      <c r="H32" s="316">
        <v>29</v>
      </c>
      <c r="I32" s="453">
        <v>36</v>
      </c>
      <c r="J32" s="729">
        <v>23</v>
      </c>
    </row>
    <row customFormat="1" ht="13.5" r="33" s="297" spans="1:10" thickBot="1" x14ac:dyDescent="0.25">
      <c r="A33" s="25"/>
      <c r="B33" s="1008"/>
      <c r="C33" s="1009"/>
      <c r="D33" s="992"/>
      <c r="E33" s="298" t="s">
        <v>212</v>
      </c>
      <c r="F33" s="317">
        <v>19</v>
      </c>
      <c r="G33" s="318">
        <v>28</v>
      </c>
      <c r="H33" s="318">
        <v>21</v>
      </c>
      <c r="I33" s="457">
        <v>13</v>
      </c>
      <c r="J33" s="734">
        <v>21</v>
      </c>
    </row>
    <row customFormat="1" ht="14" r="34" s="297" spans="1:10" thickBot="1" thickTop="1" x14ac:dyDescent="0.25">
      <c r="A34" s="25"/>
      <c r="B34" s="1010"/>
      <c r="C34" s="1011"/>
      <c r="D34" s="995"/>
      <c r="E34" s="301" t="s">
        <v>184</v>
      </c>
      <c r="F34" s="307">
        <v>31</v>
      </c>
      <c r="G34" s="302">
        <v>42</v>
      </c>
      <c r="H34" s="309">
        <v>50</v>
      </c>
      <c r="I34" s="308">
        <v>49</v>
      </c>
      <c r="J34" s="726">
        <v>44</v>
      </c>
    </row>
    <row customFormat="1" customHeight="1" ht="13.5" r="35" s="297" spans="1:10" x14ac:dyDescent="0.2">
      <c r="A35" s="25"/>
      <c r="B35" s="1012" t="s">
        <v>477</v>
      </c>
      <c r="C35" s="1013"/>
      <c r="D35" s="997"/>
      <c r="E35" s="304" t="s">
        <v>211</v>
      </c>
      <c r="F35" s="305">
        <v>30</v>
      </c>
      <c r="G35" s="296">
        <v>26</v>
      </c>
      <c r="H35" s="296">
        <v>146</v>
      </c>
      <c r="I35" s="449">
        <v>151</v>
      </c>
      <c r="J35" s="723">
        <v>17</v>
      </c>
    </row>
    <row customFormat="1" ht="13.5" r="36" s="297" spans="1:10" thickBot="1" x14ac:dyDescent="0.25">
      <c r="A36" s="25"/>
      <c r="B36" s="1014"/>
      <c r="C36" s="1015"/>
      <c r="D36" s="999"/>
      <c r="E36" s="298" t="s">
        <v>212</v>
      </c>
      <c r="F36" s="299">
        <v>215</v>
      </c>
      <c r="G36" s="300">
        <v>216</v>
      </c>
      <c r="H36" s="300">
        <v>362</v>
      </c>
      <c r="I36" s="456">
        <v>131</v>
      </c>
      <c r="J36" s="733">
        <v>71</v>
      </c>
    </row>
    <row customFormat="1" ht="14" r="37" s="297" spans="1:10" thickBot="1" thickTop="1" x14ac:dyDescent="0.25">
      <c r="A37" s="25"/>
      <c r="B37" s="1016"/>
      <c r="C37" s="1017"/>
      <c r="D37" s="1005"/>
      <c r="E37" s="322" t="s">
        <v>184</v>
      </c>
      <c r="F37" s="308">
        <v>245</v>
      </c>
      <c r="G37" s="309">
        <v>242</v>
      </c>
      <c r="H37" s="309">
        <v>508</v>
      </c>
      <c r="I37" s="308">
        <v>282</v>
      </c>
      <c r="J37" s="726">
        <v>88</v>
      </c>
    </row>
    <row customFormat="1" customHeight="1" ht="13.5" r="38" s="297" spans="1:10" x14ac:dyDescent="0.2">
      <c r="A38" s="25"/>
      <c r="B38" s="1012" t="s">
        <v>478</v>
      </c>
      <c r="C38" s="1013"/>
      <c r="D38" s="997"/>
      <c r="E38" s="304" t="s">
        <v>211</v>
      </c>
      <c r="F38" s="305">
        <v>18</v>
      </c>
      <c r="G38" s="296">
        <v>29</v>
      </c>
      <c r="H38" s="296">
        <v>42</v>
      </c>
      <c r="I38" s="449">
        <v>44</v>
      </c>
      <c r="J38" s="723">
        <v>38</v>
      </c>
    </row>
    <row customFormat="1" ht="13.5" r="39" s="297" spans="1:10" thickBot="1" x14ac:dyDescent="0.25">
      <c r="A39" s="25"/>
      <c r="B39" s="1014"/>
      <c r="C39" s="1015"/>
      <c r="D39" s="999"/>
      <c r="E39" s="298" t="s">
        <v>212</v>
      </c>
      <c r="F39" s="317">
        <v>27</v>
      </c>
      <c r="G39" s="318">
        <v>30</v>
      </c>
      <c r="H39" s="318">
        <v>29</v>
      </c>
      <c r="I39" s="457">
        <v>16</v>
      </c>
      <c r="J39" s="734">
        <v>21</v>
      </c>
    </row>
    <row customFormat="1" ht="14" r="40" s="297" spans="1:10" thickBot="1" thickTop="1" x14ac:dyDescent="0.25">
      <c r="A40" s="25"/>
      <c r="B40" s="1016"/>
      <c r="C40" s="1017"/>
      <c r="D40" s="1005"/>
      <c r="E40" s="301" t="s">
        <v>184</v>
      </c>
      <c r="F40" s="323">
        <v>45</v>
      </c>
      <c r="G40" s="302">
        <v>59</v>
      </c>
      <c r="H40" s="302">
        <v>71</v>
      </c>
      <c r="I40" s="323">
        <v>60</v>
      </c>
      <c r="J40" s="725">
        <v>59</v>
      </c>
    </row>
    <row customFormat="1" customHeight="1" ht="13.5" r="41" s="327" spans="1:10" x14ac:dyDescent="0.2">
      <c r="A41" s="25"/>
      <c r="B41" s="1018" t="s">
        <v>479</v>
      </c>
      <c r="C41" s="1019"/>
      <c r="D41" s="1020"/>
      <c r="E41" s="324" t="s">
        <v>211</v>
      </c>
      <c r="F41" s="325">
        <v>3176</v>
      </c>
      <c r="G41" s="326">
        <v>2842</v>
      </c>
      <c r="H41" s="326">
        <v>20387</v>
      </c>
      <c r="I41" s="458">
        <v>77070</v>
      </c>
      <c r="J41" s="735">
        <v>8649</v>
      </c>
    </row>
    <row customFormat="1" ht="13.5" r="42" s="327" spans="1:10" thickBot="1" x14ac:dyDescent="0.25">
      <c r="A42" s="25"/>
      <c r="B42" s="1021"/>
      <c r="C42" s="1022"/>
      <c r="D42" s="1023"/>
      <c r="E42" s="328" t="s">
        <v>212</v>
      </c>
      <c r="F42" s="329">
        <v>15349</v>
      </c>
      <c r="G42" s="330">
        <v>49566</v>
      </c>
      <c r="H42" s="330">
        <v>20605</v>
      </c>
      <c r="I42" s="459">
        <v>19382</v>
      </c>
      <c r="J42" s="736">
        <v>15934</v>
      </c>
    </row>
    <row customFormat="1" ht="14" r="43" s="327" spans="1:10" thickBot="1" thickTop="1" x14ac:dyDescent="0.25">
      <c r="A43" s="25"/>
      <c r="B43" s="1024"/>
      <c r="C43" s="1025"/>
      <c r="D43" s="1026"/>
      <c r="E43" s="331" t="s">
        <v>184</v>
      </c>
      <c r="F43" s="332">
        <v>18525</v>
      </c>
      <c r="G43" s="333">
        <v>52408</v>
      </c>
      <c r="H43" s="333">
        <v>40992</v>
      </c>
      <c r="I43" s="332">
        <v>96452</v>
      </c>
      <c r="J43" s="737">
        <v>24583</v>
      </c>
    </row>
    <row customFormat="1" customHeight="1" ht="13.5" r="44" s="297" spans="1:10" x14ac:dyDescent="0.2">
      <c r="A44" s="25"/>
      <c r="B44" s="1014" t="s">
        <v>480</v>
      </c>
      <c r="C44" s="1015"/>
      <c r="D44" s="999"/>
      <c r="E44" s="304" t="s">
        <v>211</v>
      </c>
      <c r="F44" s="294">
        <v>0</v>
      </c>
      <c r="G44" s="295">
        <v>1</v>
      </c>
      <c r="H44" s="295">
        <v>0</v>
      </c>
      <c r="I44" s="455">
        <v>1</v>
      </c>
      <c r="J44" s="732">
        <v>0</v>
      </c>
    </row>
    <row customFormat="1" ht="13.5" r="45" s="297" spans="1:10" thickBot="1" x14ac:dyDescent="0.25">
      <c r="A45" s="25"/>
      <c r="B45" s="1014"/>
      <c r="C45" s="1027"/>
      <c r="D45" s="999"/>
      <c r="E45" s="298" t="s">
        <v>212</v>
      </c>
      <c r="F45" s="299">
        <v>0</v>
      </c>
      <c r="G45" s="300">
        <v>1</v>
      </c>
      <c r="H45" s="300">
        <v>1</v>
      </c>
      <c r="I45" s="450">
        <v>1</v>
      </c>
      <c r="J45" s="724">
        <v>4</v>
      </c>
    </row>
    <row customFormat="1" ht="14" r="46" s="297" spans="1:10" thickBot="1" thickTop="1" x14ac:dyDescent="0.25">
      <c r="A46" s="25"/>
      <c r="B46" s="1014"/>
      <c r="C46" s="1015"/>
      <c r="D46" s="999"/>
      <c r="E46" s="301" t="s">
        <v>184</v>
      </c>
      <c r="F46" s="334">
        <v>0</v>
      </c>
      <c r="G46" s="335">
        <v>2</v>
      </c>
      <c r="H46" s="335">
        <v>1</v>
      </c>
      <c r="I46" s="460">
        <v>2</v>
      </c>
      <c r="J46" s="738">
        <v>4</v>
      </c>
    </row>
    <row customFormat="1" customHeight="1" ht="13.5" r="47" s="297" spans="1:10" x14ac:dyDescent="0.2">
      <c r="A47" s="25"/>
      <c r="B47" s="1012" t="s">
        <v>481</v>
      </c>
      <c r="C47" s="1013"/>
      <c r="D47" s="997"/>
      <c r="E47" s="304" t="s">
        <v>211</v>
      </c>
      <c r="F47" s="305">
        <v>6</v>
      </c>
      <c r="G47" s="296">
        <v>6</v>
      </c>
      <c r="H47" s="296">
        <v>7</v>
      </c>
      <c r="I47" s="449">
        <v>13</v>
      </c>
      <c r="J47" s="723">
        <v>8</v>
      </c>
    </row>
    <row customFormat="1" ht="13.5" r="48" s="297" spans="1:10" thickBot="1" x14ac:dyDescent="0.25">
      <c r="A48" s="25"/>
      <c r="B48" s="1014"/>
      <c r="C48" s="1015"/>
      <c r="D48" s="999"/>
      <c r="E48" s="298" t="s">
        <v>212</v>
      </c>
      <c r="F48" s="299">
        <v>6</v>
      </c>
      <c r="G48" s="300">
        <v>15</v>
      </c>
      <c r="H48" s="300">
        <v>4</v>
      </c>
      <c r="I48" s="450">
        <v>9</v>
      </c>
      <c r="J48" s="724">
        <v>2</v>
      </c>
    </row>
    <row customFormat="1" ht="14" r="49" s="297" spans="1:11" thickBot="1" thickTop="1" x14ac:dyDescent="0.25">
      <c r="A49" s="25"/>
      <c r="B49" s="1016"/>
      <c r="C49" s="1017"/>
      <c r="D49" s="1005"/>
      <c r="E49" s="301" t="s">
        <v>184</v>
      </c>
      <c r="F49" s="303">
        <v>12</v>
      </c>
      <c r="G49" s="303">
        <v>21</v>
      </c>
      <c r="H49" s="302">
        <v>11</v>
      </c>
      <c r="I49" s="323">
        <v>22</v>
      </c>
      <c r="J49" s="725">
        <v>10</v>
      </c>
      <c r="K49" s="336"/>
    </row>
    <row customFormat="1" r="50" s="297" spans="1:11" x14ac:dyDescent="0.2">
      <c r="A50" s="25"/>
      <c r="B50" s="474"/>
      <c r="C50" s="474"/>
      <c r="D50" s="474"/>
      <c r="E50" s="337"/>
      <c r="F50" s="338"/>
      <c r="G50" s="338"/>
      <c r="H50" s="338"/>
      <c r="I50" s="338"/>
      <c r="J50" s="338"/>
      <c r="K50" s="338"/>
    </row>
    <row r="51" spans="1:11" x14ac:dyDescent="0.2">
      <c r="B51" s="288" t="s">
        <v>218</v>
      </c>
      <c r="C51" s="288"/>
      <c r="D51" s="288"/>
      <c r="E51" s="288"/>
      <c r="F51" s="286"/>
      <c r="G51" s="286"/>
      <c r="H51" s="286"/>
      <c r="I51" s="286"/>
      <c r="J51" s="286"/>
      <c r="K51" s="286"/>
    </row>
    <row r="52" spans="1:11" x14ac:dyDescent="0.2">
      <c r="B52" s="288"/>
      <c r="C52" s="288"/>
      <c r="D52" s="288"/>
      <c r="E52" s="288"/>
      <c r="F52" s="286"/>
      <c r="G52" s="286"/>
      <c r="H52" s="339"/>
      <c r="I52" s="339"/>
      <c r="J52" s="339"/>
      <c r="K52" s="339"/>
    </row>
    <row customHeight="1" ht="9" r="53" spans="1:11" x14ac:dyDescent="0.2">
      <c r="B53" s="288"/>
      <c r="C53" s="288"/>
      <c r="D53" s="288"/>
      <c r="E53" s="288"/>
      <c r="F53" s="286"/>
      <c r="G53" s="286"/>
      <c r="H53" s="286"/>
      <c r="I53" s="286"/>
      <c r="J53" s="286"/>
      <c r="K53" s="286"/>
    </row>
  </sheetData>
  <mergeCells count="20">
    <mergeCell ref="C23:D25"/>
    <mergeCell ref="B26:C34"/>
    <mergeCell ref="D26:D28"/>
    <mergeCell ref="D29:D31"/>
    <mergeCell ref="D32:D34"/>
    <mergeCell ref="B47:D49"/>
    <mergeCell ref="B35:D37"/>
    <mergeCell ref="B38:D40"/>
    <mergeCell ref="B41:D43"/>
    <mergeCell ref="B44:D46"/>
    <mergeCell ref="B2:E2"/>
    <mergeCell ref="B4:E4"/>
    <mergeCell ref="B5:D7"/>
    <mergeCell ref="B8:B25"/>
    <mergeCell ref="C8:C19"/>
    <mergeCell ref="D8:D10"/>
    <mergeCell ref="D11:D13"/>
    <mergeCell ref="D14:D16"/>
    <mergeCell ref="D17:D19"/>
    <mergeCell ref="C20:D22"/>
  </mergeCells>
  <phoneticPr fontId="2"/>
  <printOptions horizontalCentered="1" verticalCentered="1"/>
  <pageMargins bottom="0.38" footer="0.51200000000000001" header="0.51200000000000001" left="0.75" right="0.75" top="0.61"/>
  <pageSetup blackAndWhite="1" orientation="portrait" paperSize="9" r:id="rId1" scale="78"/>
  <headerFooter alignWithMargins="0"/>
</worksheet>
</file>

<file path=xl/worksheets/sheet18.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tabColor indexed="13"/>
  </sheetPr>
  <dimension ref="A1:J42"/>
  <sheetViews>
    <sheetView showGridLines="0" workbookViewId="0" zoomScaleNormal="100">
      <selection activeCell="B2" sqref="B2"/>
    </sheetView>
  </sheetViews>
  <sheetFormatPr defaultColWidth="9" defaultRowHeight="13" x14ac:dyDescent="0.2"/>
  <cols>
    <col min="1" max="1" customWidth="true" style="11" width="9.0" collapsed="false"/>
    <col min="2" max="2" customWidth="true" style="344" width="9.0" collapsed="false"/>
    <col min="3" max="3" customWidth="true" style="344" width="7.81640625" collapsed="false"/>
    <col min="4" max="7" customWidth="true" style="344" width="9.0" collapsed="false"/>
    <col min="8" max="8" customWidth="true" style="376" width="9.0" collapsed="false"/>
    <col min="9" max="9" customWidth="true" style="346" width="9.0" collapsed="false"/>
    <col min="10" max="10" customWidth="true" style="344" width="1.453125" collapsed="false"/>
    <col min="11" max="16384" style="344" width="9.0" collapsed="false"/>
  </cols>
  <sheetData>
    <row customFormat="1" ht="16.5" r="1" s="11" spans="1:9" x14ac:dyDescent="0.25">
      <c r="A1" s="11" t="s">
        <v>290</v>
      </c>
      <c r="B1" s="12" t="s">
        <v>346</v>
      </c>
      <c r="H1" s="25"/>
    </row>
    <row ht="16.5" r="2" spans="1:9" x14ac:dyDescent="0.2">
      <c r="A2" s="11" t="s">
        <v>460</v>
      </c>
      <c r="B2" s="340" t="s">
        <v>368</v>
      </c>
      <c r="C2" s="341"/>
      <c r="D2" s="341"/>
      <c r="E2" s="341"/>
      <c r="F2" s="341"/>
      <c r="G2" s="341"/>
      <c r="H2" s="342"/>
      <c r="I2" s="343"/>
    </row>
    <row ht="13.5" r="3" spans="1:9" thickBot="1" x14ac:dyDescent="0.25">
      <c r="B3" s="341"/>
      <c r="C3" s="341"/>
      <c r="D3" s="341"/>
      <c r="E3" s="341"/>
      <c r="F3" s="341"/>
      <c r="G3" s="341"/>
      <c r="H3" s="345" t="s">
        <v>493</v>
      </c>
    </row>
    <row ht="13.5" r="4" spans="1:9" thickBot="1" x14ac:dyDescent="0.25">
      <c r="B4" s="1028" t="s">
        <v>185</v>
      </c>
      <c r="C4" s="1029"/>
      <c r="D4" s="348" t="s">
        <v>620</v>
      </c>
      <c r="E4" s="347" t="s">
        <v>494</v>
      </c>
      <c r="F4" s="347" t="s">
        <v>583</v>
      </c>
      <c r="G4" s="348" t="s">
        <v>624</v>
      </c>
      <c r="H4" s="462" t="s">
        <v>625</v>
      </c>
      <c r="I4" s="344"/>
    </row>
    <row r="5" spans="1:9" x14ac:dyDescent="0.2">
      <c r="B5" s="1030" t="s">
        <v>482</v>
      </c>
      <c r="C5" s="349" t="s">
        <v>211</v>
      </c>
      <c r="D5" s="351">
        <v>615</v>
      </c>
      <c r="E5" s="350">
        <v>605</v>
      </c>
      <c r="F5" s="352">
        <v>682</v>
      </c>
      <c r="G5" s="739">
        <v>454</v>
      </c>
      <c r="H5" s="740">
        <v>440</v>
      </c>
      <c r="I5" s="344"/>
    </row>
    <row ht="13.5" r="6" spans="1:9" thickBot="1" x14ac:dyDescent="0.25">
      <c r="B6" s="1031"/>
      <c r="C6" s="353" t="s">
        <v>212</v>
      </c>
      <c r="D6" s="355">
        <v>539</v>
      </c>
      <c r="E6" s="354">
        <v>468</v>
      </c>
      <c r="F6" s="354">
        <v>428</v>
      </c>
      <c r="G6" s="741">
        <v>324</v>
      </c>
      <c r="H6" s="742">
        <v>302</v>
      </c>
      <c r="I6" s="344"/>
    </row>
    <row ht="14" r="7" spans="1:9" thickBot="1" thickTop="1" x14ac:dyDescent="0.25">
      <c r="B7" s="1032"/>
      <c r="C7" s="356" t="s">
        <v>184</v>
      </c>
      <c r="D7" s="358">
        <v>1154</v>
      </c>
      <c r="E7" s="357">
        <v>1073</v>
      </c>
      <c r="F7" s="359">
        <v>1110</v>
      </c>
      <c r="G7" s="743">
        <v>778</v>
      </c>
      <c r="H7" s="744">
        <v>742</v>
      </c>
      <c r="I7" s="344"/>
    </row>
    <row r="8" spans="1:9" x14ac:dyDescent="0.2">
      <c r="B8" s="1030" t="s">
        <v>483</v>
      </c>
      <c r="C8" s="360" t="s">
        <v>211</v>
      </c>
      <c r="D8" s="362">
        <v>11</v>
      </c>
      <c r="E8" s="361">
        <v>4</v>
      </c>
      <c r="F8" s="361">
        <v>7</v>
      </c>
      <c r="G8" s="745">
        <v>8</v>
      </c>
      <c r="H8" s="746">
        <v>4</v>
      </c>
      <c r="I8" s="344"/>
    </row>
    <row ht="13.5" r="9" spans="1:9" thickBot="1" x14ac:dyDescent="0.25">
      <c r="B9" s="1031"/>
      <c r="C9" s="353" t="s">
        <v>212</v>
      </c>
      <c r="D9" s="363">
        <v>7</v>
      </c>
      <c r="E9" s="354">
        <v>5</v>
      </c>
      <c r="F9" s="354">
        <v>25</v>
      </c>
      <c r="G9" s="741">
        <v>8</v>
      </c>
      <c r="H9" s="742">
        <v>3</v>
      </c>
      <c r="I9" s="344"/>
    </row>
    <row ht="14" r="10" spans="1:9" thickBot="1" thickTop="1" x14ac:dyDescent="0.25">
      <c r="B10" s="1032"/>
      <c r="C10" s="356" t="s">
        <v>184</v>
      </c>
      <c r="D10" s="364">
        <v>18</v>
      </c>
      <c r="E10" s="359">
        <v>9</v>
      </c>
      <c r="F10" s="359">
        <v>32</v>
      </c>
      <c r="G10" s="743">
        <v>16</v>
      </c>
      <c r="H10" s="744">
        <v>7</v>
      </c>
      <c r="I10" s="344"/>
    </row>
    <row r="11" spans="1:9" x14ac:dyDescent="0.2">
      <c r="B11" s="1030" t="s">
        <v>484</v>
      </c>
      <c r="C11" s="360" t="s">
        <v>211</v>
      </c>
      <c r="D11" s="362">
        <v>54</v>
      </c>
      <c r="E11" s="361">
        <v>48</v>
      </c>
      <c r="F11" s="361">
        <v>52</v>
      </c>
      <c r="G11" s="745">
        <v>32</v>
      </c>
      <c r="H11" s="746">
        <v>30</v>
      </c>
      <c r="I11" s="344"/>
    </row>
    <row ht="13.5" r="12" spans="1:9" thickBot="1" x14ac:dyDescent="0.25">
      <c r="B12" s="1031"/>
      <c r="C12" s="353" t="s">
        <v>212</v>
      </c>
      <c r="D12" s="363">
        <v>54</v>
      </c>
      <c r="E12" s="354">
        <v>38</v>
      </c>
      <c r="F12" s="354">
        <v>19</v>
      </c>
      <c r="G12" s="741">
        <v>12</v>
      </c>
      <c r="H12" s="742">
        <v>15</v>
      </c>
      <c r="I12" s="344"/>
    </row>
    <row ht="14" r="13" spans="1:9" thickBot="1" thickTop="1" x14ac:dyDescent="0.25">
      <c r="B13" s="1032"/>
      <c r="C13" s="356" t="s">
        <v>184</v>
      </c>
      <c r="D13" s="364">
        <v>108</v>
      </c>
      <c r="E13" s="359">
        <v>86</v>
      </c>
      <c r="F13" s="359">
        <v>71</v>
      </c>
      <c r="G13" s="743">
        <v>44</v>
      </c>
      <c r="H13" s="744">
        <v>45</v>
      </c>
      <c r="I13" s="344"/>
    </row>
    <row r="14" spans="1:9" x14ac:dyDescent="0.2">
      <c r="B14" s="1030" t="s">
        <v>485</v>
      </c>
      <c r="C14" s="360" t="s">
        <v>211</v>
      </c>
      <c r="D14" s="362">
        <v>0</v>
      </c>
      <c r="E14" s="361">
        <v>0</v>
      </c>
      <c r="F14" s="361">
        <v>2</v>
      </c>
      <c r="G14" s="745">
        <v>0</v>
      </c>
      <c r="H14" s="746">
        <v>0</v>
      </c>
      <c r="I14" s="344"/>
    </row>
    <row ht="13.5" r="15" spans="1:9" thickBot="1" x14ac:dyDescent="0.25">
      <c r="B15" s="1031"/>
      <c r="C15" s="353" t="s">
        <v>212</v>
      </c>
      <c r="D15" s="363">
        <v>0</v>
      </c>
      <c r="E15" s="354">
        <v>2</v>
      </c>
      <c r="F15" s="354">
        <v>0</v>
      </c>
      <c r="G15" s="741">
        <v>0</v>
      </c>
      <c r="H15" s="742">
        <v>0</v>
      </c>
      <c r="I15" s="344"/>
    </row>
    <row ht="14" r="16" spans="1:9" thickBot="1" thickTop="1" x14ac:dyDescent="0.25">
      <c r="B16" s="1032"/>
      <c r="C16" s="356" t="s">
        <v>184</v>
      </c>
      <c r="D16" s="364">
        <v>0</v>
      </c>
      <c r="E16" s="359">
        <v>2</v>
      </c>
      <c r="F16" s="359">
        <v>2</v>
      </c>
      <c r="G16" s="743">
        <v>0</v>
      </c>
      <c r="H16" s="744">
        <v>0</v>
      </c>
      <c r="I16" s="344"/>
    </row>
    <row customFormat="1" r="17" s="344" spans="1:8" x14ac:dyDescent="0.2">
      <c r="A17" s="11"/>
      <c r="B17" s="1030" t="s">
        <v>486</v>
      </c>
      <c r="C17" s="360" t="s">
        <v>211</v>
      </c>
      <c r="D17" s="365">
        <v>11</v>
      </c>
      <c r="E17" s="350">
        <v>3</v>
      </c>
      <c r="F17" s="350">
        <v>14</v>
      </c>
      <c r="G17" s="351">
        <v>7</v>
      </c>
      <c r="H17" s="747">
        <v>2</v>
      </c>
    </row>
    <row customFormat="1" ht="13.5" r="18" s="344" spans="1:8" thickBot="1" x14ac:dyDescent="0.25">
      <c r="A18" s="11"/>
      <c r="B18" s="1031"/>
      <c r="C18" s="353" t="s">
        <v>212</v>
      </c>
      <c r="D18" s="363">
        <v>8</v>
      </c>
      <c r="E18" s="354">
        <v>13</v>
      </c>
      <c r="F18" s="354">
        <v>13</v>
      </c>
      <c r="G18" s="741">
        <v>9</v>
      </c>
      <c r="H18" s="742">
        <v>4</v>
      </c>
    </row>
    <row customFormat="1" ht="14" r="19" s="344" spans="1:8" thickBot="1" thickTop="1" x14ac:dyDescent="0.25">
      <c r="A19" s="11"/>
      <c r="B19" s="1032"/>
      <c r="C19" s="356" t="s">
        <v>184</v>
      </c>
      <c r="D19" s="364">
        <v>19</v>
      </c>
      <c r="E19" s="359">
        <v>16</v>
      </c>
      <c r="F19" s="359">
        <v>27</v>
      </c>
      <c r="G19" s="743">
        <v>16</v>
      </c>
      <c r="H19" s="744">
        <v>6</v>
      </c>
    </row>
    <row customFormat="1" r="20" s="344" spans="1:8" x14ac:dyDescent="0.2">
      <c r="A20" s="11"/>
      <c r="B20" s="1030" t="s">
        <v>487</v>
      </c>
      <c r="C20" s="360" t="s">
        <v>211</v>
      </c>
      <c r="D20" s="362">
        <v>66</v>
      </c>
      <c r="E20" s="361">
        <v>64</v>
      </c>
      <c r="F20" s="361">
        <v>57</v>
      </c>
      <c r="G20" s="745">
        <v>55</v>
      </c>
      <c r="H20" s="746">
        <v>38</v>
      </c>
    </row>
    <row customFormat="1" ht="13.5" r="21" s="344" spans="1:8" thickBot="1" x14ac:dyDescent="0.25">
      <c r="A21" s="11"/>
      <c r="B21" s="1031"/>
      <c r="C21" s="353" t="s">
        <v>212</v>
      </c>
      <c r="D21" s="363">
        <v>51</v>
      </c>
      <c r="E21" s="354">
        <v>48</v>
      </c>
      <c r="F21" s="354">
        <v>46</v>
      </c>
      <c r="G21" s="741">
        <v>27</v>
      </c>
      <c r="H21" s="742">
        <v>41</v>
      </c>
    </row>
    <row customFormat="1" ht="14" r="22" s="344" spans="1:8" thickBot="1" thickTop="1" x14ac:dyDescent="0.25">
      <c r="A22" s="11"/>
      <c r="B22" s="1032"/>
      <c r="C22" s="356" t="s">
        <v>184</v>
      </c>
      <c r="D22" s="364">
        <v>117</v>
      </c>
      <c r="E22" s="359">
        <v>112</v>
      </c>
      <c r="F22" s="359">
        <v>103</v>
      </c>
      <c r="G22" s="743">
        <v>82</v>
      </c>
      <c r="H22" s="744">
        <v>79</v>
      </c>
    </row>
    <row customFormat="1" r="23" s="344" spans="1:8" x14ac:dyDescent="0.2">
      <c r="A23" s="11"/>
      <c r="B23" s="1030" t="s">
        <v>488</v>
      </c>
      <c r="C23" s="360" t="s">
        <v>211</v>
      </c>
      <c r="D23" s="362">
        <v>1529</v>
      </c>
      <c r="E23" s="361">
        <v>1678</v>
      </c>
      <c r="F23" s="361">
        <v>1667</v>
      </c>
      <c r="G23" s="745">
        <v>1457</v>
      </c>
      <c r="H23" s="746">
        <v>1314</v>
      </c>
    </row>
    <row customFormat="1" ht="13.5" r="24" s="344" spans="1:8" thickBot="1" x14ac:dyDescent="0.25">
      <c r="A24" s="11"/>
      <c r="B24" s="1031"/>
      <c r="C24" s="353" t="s">
        <v>212</v>
      </c>
      <c r="D24" s="367">
        <v>1491</v>
      </c>
      <c r="E24" s="366">
        <v>1485</v>
      </c>
      <c r="F24" s="366">
        <v>1490</v>
      </c>
      <c r="G24" s="748">
        <v>1247</v>
      </c>
      <c r="H24" s="749">
        <v>1150</v>
      </c>
    </row>
    <row customFormat="1" ht="14" r="25" s="344" spans="1:8" thickBot="1" thickTop="1" x14ac:dyDescent="0.25">
      <c r="A25" s="11"/>
      <c r="B25" s="1032"/>
      <c r="C25" s="356" t="s">
        <v>184</v>
      </c>
      <c r="D25" s="358">
        <v>3020</v>
      </c>
      <c r="E25" s="357">
        <v>3163</v>
      </c>
      <c r="F25" s="357">
        <v>3157</v>
      </c>
      <c r="G25" s="750">
        <v>2704</v>
      </c>
      <c r="H25" s="751">
        <v>2464</v>
      </c>
    </row>
    <row customFormat="1" r="26" s="344" spans="1:8" x14ac:dyDescent="0.2">
      <c r="A26" s="11"/>
      <c r="B26" s="1030" t="s">
        <v>489</v>
      </c>
      <c r="C26" s="360" t="s">
        <v>211</v>
      </c>
      <c r="D26" s="362">
        <v>36</v>
      </c>
      <c r="E26" s="361">
        <v>28</v>
      </c>
      <c r="F26" s="361">
        <v>54</v>
      </c>
      <c r="G26" s="745">
        <v>50</v>
      </c>
      <c r="H26" s="746">
        <v>43</v>
      </c>
    </row>
    <row customFormat="1" ht="13.5" r="27" s="344" spans="1:8" thickBot="1" x14ac:dyDescent="0.25">
      <c r="A27" s="11"/>
      <c r="B27" s="1031"/>
      <c r="C27" s="353" t="s">
        <v>212</v>
      </c>
      <c r="D27" s="363">
        <v>52</v>
      </c>
      <c r="E27" s="354">
        <v>30</v>
      </c>
      <c r="F27" s="354">
        <v>47</v>
      </c>
      <c r="G27" s="741">
        <v>29</v>
      </c>
      <c r="H27" s="742">
        <v>40</v>
      </c>
    </row>
    <row customFormat="1" ht="14" r="28" s="344" spans="1:8" thickBot="1" thickTop="1" x14ac:dyDescent="0.25">
      <c r="A28" s="11"/>
      <c r="B28" s="1032"/>
      <c r="C28" s="356" t="s">
        <v>184</v>
      </c>
      <c r="D28" s="364">
        <v>88</v>
      </c>
      <c r="E28" s="359">
        <v>58</v>
      </c>
      <c r="F28" s="359">
        <v>101</v>
      </c>
      <c r="G28" s="743">
        <v>79</v>
      </c>
      <c r="H28" s="744">
        <v>83</v>
      </c>
    </row>
    <row customFormat="1" r="29" s="344" spans="1:8" x14ac:dyDescent="0.2">
      <c r="A29" s="11"/>
      <c r="B29" s="1030" t="s">
        <v>490</v>
      </c>
      <c r="C29" s="360" t="s">
        <v>211</v>
      </c>
      <c r="D29" s="365">
        <v>98</v>
      </c>
      <c r="E29" s="350">
        <v>75</v>
      </c>
      <c r="F29" s="350">
        <v>84</v>
      </c>
      <c r="G29" s="351">
        <v>67</v>
      </c>
      <c r="H29" s="747">
        <v>54</v>
      </c>
    </row>
    <row customFormat="1" ht="13.5" r="30" s="344" spans="1:8" thickBot="1" x14ac:dyDescent="0.25">
      <c r="A30" s="11"/>
      <c r="B30" s="1031"/>
      <c r="C30" s="353" t="s">
        <v>212</v>
      </c>
      <c r="D30" s="363">
        <v>68</v>
      </c>
      <c r="E30" s="354">
        <v>53</v>
      </c>
      <c r="F30" s="354">
        <v>53</v>
      </c>
      <c r="G30" s="741">
        <v>33</v>
      </c>
      <c r="H30" s="742">
        <v>29</v>
      </c>
    </row>
    <row customFormat="1" ht="14" r="31" s="344" spans="1:8" thickBot="1" thickTop="1" x14ac:dyDescent="0.25">
      <c r="A31" s="11"/>
      <c r="B31" s="1032"/>
      <c r="C31" s="356" t="s">
        <v>184</v>
      </c>
      <c r="D31" s="358">
        <v>166</v>
      </c>
      <c r="E31" s="357">
        <v>128</v>
      </c>
      <c r="F31" s="357">
        <v>137</v>
      </c>
      <c r="G31" s="750">
        <v>100</v>
      </c>
      <c r="H31" s="751">
        <v>83</v>
      </c>
    </row>
    <row customFormat="1" r="32" s="344" spans="1:8" x14ac:dyDescent="0.2">
      <c r="A32" s="11"/>
      <c r="B32" s="1030" t="s">
        <v>491</v>
      </c>
      <c r="C32" s="360" t="s">
        <v>211</v>
      </c>
      <c r="D32" s="362">
        <v>5707</v>
      </c>
      <c r="E32" s="361">
        <v>5949</v>
      </c>
      <c r="F32" s="361">
        <v>5870</v>
      </c>
      <c r="G32" s="745">
        <v>5073</v>
      </c>
      <c r="H32" s="746">
        <v>4722</v>
      </c>
    </row>
    <row ht="13.5" r="33" spans="2:9" thickBot="1" x14ac:dyDescent="0.25">
      <c r="B33" s="1031"/>
      <c r="C33" s="353" t="s">
        <v>212</v>
      </c>
      <c r="D33" s="363">
        <v>5575</v>
      </c>
      <c r="E33" s="354">
        <v>5808</v>
      </c>
      <c r="F33" s="354">
        <v>6012</v>
      </c>
      <c r="G33" s="741">
        <v>4765</v>
      </c>
      <c r="H33" s="742">
        <v>4625</v>
      </c>
      <c r="I33" s="344"/>
    </row>
    <row ht="14" r="34" spans="2:9" thickBot="1" thickTop="1" x14ac:dyDescent="0.25">
      <c r="B34" s="1032"/>
      <c r="C34" s="356" t="s">
        <v>184</v>
      </c>
      <c r="D34" s="364">
        <v>11282</v>
      </c>
      <c r="E34" s="359">
        <v>11757</v>
      </c>
      <c r="F34" s="359">
        <v>11882</v>
      </c>
      <c r="G34" s="743">
        <v>9838</v>
      </c>
      <c r="H34" s="744">
        <v>9347</v>
      </c>
      <c r="I34" s="344"/>
    </row>
    <row r="35" spans="2:9" x14ac:dyDescent="0.2">
      <c r="B35" s="1034" t="s">
        <v>492</v>
      </c>
      <c r="C35" s="360" t="s">
        <v>211</v>
      </c>
      <c r="D35" s="365">
        <v>561</v>
      </c>
      <c r="E35" s="350">
        <v>606</v>
      </c>
      <c r="F35" s="350">
        <v>566</v>
      </c>
      <c r="G35" s="351">
        <v>572</v>
      </c>
      <c r="H35" s="747">
        <v>694</v>
      </c>
      <c r="I35" s="344"/>
    </row>
    <row ht="13.5" r="36" spans="2:9" thickBot="1" x14ac:dyDescent="0.25">
      <c r="B36" s="1035"/>
      <c r="C36" s="353" t="s">
        <v>212</v>
      </c>
      <c r="D36" s="363">
        <v>789</v>
      </c>
      <c r="E36" s="354">
        <v>904</v>
      </c>
      <c r="F36" s="354">
        <v>722</v>
      </c>
      <c r="G36" s="741">
        <v>756</v>
      </c>
      <c r="H36" s="742">
        <v>1012</v>
      </c>
      <c r="I36" s="344"/>
    </row>
    <row ht="14" r="37" spans="2:9" thickBot="1" thickTop="1" x14ac:dyDescent="0.25">
      <c r="B37" s="1036"/>
      <c r="C37" s="368" t="s">
        <v>184</v>
      </c>
      <c r="D37" s="358">
        <v>1350</v>
      </c>
      <c r="E37" s="357">
        <v>1510</v>
      </c>
      <c r="F37" s="357">
        <v>1288</v>
      </c>
      <c r="G37" s="750">
        <v>1328</v>
      </c>
      <c r="H37" s="751">
        <v>1706</v>
      </c>
      <c r="I37" s="344"/>
    </row>
    <row ht="13.5" r="38" spans="2:9" thickTop="1" x14ac:dyDescent="0.2">
      <c r="B38" s="1033" t="s">
        <v>196</v>
      </c>
      <c r="C38" s="369" t="s">
        <v>211</v>
      </c>
      <c r="D38" s="358">
        <v>8688</v>
      </c>
      <c r="E38" s="357">
        <v>9060</v>
      </c>
      <c r="F38" s="370">
        <v>9055</v>
      </c>
      <c r="G38" s="752">
        <v>7775</v>
      </c>
      <c r="H38" s="753">
        <v>7341</v>
      </c>
      <c r="I38" s="344"/>
    </row>
    <row ht="13.5" r="39" spans="2:9" thickBot="1" x14ac:dyDescent="0.25">
      <c r="B39" s="1031"/>
      <c r="C39" s="353" t="s">
        <v>212</v>
      </c>
      <c r="D39" s="363">
        <v>8634</v>
      </c>
      <c r="E39" s="354">
        <v>8854</v>
      </c>
      <c r="F39" s="354">
        <v>8855</v>
      </c>
      <c r="G39" s="741">
        <v>7210</v>
      </c>
      <c r="H39" s="742">
        <f>SUM(H6,H9,H12,H15,H18,H21,H24,H27,H30,H33,H36)</f>
        <v>7221</v>
      </c>
      <c r="I39" s="344"/>
    </row>
    <row ht="14" r="40" spans="2:9" thickBot="1" thickTop="1" x14ac:dyDescent="0.25">
      <c r="B40" s="1032"/>
      <c r="C40" s="356" t="s">
        <v>184</v>
      </c>
      <c r="D40" s="359">
        <v>17322</v>
      </c>
      <c r="E40" s="359">
        <v>17914</v>
      </c>
      <c r="F40" s="359">
        <v>17910</v>
      </c>
      <c r="G40" s="743">
        <v>14985</v>
      </c>
      <c r="H40" s="744">
        <v>14562</v>
      </c>
      <c r="I40" s="344"/>
    </row>
    <row r="41" spans="2:9" x14ac:dyDescent="0.2">
      <c r="B41" s="371"/>
      <c r="C41" s="372"/>
      <c r="D41" s="373"/>
      <c r="E41" s="373"/>
      <c r="F41" s="373"/>
      <c r="G41" s="373"/>
      <c r="H41" s="374"/>
      <c r="I41" s="373"/>
    </row>
    <row r="42" spans="2:9" x14ac:dyDescent="0.2">
      <c r="B42" s="341"/>
      <c r="C42" s="341"/>
      <c r="D42" s="341"/>
      <c r="E42" s="341"/>
      <c r="F42" s="341"/>
      <c r="G42" s="341"/>
      <c r="H42" s="342"/>
      <c r="I42" s="375"/>
    </row>
  </sheetData>
  <mergeCells count="13">
    <mergeCell ref="B17:B19"/>
    <mergeCell ref="B20:B22"/>
    <mergeCell ref="B23:B25"/>
    <mergeCell ref="B4:C4"/>
    <mergeCell ref="B5:B7"/>
    <mergeCell ref="B8:B10"/>
    <mergeCell ref="B11:B13"/>
    <mergeCell ref="B38:B40"/>
    <mergeCell ref="B26:B28"/>
    <mergeCell ref="B29:B31"/>
    <mergeCell ref="B32:B34"/>
    <mergeCell ref="B35:B37"/>
    <mergeCell ref="B14:B16"/>
  </mergeCells>
  <phoneticPr fontId="2"/>
  <printOptions horizontalCentered="1" verticalCentered="1"/>
  <pageMargins bottom="0.38" footer="0.51200000000000001" header="0.51200000000000001" left="0.75" right="0.75" top="0.6"/>
  <pageSetup blackAndWhite="1" orientation="portrait" paperSize="9" r:id="rId1"/>
  <headerFooter alignWithMargins="0"/>
</worksheet>
</file>

<file path=xl/worksheets/sheet19.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tabColor indexed="13"/>
  </sheetPr>
  <dimension ref="A1:N42"/>
  <sheetViews>
    <sheetView showGridLines="0" workbookViewId="0" zoomScaleNormal="100">
      <selection activeCell="C2" sqref="C2"/>
    </sheetView>
  </sheetViews>
  <sheetFormatPr defaultColWidth="9" defaultRowHeight="13" x14ac:dyDescent="0.2"/>
  <cols>
    <col min="1" max="1" customWidth="true" style="11" width="9.0" collapsed="false"/>
    <col min="2" max="2" customWidth="true" style="11" width="0.26953125" collapsed="false"/>
    <col min="3" max="3" customWidth="true" style="344" width="23.26953125" collapsed="false"/>
    <col min="4" max="8" customWidth="true" style="344" width="10.36328125" collapsed="false"/>
    <col min="9" max="12" customWidth="true" style="344" width="9.0" collapsed="false"/>
    <col min="13" max="13" customWidth="true" style="346" width="9.0" collapsed="false"/>
    <col min="14" max="14" customWidth="true" style="344" width="1.453125" collapsed="false"/>
    <col min="15" max="16384" style="344" width="9.0" collapsed="false"/>
  </cols>
  <sheetData>
    <row customFormat="1" ht="16.5" r="1" s="11" spans="1:13" x14ac:dyDescent="0.25">
      <c r="A1" s="11" t="s">
        <v>290</v>
      </c>
      <c r="C1" s="12" t="s">
        <v>294</v>
      </c>
    </row>
    <row ht="16.5" r="2" spans="1:13" x14ac:dyDescent="0.2">
      <c r="A2" s="11" t="s">
        <v>291</v>
      </c>
      <c r="C2" s="377" t="s">
        <v>369</v>
      </c>
      <c r="D2" s="378"/>
      <c r="E2" s="378"/>
      <c r="F2" s="378"/>
      <c r="G2" s="378"/>
    </row>
    <row ht="17" r="3" spans="1:13" thickBot="1" x14ac:dyDescent="0.25">
      <c r="C3" s="377"/>
      <c r="D3" s="378"/>
      <c r="E3" s="378"/>
      <c r="F3" s="378"/>
      <c r="G3" s="378"/>
      <c r="H3" s="379" t="s">
        <v>315</v>
      </c>
    </row>
    <row ht="13.5" r="4" spans="1:13" thickBot="1" x14ac:dyDescent="0.25">
      <c r="C4" s="403" t="s">
        <v>234</v>
      </c>
      <c r="D4" s="381" t="s">
        <v>344</v>
      </c>
      <c r="E4" s="380" t="s">
        <v>495</v>
      </c>
      <c r="F4" s="380" t="s">
        <v>581</v>
      </c>
      <c r="G4" s="381" t="s">
        <v>621</v>
      </c>
      <c r="H4" s="463" t="s">
        <v>686</v>
      </c>
      <c r="I4" s="382"/>
      <c r="J4" s="382"/>
      <c r="K4" s="382"/>
      <c r="L4" s="382"/>
      <c r="M4" s="344"/>
    </row>
    <row ht="13.5" r="5" spans="1:13" thickTop="1" x14ac:dyDescent="0.2">
      <c r="C5" s="397" t="s">
        <v>664</v>
      </c>
      <c r="D5" s="398">
        <v>57</v>
      </c>
      <c r="E5" s="399">
        <v>38</v>
      </c>
      <c r="F5" s="399">
        <v>71</v>
      </c>
      <c r="G5" s="398">
        <v>16</v>
      </c>
      <c r="H5" s="464">
        <v>0</v>
      </c>
      <c r="I5" s="383"/>
      <c r="J5" s="383"/>
      <c r="K5" s="383"/>
      <c r="L5" s="383"/>
      <c r="M5" s="344"/>
    </row>
    <row ht="13.5" r="6" spans="1:13" thickBot="1" x14ac:dyDescent="0.25">
      <c r="C6" s="400" t="s">
        <v>316</v>
      </c>
      <c r="D6" s="401">
        <v>447</v>
      </c>
      <c r="E6" s="402">
        <v>485</v>
      </c>
      <c r="F6" s="402">
        <v>556</v>
      </c>
      <c r="G6" s="401">
        <v>572</v>
      </c>
      <c r="H6" s="465">
        <v>572</v>
      </c>
      <c r="I6" s="384"/>
      <c r="J6" s="384"/>
      <c r="K6" s="383"/>
      <c r="L6" s="383"/>
      <c r="M6" s="344"/>
    </row>
    <row r="7" spans="1:13" x14ac:dyDescent="0.2">
      <c r="C7" s="385"/>
      <c r="D7" s="385"/>
      <c r="E7" s="385"/>
      <c r="F7" s="386"/>
      <c r="G7" s="386"/>
      <c r="H7" s="387"/>
      <c r="I7" s="384"/>
      <c r="J7" s="384"/>
      <c r="K7" s="383"/>
      <c r="L7" s="383"/>
      <c r="M7" s="383"/>
    </row>
    <row r="8" spans="1:13" x14ac:dyDescent="0.2">
      <c r="C8" s="388"/>
      <c r="D8" s="388"/>
      <c r="E8" s="388"/>
      <c r="F8" s="384"/>
      <c r="G8" s="384"/>
      <c r="H8" s="383"/>
      <c r="I8" s="383"/>
      <c r="J8" s="383"/>
      <c r="K8" s="383"/>
      <c r="L8" s="383"/>
      <c r="M8" s="383"/>
    </row>
    <row r="9" spans="1:13" x14ac:dyDescent="0.2">
      <c r="C9" s="389"/>
      <c r="D9" s="390"/>
      <c r="E9" s="390"/>
      <c r="F9" s="391"/>
      <c r="G9" s="391"/>
      <c r="H9" s="383"/>
      <c r="I9" s="383"/>
      <c r="J9" s="383"/>
      <c r="K9" s="383"/>
      <c r="L9" s="383"/>
      <c r="M9" s="383"/>
    </row>
    <row r="10" spans="1:13" x14ac:dyDescent="0.2">
      <c r="C10" s="389"/>
      <c r="D10" s="390"/>
      <c r="E10" s="390"/>
      <c r="F10" s="391"/>
      <c r="G10" s="391"/>
      <c r="H10" s="383"/>
      <c r="I10" s="383"/>
      <c r="J10" s="383"/>
      <c r="K10" s="383"/>
      <c r="L10" s="383"/>
      <c r="M10" s="383"/>
    </row>
    <row r="11" spans="1:13" x14ac:dyDescent="0.2">
      <c r="C11" s="389"/>
      <c r="D11" s="392"/>
      <c r="E11" s="382"/>
      <c r="F11" s="391"/>
      <c r="G11" s="391"/>
      <c r="H11" s="383"/>
      <c r="I11" s="383"/>
      <c r="J11" s="383"/>
      <c r="K11" s="383"/>
      <c r="L11" s="383"/>
      <c r="M11" s="383"/>
    </row>
    <row r="12" spans="1:13" x14ac:dyDescent="0.2">
      <c r="C12" s="389"/>
      <c r="D12" s="390"/>
      <c r="E12" s="390"/>
      <c r="F12" s="391"/>
      <c r="G12" s="391"/>
      <c r="H12" s="383"/>
      <c r="I12" s="383"/>
      <c r="J12" s="383"/>
      <c r="K12" s="383"/>
      <c r="L12" s="383"/>
      <c r="M12" s="383"/>
    </row>
    <row r="13" spans="1:13" x14ac:dyDescent="0.2">
      <c r="C13" s="389"/>
      <c r="D13" s="390"/>
      <c r="E13" s="390"/>
      <c r="F13" s="391"/>
      <c r="G13" s="391"/>
      <c r="H13" s="383"/>
      <c r="I13" s="383"/>
      <c r="J13" s="383"/>
      <c r="K13" s="383"/>
      <c r="L13" s="383"/>
      <c r="M13" s="383"/>
    </row>
    <row r="14" spans="1:13" x14ac:dyDescent="0.2">
      <c r="C14" s="389"/>
      <c r="D14" s="390"/>
      <c r="E14" s="390"/>
      <c r="F14" s="391"/>
      <c r="G14" s="391"/>
      <c r="H14" s="383"/>
      <c r="I14" s="383"/>
      <c r="J14" s="383"/>
      <c r="K14" s="383"/>
      <c r="L14" s="383"/>
      <c r="M14" s="383"/>
    </row>
    <row r="15" spans="1:13" x14ac:dyDescent="0.2">
      <c r="C15" s="389"/>
      <c r="D15" s="390"/>
      <c r="E15" s="390"/>
      <c r="F15" s="391"/>
      <c r="G15" s="391"/>
      <c r="H15" s="383"/>
      <c r="I15" s="383"/>
      <c r="J15" s="383"/>
      <c r="K15" s="383"/>
      <c r="L15" s="383"/>
      <c r="M15" s="383"/>
    </row>
    <row r="16" spans="1:13" x14ac:dyDescent="0.2">
      <c r="C16" s="389"/>
      <c r="D16" s="390"/>
      <c r="E16" s="390"/>
      <c r="F16" s="391"/>
      <c r="G16" s="391"/>
      <c r="H16" s="383"/>
      <c r="I16" s="383"/>
      <c r="J16" s="383"/>
      <c r="K16" s="383"/>
      <c r="L16" s="393"/>
      <c r="M16" s="383"/>
    </row>
    <row r="17" spans="3:13" x14ac:dyDescent="0.2">
      <c r="C17" s="389"/>
      <c r="D17" s="390"/>
      <c r="E17" s="390"/>
      <c r="F17" s="391"/>
      <c r="G17" s="391"/>
      <c r="H17" s="383"/>
      <c r="I17" s="383"/>
      <c r="J17" s="383"/>
      <c r="K17" s="383"/>
      <c r="L17" s="383"/>
      <c r="M17" s="383"/>
    </row>
    <row r="18" spans="3:13" x14ac:dyDescent="0.2">
      <c r="C18" s="389"/>
      <c r="D18" s="390"/>
      <c r="E18" s="390"/>
      <c r="F18" s="391"/>
      <c r="G18" s="391"/>
      <c r="H18" s="383"/>
      <c r="I18" s="383"/>
      <c r="J18" s="383"/>
      <c r="K18" s="383"/>
      <c r="L18" s="383"/>
      <c r="M18" s="383"/>
    </row>
    <row r="19" spans="3:13" x14ac:dyDescent="0.2">
      <c r="C19" s="389"/>
      <c r="D19" s="390"/>
      <c r="E19" s="390"/>
      <c r="F19" s="391"/>
      <c r="G19" s="391"/>
      <c r="H19" s="383"/>
      <c r="I19" s="383"/>
      <c r="J19" s="383"/>
      <c r="K19" s="383"/>
      <c r="L19" s="383"/>
      <c r="M19" s="383"/>
    </row>
    <row r="20" spans="3:13" x14ac:dyDescent="0.2">
      <c r="C20" s="389"/>
      <c r="D20" s="390"/>
      <c r="E20" s="390"/>
      <c r="F20" s="391"/>
      <c r="G20" s="391"/>
      <c r="H20" s="383"/>
      <c r="I20" s="383"/>
      <c r="J20" s="383"/>
      <c r="K20" s="383"/>
      <c r="L20" s="383"/>
      <c r="M20" s="383"/>
    </row>
    <row r="21" spans="3:13" x14ac:dyDescent="0.2">
      <c r="C21" s="389"/>
      <c r="D21" s="390"/>
      <c r="E21" s="390"/>
      <c r="F21" s="391"/>
      <c r="G21" s="391"/>
      <c r="H21" s="383"/>
      <c r="I21" s="383"/>
      <c r="J21" s="383"/>
      <c r="K21" s="383"/>
      <c r="L21" s="383"/>
      <c r="M21" s="383"/>
    </row>
    <row r="22" spans="3:13" x14ac:dyDescent="0.2">
      <c r="C22" s="389"/>
      <c r="D22" s="390"/>
      <c r="E22" s="390"/>
      <c r="F22" s="391"/>
      <c r="G22" s="391"/>
      <c r="H22" s="383"/>
      <c r="I22" s="383"/>
      <c r="J22" s="383"/>
      <c r="K22" s="383"/>
      <c r="L22" s="383"/>
      <c r="M22" s="383"/>
    </row>
    <row r="23" spans="3:13" x14ac:dyDescent="0.2">
      <c r="C23" s="389"/>
      <c r="D23" s="390"/>
      <c r="E23" s="390"/>
      <c r="F23" s="391"/>
      <c r="G23" s="391"/>
      <c r="H23" s="383"/>
      <c r="I23" s="383"/>
      <c r="J23" s="383"/>
      <c r="K23" s="383"/>
      <c r="L23" s="383"/>
      <c r="M23" s="383"/>
    </row>
    <row r="24" spans="3:13" x14ac:dyDescent="0.2">
      <c r="C24" s="389"/>
      <c r="D24" s="390"/>
      <c r="E24" s="390"/>
      <c r="F24" s="391"/>
      <c r="G24" s="391"/>
      <c r="H24" s="383"/>
      <c r="I24" s="383"/>
      <c r="J24" s="383"/>
      <c r="K24" s="383"/>
      <c r="L24" s="383"/>
      <c r="M24" s="383"/>
    </row>
    <row r="25" spans="3:13" x14ac:dyDescent="0.2">
      <c r="C25" s="389"/>
      <c r="D25" s="394"/>
      <c r="E25" s="394"/>
      <c r="F25" s="391"/>
      <c r="G25" s="391"/>
      <c r="H25" s="383"/>
      <c r="I25" s="383"/>
      <c r="J25" s="383"/>
      <c r="K25" s="383"/>
      <c r="L25" s="383"/>
      <c r="M25" s="383"/>
    </row>
    <row r="26" spans="3:13" x14ac:dyDescent="0.2">
      <c r="C26" s="1037"/>
      <c r="D26" s="390"/>
      <c r="E26" s="390"/>
      <c r="F26" s="391"/>
      <c r="G26" s="391"/>
      <c r="H26" s="383"/>
      <c r="I26" s="383"/>
      <c r="J26" s="383"/>
      <c r="K26" s="383"/>
      <c r="L26" s="383"/>
      <c r="M26" s="383"/>
    </row>
    <row r="27" spans="3:13" x14ac:dyDescent="0.2">
      <c r="C27" s="1037"/>
      <c r="D27" s="390"/>
      <c r="E27" s="390"/>
      <c r="F27" s="391"/>
      <c r="G27" s="391"/>
      <c r="H27" s="383"/>
      <c r="I27" s="383"/>
      <c r="J27" s="383"/>
      <c r="K27" s="383"/>
      <c r="L27" s="383"/>
      <c r="M27" s="383"/>
    </row>
    <row r="28" spans="3:13" x14ac:dyDescent="0.2">
      <c r="C28" s="1037"/>
      <c r="D28" s="390"/>
      <c r="E28" s="390"/>
      <c r="F28" s="391"/>
      <c r="G28" s="391"/>
      <c r="H28" s="383"/>
      <c r="I28" s="383"/>
      <c r="J28" s="383"/>
      <c r="K28" s="383"/>
      <c r="L28" s="383"/>
      <c r="M28" s="383"/>
    </row>
    <row r="29" spans="3:13" x14ac:dyDescent="0.2">
      <c r="C29" s="1037"/>
      <c r="D29" s="390"/>
      <c r="E29" s="390"/>
      <c r="F29" s="391"/>
      <c r="G29" s="391"/>
      <c r="H29" s="383"/>
      <c r="I29" s="383"/>
      <c r="J29" s="383"/>
      <c r="K29" s="383"/>
      <c r="L29" s="383"/>
      <c r="M29" s="383"/>
    </row>
    <row r="30" spans="3:13" x14ac:dyDescent="0.2">
      <c r="C30" s="1037"/>
      <c r="D30" s="390"/>
      <c r="E30" s="390"/>
      <c r="F30" s="391"/>
      <c r="G30" s="391"/>
      <c r="H30" s="383"/>
      <c r="I30" s="383"/>
      <c r="J30" s="383"/>
      <c r="K30" s="383"/>
      <c r="L30" s="383"/>
      <c r="M30" s="383"/>
    </row>
    <row r="31" spans="3:13" x14ac:dyDescent="0.2">
      <c r="C31" s="1037"/>
      <c r="D31" s="390"/>
      <c r="E31" s="390"/>
      <c r="F31" s="391"/>
      <c r="G31" s="391"/>
      <c r="H31" s="383"/>
      <c r="I31" s="383"/>
      <c r="J31" s="383"/>
      <c r="K31" s="383"/>
      <c r="L31" s="383"/>
      <c r="M31" s="383"/>
    </row>
    <row r="32" spans="3:13" x14ac:dyDescent="0.2">
      <c r="C32" s="1037"/>
      <c r="D32" s="394"/>
      <c r="E32" s="394"/>
      <c r="F32" s="391"/>
      <c r="G32" s="391"/>
      <c r="H32" s="383"/>
      <c r="I32" s="383"/>
      <c r="J32" s="383"/>
      <c r="K32" s="383"/>
      <c r="L32" s="383"/>
      <c r="M32" s="383"/>
    </row>
    <row r="33" spans="3:13" x14ac:dyDescent="0.2">
      <c r="C33" s="1037"/>
      <c r="D33" s="394"/>
      <c r="E33" s="394"/>
      <c r="F33" s="391"/>
      <c r="G33" s="391"/>
      <c r="H33" s="383"/>
      <c r="I33" s="383"/>
      <c r="J33" s="383"/>
      <c r="K33" s="383"/>
      <c r="L33" s="383"/>
      <c r="M33" s="383"/>
    </row>
    <row r="34" spans="3:13" x14ac:dyDescent="0.2">
      <c r="C34" s="1037"/>
      <c r="D34" s="394"/>
      <c r="E34" s="394"/>
      <c r="F34" s="391"/>
      <c r="G34" s="391"/>
      <c r="H34" s="383"/>
      <c r="I34" s="383"/>
      <c r="J34" s="383"/>
      <c r="K34" s="383"/>
      <c r="L34" s="383"/>
      <c r="M34" s="383"/>
    </row>
    <row r="35" spans="3:13" x14ac:dyDescent="0.2">
      <c r="C35" s="1038"/>
      <c r="D35" s="390"/>
      <c r="E35" s="390"/>
      <c r="F35" s="391"/>
      <c r="G35" s="391"/>
      <c r="H35" s="383"/>
      <c r="I35" s="383"/>
      <c r="J35" s="383"/>
      <c r="K35" s="383"/>
      <c r="L35" s="383"/>
      <c r="M35" s="383"/>
    </row>
    <row r="36" spans="3:13" x14ac:dyDescent="0.2">
      <c r="C36" s="1038"/>
      <c r="D36" s="390"/>
      <c r="E36" s="390"/>
      <c r="F36" s="391"/>
      <c r="G36" s="391"/>
      <c r="H36" s="383"/>
      <c r="I36" s="383"/>
      <c r="J36" s="383"/>
      <c r="K36" s="383"/>
      <c r="L36" s="383"/>
      <c r="M36" s="383"/>
    </row>
    <row r="37" spans="3:13" x14ac:dyDescent="0.2">
      <c r="C37" s="1038"/>
      <c r="D37" s="390"/>
      <c r="E37" s="390"/>
      <c r="F37" s="391"/>
      <c r="G37" s="391"/>
      <c r="H37" s="383"/>
      <c r="I37" s="383"/>
      <c r="J37" s="383"/>
      <c r="K37" s="383"/>
      <c r="L37" s="383"/>
      <c r="M37" s="383"/>
    </row>
    <row r="38" spans="3:13" x14ac:dyDescent="0.2">
      <c r="C38" s="1037"/>
      <c r="D38" s="394"/>
      <c r="E38" s="394"/>
      <c r="F38" s="391"/>
      <c r="G38" s="391"/>
      <c r="H38" s="383"/>
      <c r="I38" s="383"/>
      <c r="J38" s="383"/>
      <c r="K38" s="383"/>
      <c r="L38" s="383"/>
      <c r="M38" s="383"/>
    </row>
    <row r="39" spans="3:13" x14ac:dyDescent="0.2">
      <c r="C39" s="1037"/>
      <c r="D39" s="394"/>
      <c r="E39" s="394"/>
      <c r="F39" s="391"/>
      <c r="G39" s="391"/>
      <c r="H39" s="383"/>
      <c r="I39" s="383"/>
      <c r="J39" s="383"/>
      <c r="K39" s="383"/>
      <c r="L39" s="383"/>
      <c r="M39" s="383"/>
    </row>
    <row r="40" spans="3:13" x14ac:dyDescent="0.2">
      <c r="C40" s="1037"/>
      <c r="D40" s="394"/>
      <c r="E40" s="394"/>
      <c r="F40" s="391"/>
      <c r="G40" s="391"/>
      <c r="H40" s="383"/>
      <c r="I40" s="383"/>
      <c r="J40" s="383"/>
      <c r="K40" s="383"/>
      <c r="L40" s="383"/>
      <c r="M40" s="383"/>
    </row>
    <row r="41" spans="3:13" x14ac:dyDescent="0.2">
      <c r="C41" s="395"/>
      <c r="D41" s="394"/>
      <c r="E41" s="394"/>
      <c r="F41" s="391"/>
      <c r="G41" s="391"/>
      <c r="H41" s="383"/>
      <c r="I41" s="383"/>
      <c r="J41" s="383"/>
      <c r="K41" s="383"/>
      <c r="L41" s="383"/>
      <c r="M41" s="383"/>
    </row>
    <row r="42" spans="3:13" x14ac:dyDescent="0.2">
      <c r="M42" s="396"/>
    </row>
  </sheetData>
  <mergeCells count="5">
    <mergeCell ref="C38:C40"/>
    <mergeCell ref="C26:C28"/>
    <mergeCell ref="C29:C31"/>
    <mergeCell ref="C32:C34"/>
    <mergeCell ref="C35:C37"/>
  </mergeCells>
  <phoneticPr fontId="2"/>
  <printOptions horizontalCentered="1" verticalCentered="1"/>
  <pageMargins bottom="0.38" footer="0.51200000000000001" header="0.51200000000000001" left="0.75" right="0.75" top="0.6"/>
  <pageSetup blackAndWhite="1" orientation="portrait" paperSize="9" r:id="rId1"/>
  <headerFooter alignWithMargins="0"/>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tabColor indexed="13"/>
  </sheetPr>
  <dimension ref="A1:I31"/>
  <sheetViews>
    <sheetView showGridLines="0" workbookViewId="0" zoomScaleNormal="100">
      <selection activeCell="C2" sqref="C2"/>
    </sheetView>
  </sheetViews>
  <sheetFormatPr defaultColWidth="9" defaultRowHeight="13" x14ac:dyDescent="0.2"/>
  <cols>
    <col min="1" max="1" customWidth="true" style="11" width="9.0" collapsed="false"/>
    <col min="2" max="2" customWidth="true" style="30" width="13.08984375" collapsed="false"/>
    <col min="3" max="3" bestFit="true" customWidth="true" style="30" width="15.08984375" collapsed="false"/>
    <col min="4" max="7" customWidth="true" style="30" width="9.90625" collapsed="false"/>
    <col min="8" max="8" customWidth="true" style="29" width="9.90625" collapsed="false"/>
    <col min="9" max="16384" style="30" width="9.0" collapsed="false"/>
  </cols>
  <sheetData>
    <row customFormat="1" ht="16.5" r="1" s="11" spans="1:8" x14ac:dyDescent="0.25">
      <c r="A1" s="11" t="s">
        <v>290</v>
      </c>
      <c r="B1" s="12" t="s">
        <v>296</v>
      </c>
      <c r="H1" s="25"/>
    </row>
    <row ht="16.5" r="2" spans="1:8" x14ac:dyDescent="0.2">
      <c r="A2" s="11" t="s">
        <v>291</v>
      </c>
      <c r="B2" s="26" t="s">
        <v>215</v>
      </c>
      <c r="C2" s="27"/>
      <c r="D2" s="28"/>
      <c r="E2" s="28"/>
      <c r="F2" s="28"/>
      <c r="G2" s="28"/>
    </row>
    <row ht="13.5" r="3" spans="1:8" thickBot="1" x14ac:dyDescent="0.25">
      <c r="B3" s="28"/>
      <c r="C3" s="28"/>
      <c r="D3" s="28"/>
      <c r="F3" s="31"/>
      <c r="G3" s="31"/>
      <c r="H3" s="32" t="s">
        <v>273</v>
      </c>
    </row>
    <row ht="13.5" r="4" spans="1:8" thickBot="1" x14ac:dyDescent="0.25">
      <c r="B4" s="33" t="s">
        <v>274</v>
      </c>
      <c r="C4" s="34"/>
      <c r="D4" s="36" t="s">
        <v>343</v>
      </c>
      <c r="E4" s="35" t="s">
        <v>566</v>
      </c>
      <c r="F4" s="35" t="s">
        <v>581</v>
      </c>
      <c r="G4" s="37" t="s">
        <v>621</v>
      </c>
      <c r="H4" s="37" t="s">
        <v>686</v>
      </c>
    </row>
    <row customFormat="1" ht="13.5" r="5" s="42" spans="1:8" thickTop="1" x14ac:dyDescent="0.2">
      <c r="A5" s="11"/>
      <c r="B5" s="847" t="s">
        <v>98</v>
      </c>
      <c r="C5" s="38" t="s">
        <v>105</v>
      </c>
      <c r="D5" s="39">
        <v>3</v>
      </c>
      <c r="E5" s="40">
        <v>3</v>
      </c>
      <c r="F5" s="40">
        <v>2</v>
      </c>
      <c r="G5" s="41">
        <v>1</v>
      </c>
      <c r="H5" s="759">
        <v>1</v>
      </c>
    </row>
    <row customFormat="1" r="6" s="47" spans="1:8" x14ac:dyDescent="0.2">
      <c r="A6" s="11"/>
      <c r="B6" s="848"/>
      <c r="C6" s="43" t="s">
        <v>106</v>
      </c>
      <c r="D6" s="44">
        <v>7800</v>
      </c>
      <c r="E6" s="45">
        <v>7800</v>
      </c>
      <c r="F6" s="45">
        <v>4700</v>
      </c>
      <c r="G6" s="46">
        <v>2600</v>
      </c>
      <c r="H6" s="758">
        <v>2100</v>
      </c>
    </row>
    <row customFormat="1" r="7" s="42" spans="1:8" x14ac:dyDescent="0.2">
      <c r="A7" s="11"/>
      <c r="B7" s="848"/>
      <c r="C7" s="48" t="s">
        <v>107</v>
      </c>
      <c r="D7" s="49">
        <v>4</v>
      </c>
      <c r="E7" s="50">
        <v>4</v>
      </c>
      <c r="F7" s="50">
        <v>0</v>
      </c>
      <c r="G7" s="51">
        <v>2</v>
      </c>
      <c r="H7" s="757">
        <v>1</v>
      </c>
    </row>
    <row customFormat="1" r="8" s="42" spans="1:8" x14ac:dyDescent="0.2">
      <c r="A8" s="11"/>
      <c r="B8" s="849"/>
      <c r="C8" s="48" t="s">
        <v>108</v>
      </c>
      <c r="D8" s="49">
        <v>0</v>
      </c>
      <c r="E8" s="50">
        <v>0</v>
      </c>
      <c r="F8" s="50">
        <v>0</v>
      </c>
      <c r="G8" s="51">
        <v>0</v>
      </c>
      <c r="H8" s="757">
        <v>0</v>
      </c>
    </row>
    <row customFormat="1" r="9" s="42" spans="1:8" x14ac:dyDescent="0.2">
      <c r="A9" s="11"/>
      <c r="B9" s="850" t="s">
        <v>109</v>
      </c>
      <c r="C9" s="48" t="s">
        <v>105</v>
      </c>
      <c r="D9" s="49">
        <v>25</v>
      </c>
      <c r="E9" s="50">
        <v>24</v>
      </c>
      <c r="F9" s="50">
        <v>18</v>
      </c>
      <c r="G9" s="51">
        <v>10</v>
      </c>
      <c r="H9" s="757">
        <v>9</v>
      </c>
    </row>
    <row customFormat="1" r="10" s="47" spans="1:8" x14ac:dyDescent="0.2">
      <c r="A10" s="11"/>
      <c r="B10" s="848"/>
      <c r="C10" s="43" t="s">
        <v>106</v>
      </c>
      <c r="D10" s="44">
        <v>67115</v>
      </c>
      <c r="E10" s="45">
        <v>65506</v>
      </c>
      <c r="F10" s="45">
        <v>55263</v>
      </c>
      <c r="G10" s="46">
        <v>35420</v>
      </c>
      <c r="H10" s="758">
        <v>25939</v>
      </c>
    </row>
    <row customFormat="1" r="11" s="42" spans="1:8" x14ac:dyDescent="0.2">
      <c r="A11" s="11"/>
      <c r="B11" s="848"/>
      <c r="C11" s="48" t="s">
        <v>107</v>
      </c>
      <c r="D11" s="49">
        <v>22</v>
      </c>
      <c r="E11" s="50">
        <v>22</v>
      </c>
      <c r="F11" s="50">
        <v>15</v>
      </c>
      <c r="G11" s="51">
        <v>10</v>
      </c>
      <c r="H11" s="757">
        <v>6</v>
      </c>
    </row>
    <row customFormat="1" r="12" s="42" spans="1:8" x14ac:dyDescent="0.2">
      <c r="A12" s="11"/>
      <c r="B12" s="849"/>
      <c r="C12" s="48" t="s">
        <v>108</v>
      </c>
      <c r="D12" s="49">
        <v>0</v>
      </c>
      <c r="E12" s="50">
        <v>0</v>
      </c>
      <c r="F12" s="50">
        <v>0</v>
      </c>
      <c r="G12" s="51">
        <v>1</v>
      </c>
      <c r="H12" s="757">
        <v>0</v>
      </c>
    </row>
    <row customFormat="1" r="13" s="42" spans="1:8" x14ac:dyDescent="0.2">
      <c r="A13" s="11"/>
      <c r="B13" s="850" t="s">
        <v>110</v>
      </c>
      <c r="C13" s="48" t="s">
        <v>105</v>
      </c>
      <c r="D13" s="49">
        <v>2</v>
      </c>
      <c r="E13" s="50">
        <v>0</v>
      </c>
      <c r="F13" s="50">
        <v>1</v>
      </c>
      <c r="G13" s="51">
        <v>3</v>
      </c>
      <c r="H13" s="757">
        <v>1</v>
      </c>
    </row>
    <row customFormat="1" r="14" s="47" spans="1:8" x14ac:dyDescent="0.2">
      <c r="A14" s="11"/>
      <c r="B14" s="848"/>
      <c r="C14" s="43" t="s">
        <v>106</v>
      </c>
      <c r="D14" s="44">
        <v>4800</v>
      </c>
      <c r="E14" s="45">
        <v>0</v>
      </c>
      <c r="F14" s="45">
        <v>2100</v>
      </c>
      <c r="G14" s="46">
        <v>7500</v>
      </c>
      <c r="H14" s="758">
        <v>2100</v>
      </c>
    </row>
    <row customFormat="1" r="15" s="42" spans="1:8" x14ac:dyDescent="0.2">
      <c r="A15" s="11"/>
      <c r="B15" s="848"/>
      <c r="C15" s="48" t="s">
        <v>107</v>
      </c>
      <c r="D15" s="49">
        <v>2</v>
      </c>
      <c r="E15" s="50">
        <v>1</v>
      </c>
      <c r="F15" s="50">
        <v>0</v>
      </c>
      <c r="G15" s="51">
        <v>2</v>
      </c>
      <c r="H15" s="757">
        <v>1</v>
      </c>
    </row>
    <row customFormat="1" ht="13.5" r="16" s="42" spans="1:8" thickBot="1" x14ac:dyDescent="0.25">
      <c r="A16" s="11"/>
      <c r="B16" s="848"/>
      <c r="C16" s="52" t="s">
        <v>108</v>
      </c>
      <c r="D16" s="53">
        <v>0</v>
      </c>
      <c r="E16" s="54">
        <v>0</v>
      </c>
      <c r="F16" s="54">
        <v>0</v>
      </c>
      <c r="G16" s="55">
        <v>0</v>
      </c>
      <c r="H16" s="756">
        <v>0</v>
      </c>
    </row>
    <row customFormat="1" ht="13.5" r="17" s="42" spans="1:8" thickTop="1" x14ac:dyDescent="0.2">
      <c r="A17" s="11"/>
      <c r="B17" s="847" t="s">
        <v>111</v>
      </c>
      <c r="C17" s="38" t="s">
        <v>105</v>
      </c>
      <c r="D17" s="56">
        <v>30</v>
      </c>
      <c r="E17" s="57">
        <v>27</v>
      </c>
      <c r="F17" s="57">
        <v>21</v>
      </c>
      <c r="G17" s="58">
        <v>14</v>
      </c>
      <c r="H17" s="755">
        <v>11</v>
      </c>
    </row>
    <row customFormat="1" r="18" s="47" spans="1:8" x14ac:dyDescent="0.2">
      <c r="A18" s="11"/>
      <c r="B18" s="848"/>
      <c r="C18" s="43" t="s">
        <v>106</v>
      </c>
      <c r="D18" s="44">
        <v>79715</v>
      </c>
      <c r="E18" s="45">
        <v>73306</v>
      </c>
      <c r="F18" s="45">
        <v>62063</v>
      </c>
      <c r="G18" s="46">
        <v>45520</v>
      </c>
      <c r="H18" s="758">
        <v>30139</v>
      </c>
    </row>
    <row customFormat="1" r="19" s="42" spans="1:8" x14ac:dyDescent="0.2">
      <c r="A19" s="11"/>
      <c r="B19" s="848"/>
      <c r="C19" s="48" t="s">
        <v>107</v>
      </c>
      <c r="D19" s="49">
        <v>28</v>
      </c>
      <c r="E19" s="50">
        <v>27</v>
      </c>
      <c r="F19" s="50">
        <v>15</v>
      </c>
      <c r="G19" s="51">
        <v>14</v>
      </c>
      <c r="H19" s="757">
        <v>8</v>
      </c>
    </row>
    <row customFormat="1" ht="13.5" r="20" s="42" spans="1:8" thickBot="1" x14ac:dyDescent="0.25">
      <c r="A20" s="11"/>
      <c r="B20" s="851"/>
      <c r="C20" s="59" t="s">
        <v>108</v>
      </c>
      <c r="D20" s="60">
        <v>0</v>
      </c>
      <c r="E20" s="61">
        <v>0</v>
      </c>
      <c r="F20" s="61">
        <v>0</v>
      </c>
      <c r="G20" s="62">
        <v>1</v>
      </c>
      <c r="H20" s="754">
        <v>0</v>
      </c>
    </row>
    <row r="21" spans="1:8" x14ac:dyDescent="0.2">
      <c r="B21" s="28"/>
      <c r="C21" s="28"/>
      <c r="D21" s="28"/>
      <c r="E21" s="28"/>
      <c r="F21" s="63"/>
      <c r="G21" s="64"/>
    </row>
    <row r="22" spans="1:8" x14ac:dyDescent="0.2">
      <c r="B22" s="28"/>
      <c r="C22" s="28"/>
      <c r="D22" s="28"/>
      <c r="E22" s="28"/>
      <c r="F22" s="65"/>
      <c r="G22" s="65"/>
    </row>
    <row r="23" spans="1:8" x14ac:dyDescent="0.2">
      <c r="B23" s="66"/>
      <c r="C23" s="66"/>
      <c r="D23" s="66"/>
      <c r="E23" s="66"/>
      <c r="F23" s="66"/>
      <c r="G23" s="66"/>
    </row>
    <row r="31" spans="1:8" x14ac:dyDescent="0.2">
      <c r="A31" s="11" t="s">
        <v>292</v>
      </c>
    </row>
  </sheetData>
  <mergeCells count="4">
    <mergeCell ref="B5:B8"/>
    <mergeCell ref="B9:B12"/>
    <mergeCell ref="B13:B16"/>
    <mergeCell ref="B17:B20"/>
  </mergeCells>
  <phoneticPr fontId="2"/>
  <printOptions horizontalCentered="1" verticalCentered="1"/>
  <pageMargins bottom="1" footer="0.51200000000000001" header="0.51200000000000001" left="0.75" right="0.75" top="1"/>
  <pageSetup blackAndWhite="1" orientation="portrait" paperSize="9" r:id="rId1"/>
  <headerFooter alignWithMargins="0"/>
</worksheet>
</file>

<file path=xl/worksheets/sheet3.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tabColor indexed="13"/>
  </sheetPr>
  <dimension ref="A1:J32"/>
  <sheetViews>
    <sheetView showGridLines="0" workbookViewId="0" zoomScaleNormal="100">
      <selection activeCell="I18" sqref="I18"/>
    </sheetView>
  </sheetViews>
  <sheetFormatPr defaultColWidth="9" defaultRowHeight="13" x14ac:dyDescent="0.2"/>
  <cols>
    <col min="1" max="1" customWidth="true" style="11" width="9.0" collapsed="false"/>
    <col min="2" max="2" customWidth="true" style="71" width="14.1796875" collapsed="false"/>
    <col min="3" max="3" customWidth="true" style="71" width="5.0" collapsed="false"/>
    <col min="4" max="8" customWidth="true" style="71" width="9.90625" collapsed="false"/>
    <col min="9" max="9" customWidth="true" style="95" width="9.90625" collapsed="false"/>
    <col min="10" max="10" customWidth="true" style="71" width="12.1796875" collapsed="false"/>
    <col min="11" max="16384" style="71" width="9.0" collapsed="false"/>
  </cols>
  <sheetData>
    <row customFormat="1" ht="16.5" r="1" s="11" spans="1:9" x14ac:dyDescent="0.25">
      <c r="A1" s="11" t="s">
        <v>290</v>
      </c>
      <c r="B1" s="852" t="s">
        <v>296</v>
      </c>
      <c r="C1" s="852"/>
      <c r="I1" s="25"/>
    </row>
    <row ht="16.5" r="2" spans="1:9" x14ac:dyDescent="0.2">
      <c r="A2" s="11" t="s">
        <v>291</v>
      </c>
      <c r="B2" s="67" t="s">
        <v>216</v>
      </c>
      <c r="C2" s="68"/>
      <c r="D2" s="69"/>
      <c r="E2" s="69"/>
      <c r="F2" s="69"/>
      <c r="G2" s="69"/>
      <c r="H2" s="69"/>
      <c r="I2" s="70"/>
    </row>
    <row ht="13.5" r="3" spans="1:9" thickBot="1" x14ac:dyDescent="0.25">
      <c r="B3" s="69"/>
      <c r="C3" s="69"/>
      <c r="D3" s="69"/>
      <c r="E3" s="69"/>
      <c r="F3" s="69"/>
      <c r="G3" s="69"/>
      <c r="H3" s="72" t="s">
        <v>258</v>
      </c>
      <c r="I3" s="72"/>
    </row>
    <row ht="13.5" r="4" spans="1:9" thickBot="1" x14ac:dyDescent="0.25">
      <c r="B4" s="853"/>
      <c r="C4" s="854"/>
      <c r="D4" s="73" t="s">
        <v>344</v>
      </c>
      <c r="E4" s="74" t="s">
        <v>495</v>
      </c>
      <c r="F4" s="74" t="s">
        <v>581</v>
      </c>
      <c r="G4" s="423" t="s">
        <v>621</v>
      </c>
      <c r="H4" s="428" t="s">
        <v>686</v>
      </c>
      <c r="I4" s="71"/>
    </row>
    <row customFormat="1" ht="13.5" r="5" s="77" spans="1:9" thickTop="1" x14ac:dyDescent="0.2">
      <c r="A5" s="11"/>
      <c r="B5" s="855" t="s">
        <v>112</v>
      </c>
      <c r="C5" s="856"/>
      <c r="D5" s="75">
        <v>3</v>
      </c>
      <c r="E5" s="76">
        <v>3</v>
      </c>
      <c r="F5" s="76">
        <v>1</v>
      </c>
      <c r="G5" s="424">
        <v>2</v>
      </c>
      <c r="H5" s="493">
        <v>3</v>
      </c>
    </row>
    <row customFormat="1" r="6" s="77" spans="1:9" x14ac:dyDescent="0.2">
      <c r="A6" s="11"/>
      <c r="B6" s="859" t="s">
        <v>113</v>
      </c>
      <c r="C6" s="78" t="s">
        <v>114</v>
      </c>
      <c r="D6" s="79">
        <v>5</v>
      </c>
      <c r="E6" s="80">
        <v>2</v>
      </c>
      <c r="F6" s="80">
        <v>1</v>
      </c>
      <c r="G6" s="425">
        <v>1</v>
      </c>
      <c r="H6" s="494">
        <v>2</v>
      </c>
    </row>
    <row customFormat="1" r="7" s="84" spans="1:9" x14ac:dyDescent="0.2">
      <c r="A7" s="11"/>
      <c r="B7" s="860"/>
      <c r="C7" s="81" t="s">
        <v>115</v>
      </c>
      <c r="D7" s="82">
        <v>9900</v>
      </c>
      <c r="E7" s="83">
        <v>3500</v>
      </c>
      <c r="F7" s="83">
        <v>2600</v>
      </c>
      <c r="G7" s="426">
        <v>2800</v>
      </c>
      <c r="H7" s="495">
        <v>3000</v>
      </c>
    </row>
    <row customFormat="1" ht="13.5" r="8" s="77" spans="1:9" thickBot="1" x14ac:dyDescent="0.25">
      <c r="A8" s="11"/>
      <c r="B8" s="857" t="s">
        <v>116</v>
      </c>
      <c r="C8" s="858"/>
      <c r="D8" s="85">
        <v>0</v>
      </c>
      <c r="E8" s="86">
        <v>0</v>
      </c>
      <c r="F8" s="86">
        <v>0</v>
      </c>
      <c r="G8" s="427">
        <v>0</v>
      </c>
      <c r="H8" s="496">
        <v>0</v>
      </c>
    </row>
    <row customFormat="1" r="9" s="77" spans="1:9" x14ac:dyDescent="0.2">
      <c r="A9" s="11"/>
      <c r="B9" s="87"/>
      <c r="C9" s="87"/>
      <c r="D9" s="88"/>
      <c r="E9" s="88"/>
      <c r="F9" s="89"/>
      <c r="G9" s="89"/>
      <c r="H9" s="89"/>
      <c r="I9" s="90"/>
    </row>
    <row customFormat="1" r="10" s="77" spans="1:9" x14ac:dyDescent="0.2">
      <c r="A10" s="11"/>
      <c r="B10" s="69" t="s">
        <v>609</v>
      </c>
      <c r="C10" s="87"/>
      <c r="D10" s="88"/>
      <c r="E10" s="88"/>
      <c r="F10" s="91"/>
      <c r="G10" s="91"/>
      <c r="H10" s="91"/>
      <c r="I10" s="92"/>
    </row>
    <row r="11" spans="1:9" x14ac:dyDescent="0.2">
      <c r="B11" s="69"/>
      <c r="C11" s="69"/>
      <c r="D11" s="69"/>
      <c r="E11" s="93"/>
      <c r="F11" s="69"/>
      <c r="G11" s="69"/>
      <c r="H11" s="69"/>
      <c r="I11" s="70"/>
    </row>
    <row r="12" spans="1:9" x14ac:dyDescent="0.2">
      <c r="B12" s="69"/>
      <c r="C12" s="69"/>
      <c r="D12" s="69"/>
      <c r="E12" s="69"/>
      <c r="F12" s="69"/>
      <c r="G12" s="69"/>
      <c r="H12" s="69"/>
      <c r="I12" s="94"/>
    </row>
    <row r="15" spans="1:9" x14ac:dyDescent="0.2">
      <c r="A15" s="71"/>
    </row>
    <row r="32" spans="1:1" x14ac:dyDescent="0.2">
      <c r="A32" s="71"/>
    </row>
  </sheetData>
  <mergeCells count="5">
    <mergeCell ref="B1:C1"/>
    <mergeCell ref="B4:C4"/>
    <mergeCell ref="B5:C5"/>
    <mergeCell ref="B8:C8"/>
    <mergeCell ref="B6:B7"/>
  </mergeCells>
  <phoneticPr fontId="2"/>
  <printOptions horizontalCentered="1" verticalCentered="1"/>
  <pageMargins bottom="1" footer="0.51200000000000001" header="0.51200000000000001" left="0.75" right="0.75" top="1"/>
  <pageSetup blackAndWhite="1" orientation="portrait" paperSize="9" r:id="rId1"/>
  <headerFooter alignWithMargins="0"/>
</worksheet>
</file>

<file path=xl/worksheets/sheet4.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tabColor indexed="13"/>
  </sheetPr>
  <dimension ref="A1:I31"/>
  <sheetViews>
    <sheetView showGridLines="0" workbookViewId="0" zoomScaleNormal="100">
      <selection activeCell="I23" sqref="I23"/>
    </sheetView>
  </sheetViews>
  <sheetFormatPr defaultColWidth="9" defaultRowHeight="13" x14ac:dyDescent="0.2"/>
  <cols>
    <col min="1" max="1" customWidth="true" style="11" width="9.0" collapsed="false"/>
    <col min="2" max="2" customWidth="true" style="11" width="0.453125" collapsed="false"/>
    <col min="3" max="3" customWidth="true" style="101" width="9.0" collapsed="false"/>
    <col min="4" max="5" customWidth="true" style="114" width="9.08984375" collapsed="false"/>
    <col min="6" max="7" customWidth="true" style="101" width="9.08984375" collapsed="false"/>
    <col min="8" max="8" customWidth="true" style="116" width="9.0" collapsed="false"/>
    <col min="9" max="9" bestFit="true" customWidth="true" style="101" width="9.81640625" collapsed="false"/>
    <col min="10" max="16384" style="101" width="9.0" collapsed="false"/>
  </cols>
  <sheetData>
    <row customFormat="1" ht="16.5" r="1" s="11" spans="1:8" x14ac:dyDescent="0.25">
      <c r="A1" s="11" t="s">
        <v>290</v>
      </c>
      <c r="C1" s="96" t="s">
        <v>296</v>
      </c>
      <c r="H1" s="25"/>
    </row>
    <row ht="16.5" r="2" spans="1:8" x14ac:dyDescent="0.2">
      <c r="A2" s="11" t="s">
        <v>291</v>
      </c>
      <c r="C2" s="97" t="s">
        <v>217</v>
      </c>
      <c r="D2" s="98"/>
      <c r="E2" s="98"/>
      <c r="F2" s="99"/>
      <c r="G2" s="99"/>
      <c r="H2" s="100"/>
    </row>
    <row ht="13.5" r="3" spans="1:8" thickBot="1" x14ac:dyDescent="0.25">
      <c r="C3" s="99"/>
      <c r="D3" s="98"/>
      <c r="E3" s="98"/>
      <c r="F3" s="99"/>
      <c r="G3" s="99"/>
      <c r="H3" s="102" t="s">
        <v>117</v>
      </c>
    </row>
    <row ht="13.5" r="4" spans="1:8" thickBot="1" x14ac:dyDescent="0.25">
      <c r="C4" s="406"/>
      <c r="D4" s="103" t="s">
        <v>344</v>
      </c>
      <c r="E4" s="103" t="s">
        <v>495</v>
      </c>
      <c r="F4" s="104" t="s">
        <v>581</v>
      </c>
      <c r="G4" s="429" t="s">
        <v>626</v>
      </c>
      <c r="H4" s="433" t="s">
        <v>687</v>
      </c>
    </row>
    <row ht="13.5" r="5" spans="1:8" thickTop="1" x14ac:dyDescent="0.2">
      <c r="C5" s="407" t="s">
        <v>118</v>
      </c>
      <c r="D5" s="105">
        <v>0.7</v>
      </c>
      <c r="E5" s="106">
        <v>0.70099999999999996</v>
      </c>
      <c r="F5" s="106">
        <v>0.70399999999999996</v>
      </c>
      <c r="G5" s="430">
        <v>0.70599999999999996</v>
      </c>
      <c r="H5" s="497">
        <v>0.70899999999999996</v>
      </c>
    </row>
    <row r="6" spans="1:8" x14ac:dyDescent="0.2">
      <c r="C6" s="408" t="s">
        <v>119</v>
      </c>
      <c r="D6" s="107">
        <v>0.59499999999999997</v>
      </c>
      <c r="E6" s="108">
        <v>0.59699999999999998</v>
      </c>
      <c r="F6" s="108">
        <v>0.59899999999999998</v>
      </c>
      <c r="G6" s="431">
        <v>0.6</v>
      </c>
      <c r="H6" s="498">
        <v>0.60199999999999998</v>
      </c>
    </row>
    <row ht="13.5" r="7" spans="1:8" thickBot="1" x14ac:dyDescent="0.25">
      <c r="C7" s="409" t="s">
        <v>120</v>
      </c>
      <c r="D7" s="109">
        <v>0.83599999999999997</v>
      </c>
      <c r="E7" s="110">
        <v>0.83899999999999997</v>
      </c>
      <c r="F7" s="110">
        <v>0.84299999999999997</v>
      </c>
      <c r="G7" s="432">
        <v>0.84599999999999997</v>
      </c>
      <c r="H7" s="499">
        <v>0.84899999999999998</v>
      </c>
    </row>
    <row r="8" spans="1:8" x14ac:dyDescent="0.2">
      <c r="C8" s="111"/>
      <c r="D8" s="111"/>
      <c r="E8" s="111"/>
      <c r="F8" s="111"/>
      <c r="G8" s="111"/>
      <c r="H8" s="112"/>
    </row>
    <row r="9" spans="1:8" x14ac:dyDescent="0.2">
      <c r="C9" s="99"/>
      <c r="D9" s="98"/>
      <c r="E9" s="98"/>
      <c r="F9" s="99"/>
      <c r="G9" s="99"/>
      <c r="H9" s="113"/>
    </row>
    <row r="12" spans="1:8" x14ac:dyDescent="0.2">
      <c r="H12" s="115"/>
    </row>
    <row r="31" spans="1:1" x14ac:dyDescent="0.2">
      <c r="A31" s="11" t="s">
        <v>292</v>
      </c>
    </row>
  </sheetData>
  <phoneticPr fontId="2"/>
  <printOptions horizontalCentered="1" verticalCentered="1"/>
  <pageMargins bottom="1" footer="0.51200000000000001" header="0.51200000000000001" left="0.75" right="0.75" top="1"/>
  <pageSetup blackAndWhite="1" orientation="landscape" paperSize="9" r:id="rId1"/>
  <headerFooter alignWithMargins="0"/>
</worksheet>
</file>

<file path=xl/worksheets/sheet5.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tabColor indexed="13"/>
  </sheetPr>
  <dimension ref="A1:J12"/>
  <sheetViews>
    <sheetView showGridLines="0" workbookViewId="0" zoomScaleNormal="100">
      <selection activeCell="G18" sqref="G18"/>
    </sheetView>
  </sheetViews>
  <sheetFormatPr defaultColWidth="9" defaultRowHeight="13" x14ac:dyDescent="0.2"/>
  <cols>
    <col min="1" max="1" customWidth="true" style="11" width="9.0" collapsed="false"/>
    <col min="2" max="2" customWidth="true" style="30" width="5.6328125" collapsed="false"/>
    <col min="3" max="3" bestFit="true" customWidth="true" style="30" width="15.08984375" collapsed="false"/>
    <col min="4" max="7" customWidth="true" style="30" width="9.90625" collapsed="false"/>
    <col min="8" max="8" customWidth="true" style="29" width="9.90625" collapsed="false"/>
    <col min="9" max="16384" style="30" width="9.0" collapsed="false"/>
  </cols>
  <sheetData>
    <row customFormat="1" ht="15.5" r="1" s="11" spans="1:9" x14ac:dyDescent="0.25">
      <c r="A1" s="11" t="s">
        <v>290</v>
      </c>
      <c r="B1" s="117" t="s">
        <v>296</v>
      </c>
      <c r="H1" s="25"/>
    </row>
    <row ht="16.5" r="2" spans="1:9" x14ac:dyDescent="0.2">
      <c r="A2" s="11" t="s">
        <v>291</v>
      </c>
      <c r="B2" s="26" t="s">
        <v>352</v>
      </c>
      <c r="C2" s="27"/>
      <c r="D2" s="28"/>
      <c r="E2" s="28"/>
      <c r="F2" s="28"/>
      <c r="G2" s="28"/>
    </row>
    <row ht="13.5" r="3" spans="1:9" thickBot="1" x14ac:dyDescent="0.25">
      <c r="B3" s="28"/>
      <c r="C3" s="28"/>
      <c r="D3" s="28"/>
      <c r="F3" s="31"/>
      <c r="G3" s="31"/>
      <c r="H3" s="32" t="s">
        <v>351</v>
      </c>
    </row>
    <row ht="13.5" r="4" spans="1:9" thickBot="1" x14ac:dyDescent="0.25">
      <c r="B4" s="862" t="s">
        <v>274</v>
      </c>
      <c r="C4" s="863"/>
      <c r="D4" s="119" t="s">
        <v>343</v>
      </c>
      <c r="E4" s="118" t="s">
        <v>566</v>
      </c>
      <c r="F4" s="118" t="s">
        <v>581</v>
      </c>
      <c r="G4" s="119" t="s">
        <v>621</v>
      </c>
      <c r="H4" s="438" t="s">
        <v>686</v>
      </c>
    </row>
    <row customFormat="1" r="5" s="42" spans="1:9" x14ac:dyDescent="0.2">
      <c r="A5" s="11"/>
      <c r="B5" s="868" t="s">
        <v>105</v>
      </c>
      <c r="C5" s="869"/>
      <c r="D5" s="56">
        <v>46</v>
      </c>
      <c r="E5" s="57">
        <v>73</v>
      </c>
      <c r="F5" s="57">
        <v>86</v>
      </c>
      <c r="G5" s="434">
        <v>51</v>
      </c>
      <c r="H5" s="500">
        <v>52</v>
      </c>
    </row>
    <row customFormat="1" r="6" s="47" spans="1:9" x14ac:dyDescent="0.2">
      <c r="A6" s="11"/>
      <c r="B6" s="870" t="s">
        <v>106</v>
      </c>
      <c r="C6" s="871"/>
      <c r="D6" s="44">
        <v>40561</v>
      </c>
      <c r="E6" s="45">
        <v>58618</v>
      </c>
      <c r="F6" s="45">
        <v>49686</v>
      </c>
      <c r="G6" s="435">
        <v>33120</v>
      </c>
      <c r="H6" s="501">
        <v>33827</v>
      </c>
    </row>
    <row customFormat="1" r="7" s="42" spans="1:9" x14ac:dyDescent="0.2">
      <c r="A7" s="11"/>
      <c r="B7" s="864" t="s">
        <v>107</v>
      </c>
      <c r="C7" s="865"/>
      <c r="D7" s="49">
        <v>53</v>
      </c>
      <c r="E7" s="50">
        <v>77</v>
      </c>
      <c r="F7" s="50">
        <v>71</v>
      </c>
      <c r="G7" s="436">
        <v>49</v>
      </c>
      <c r="H7" s="502">
        <v>53</v>
      </c>
    </row>
    <row customFormat="1" ht="13.5" r="8" s="42" spans="1:9" thickBot="1" x14ac:dyDescent="0.25">
      <c r="A8" s="11"/>
      <c r="B8" s="866" t="s">
        <v>108</v>
      </c>
      <c r="C8" s="867"/>
      <c r="D8" s="60">
        <v>1</v>
      </c>
      <c r="E8" s="61">
        <v>1</v>
      </c>
      <c r="F8" s="61">
        <v>4</v>
      </c>
      <c r="G8" s="437">
        <v>1</v>
      </c>
      <c r="H8" s="503">
        <v>2</v>
      </c>
    </row>
    <row r="10" spans="1:9" x14ac:dyDescent="0.2">
      <c r="B10" s="861" t="s">
        <v>610</v>
      </c>
      <c r="C10" s="861"/>
      <c r="D10" s="861"/>
      <c r="E10" s="861"/>
      <c r="F10" s="861"/>
      <c r="G10" s="861"/>
      <c r="H10" s="861"/>
    </row>
    <row r="11" spans="1:9" x14ac:dyDescent="0.2">
      <c r="B11" s="861" t="s">
        <v>611</v>
      </c>
      <c r="C11" s="861"/>
      <c r="D11" s="861"/>
      <c r="E11" s="861"/>
      <c r="F11" s="861"/>
      <c r="G11" s="861"/>
      <c r="H11" s="861"/>
      <c r="I11" s="861"/>
    </row>
    <row r="12" spans="1:9" x14ac:dyDescent="0.2">
      <c r="B12" s="120" t="s">
        <v>685</v>
      </c>
      <c r="C12" s="121"/>
      <c r="D12" s="121"/>
      <c r="E12" s="121"/>
      <c r="F12" s="121"/>
      <c r="G12" s="121"/>
      <c r="H12" s="121"/>
    </row>
  </sheetData>
  <mergeCells count="7">
    <mergeCell ref="B11:I11"/>
    <mergeCell ref="B10:H10"/>
    <mergeCell ref="B4:C4"/>
    <mergeCell ref="B7:C7"/>
    <mergeCell ref="B8:C8"/>
    <mergeCell ref="B5:C5"/>
    <mergeCell ref="B6:C6"/>
  </mergeCells>
  <phoneticPr fontId="2"/>
  <printOptions horizontalCentered="1" verticalCentered="1"/>
  <pageMargins bottom="1" footer="0.51200000000000001" header="0.51200000000000001" left="0.75" right="0.75" top="1"/>
  <pageSetup blackAndWhite="1" orientation="landscape" paperSize="9" r:id="rId1"/>
  <headerFooter alignWithMargins="0"/>
</worksheet>
</file>

<file path=xl/worksheets/sheet6.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tabColor indexed="13"/>
  </sheetPr>
  <dimension ref="A1:I7"/>
  <sheetViews>
    <sheetView showGridLines="0" workbookViewId="0" zoomScaleNormal="100">
      <selection activeCell="H19" sqref="H19"/>
    </sheetView>
  </sheetViews>
  <sheetFormatPr defaultColWidth="9" defaultRowHeight="13" x14ac:dyDescent="0.2"/>
  <cols>
    <col min="1" max="1" customWidth="true" style="11" width="9.0" collapsed="false"/>
    <col min="2" max="2" customWidth="true" style="30" width="5.6328125" collapsed="false"/>
    <col min="3" max="3" customWidth="true" style="30" width="7.0" collapsed="false"/>
    <col min="4" max="7" customWidth="true" style="30" width="9.90625" collapsed="false"/>
    <col min="8" max="8" customWidth="true" style="29" width="9.90625" collapsed="false"/>
    <col min="9" max="16384" style="30" width="9.0" collapsed="false"/>
  </cols>
  <sheetData>
    <row customFormat="1" ht="15.5" r="1" s="11" spans="1:8" x14ac:dyDescent="0.25">
      <c r="A1" s="11" t="s">
        <v>290</v>
      </c>
      <c r="B1" s="117" t="s">
        <v>296</v>
      </c>
      <c r="H1" s="25"/>
    </row>
    <row ht="16.5" r="2" spans="1:8" x14ac:dyDescent="0.2">
      <c r="A2" s="11" t="s">
        <v>291</v>
      </c>
      <c r="B2" s="26" t="s">
        <v>353</v>
      </c>
      <c r="C2" s="27"/>
      <c r="D2" s="28"/>
      <c r="E2" s="28"/>
      <c r="F2" s="28"/>
      <c r="G2" s="28"/>
    </row>
    <row ht="13.5" r="3" spans="1:8" thickBot="1" x14ac:dyDescent="0.25">
      <c r="B3" s="28"/>
      <c r="C3" s="28"/>
      <c r="D3" s="28"/>
      <c r="F3" s="31"/>
      <c r="G3" s="31"/>
      <c r="H3" s="32" t="s">
        <v>354</v>
      </c>
    </row>
    <row ht="13.5" r="4" spans="1:8" thickBot="1" x14ac:dyDescent="0.25">
      <c r="B4" s="862" t="s">
        <v>274</v>
      </c>
      <c r="C4" s="863"/>
      <c r="D4" s="119" t="s">
        <v>343</v>
      </c>
      <c r="E4" s="118" t="s">
        <v>566</v>
      </c>
      <c r="F4" s="118" t="s">
        <v>581</v>
      </c>
      <c r="G4" s="119" t="s">
        <v>621</v>
      </c>
      <c r="H4" s="438" t="s">
        <v>686</v>
      </c>
    </row>
    <row customFormat="1" r="5" s="42" spans="1:8" x14ac:dyDescent="0.2">
      <c r="A5" s="11"/>
      <c r="B5" s="868" t="s">
        <v>355</v>
      </c>
      <c r="C5" s="869"/>
      <c r="D5" s="56">
        <v>39</v>
      </c>
      <c r="E5" s="57">
        <v>44</v>
      </c>
      <c r="F5" s="57">
        <v>37</v>
      </c>
      <c r="G5" s="434">
        <v>27</v>
      </c>
      <c r="H5" s="500">
        <v>30</v>
      </c>
    </row>
    <row customFormat="1" ht="13.5" r="6" s="47" spans="1:8" thickBot="1" x14ac:dyDescent="0.25">
      <c r="A6" s="11"/>
      <c r="B6" s="874" t="s">
        <v>565</v>
      </c>
      <c r="C6" s="875"/>
      <c r="D6" s="122">
        <v>14</v>
      </c>
      <c r="E6" s="123">
        <v>11</v>
      </c>
      <c r="F6" s="124">
        <v>3</v>
      </c>
      <c r="G6" s="439">
        <v>11</v>
      </c>
      <c r="H6" s="504">
        <v>13</v>
      </c>
    </row>
    <row customFormat="1" ht="14" r="7" s="42" spans="1:8" thickBot="1" thickTop="1" x14ac:dyDescent="0.25">
      <c r="A7" s="11"/>
      <c r="B7" s="872" t="s">
        <v>158</v>
      </c>
      <c r="C7" s="873"/>
      <c r="D7" s="125">
        <f>D5+D6</f>
        <v>53</v>
      </c>
      <c r="E7" s="125">
        <f>E5+E6</f>
        <v>55</v>
      </c>
      <c r="F7" s="125">
        <f>F5+F6</f>
        <v>40</v>
      </c>
      <c r="G7" s="440">
        <v>38</v>
      </c>
      <c r="H7" s="505">
        <v>43</v>
      </c>
    </row>
  </sheetData>
  <mergeCells count="4">
    <mergeCell ref="B4:C4"/>
    <mergeCell ref="B5:C5"/>
    <mergeCell ref="B7:C7"/>
    <mergeCell ref="B6:C6"/>
  </mergeCells>
  <phoneticPr fontId="2"/>
  <printOptions horizontalCentered="1" verticalCentered="1"/>
  <pageMargins bottom="1" footer="0.51200000000000001" header="0.51200000000000001" left="0.75" right="0.75" top="1"/>
  <pageSetup blackAndWhite="1" orientation="landscape" paperSize="9" r:id="rId1"/>
  <headerFooter alignWithMargins="0"/>
</worksheet>
</file>

<file path=xl/worksheets/sheet7.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tabColor indexed="13"/>
  </sheetPr>
  <dimension ref="A1:I12"/>
  <sheetViews>
    <sheetView showGridLines="0" workbookViewId="0" zoomScaleNormal="100">
      <selection activeCell="B1" sqref="B1"/>
    </sheetView>
  </sheetViews>
  <sheetFormatPr defaultColWidth="9" defaultRowHeight="13" x14ac:dyDescent="0.2"/>
  <cols>
    <col min="1" max="1" customWidth="true" style="11" width="9.0" collapsed="false"/>
    <col min="2" max="2" customWidth="true" style="30" width="7.90625" collapsed="false"/>
    <col min="3" max="7" customWidth="true" style="30" width="9.90625" collapsed="false"/>
    <col min="8" max="8" customWidth="true" style="29" width="9.90625" collapsed="false"/>
    <col min="9" max="16384" style="30" width="9.0" collapsed="false"/>
  </cols>
  <sheetData>
    <row customFormat="1" ht="15.5" r="1" s="11" spans="1:8" x14ac:dyDescent="0.25">
      <c r="A1" s="11" t="s">
        <v>290</v>
      </c>
      <c r="B1" s="117" t="s">
        <v>296</v>
      </c>
      <c r="H1" s="25"/>
    </row>
    <row ht="16.5" r="2" spans="1:8" x14ac:dyDescent="0.2">
      <c r="A2" s="11" t="s">
        <v>291</v>
      </c>
      <c r="B2" s="26" t="s">
        <v>358</v>
      </c>
      <c r="C2" s="27"/>
      <c r="D2" s="28"/>
      <c r="E2" s="28"/>
      <c r="F2" s="28"/>
      <c r="G2" s="28"/>
    </row>
    <row ht="13.5" r="3" spans="1:8" thickBot="1" x14ac:dyDescent="0.25">
      <c r="B3" s="28"/>
      <c r="C3" s="28"/>
      <c r="D3" s="28"/>
      <c r="F3" s="31"/>
      <c r="G3" s="31"/>
      <c r="H3" s="32" t="s">
        <v>354</v>
      </c>
    </row>
    <row ht="13.5" r="4" spans="1:8" thickBot="1" x14ac:dyDescent="0.25">
      <c r="B4" s="862" t="s">
        <v>274</v>
      </c>
      <c r="C4" s="863"/>
      <c r="D4" s="119" t="s">
        <v>343</v>
      </c>
      <c r="E4" s="118" t="s">
        <v>566</v>
      </c>
      <c r="F4" s="118" t="s">
        <v>581</v>
      </c>
      <c r="G4" s="119" t="s">
        <v>621</v>
      </c>
      <c r="H4" s="438" t="s">
        <v>686</v>
      </c>
    </row>
    <row customFormat="1" customHeight="1" ht="13.5" r="5" s="42" spans="1:8" x14ac:dyDescent="0.2">
      <c r="A5" s="11"/>
      <c r="B5" s="876" t="s">
        <v>359</v>
      </c>
      <c r="C5" s="471" t="s">
        <v>360</v>
      </c>
      <c r="D5" s="126">
        <v>36</v>
      </c>
      <c r="E5" s="127">
        <v>26</v>
      </c>
      <c r="F5" s="127">
        <v>28</v>
      </c>
      <c r="G5" s="441">
        <v>13</v>
      </c>
      <c r="H5" s="443">
        <v>14</v>
      </c>
    </row>
    <row customFormat="1" r="6" s="42" spans="1:8" x14ac:dyDescent="0.2">
      <c r="A6" s="11"/>
      <c r="B6" s="877"/>
      <c r="C6" s="469" t="s">
        <v>361</v>
      </c>
      <c r="D6" s="49">
        <v>12</v>
      </c>
      <c r="E6" s="50">
        <v>9</v>
      </c>
      <c r="F6" s="50">
        <v>10</v>
      </c>
      <c r="G6" s="436">
        <v>5</v>
      </c>
      <c r="H6" s="502">
        <v>4</v>
      </c>
    </row>
    <row customFormat="1" ht="13.5" r="7" s="42" spans="1:8" thickBot="1" x14ac:dyDescent="0.25">
      <c r="A7" s="11"/>
      <c r="B7" s="878"/>
      <c r="C7" s="470" t="s">
        <v>362</v>
      </c>
      <c r="D7" s="60">
        <v>14</v>
      </c>
      <c r="E7" s="61">
        <v>20</v>
      </c>
      <c r="F7" s="61">
        <v>11</v>
      </c>
      <c r="G7" s="437">
        <v>6</v>
      </c>
      <c r="H7" s="503">
        <v>6</v>
      </c>
    </row>
    <row customFormat="1" customHeight="1" ht="13.5" r="8" s="42" spans="1:8" x14ac:dyDescent="0.2">
      <c r="A8" s="11"/>
      <c r="B8" s="879" t="s">
        <v>567</v>
      </c>
      <c r="C8" s="128" t="s">
        <v>360</v>
      </c>
      <c r="D8" s="56">
        <v>5</v>
      </c>
      <c r="E8" s="57">
        <v>4</v>
      </c>
      <c r="F8" s="57">
        <v>6</v>
      </c>
      <c r="G8" s="434">
        <v>0</v>
      </c>
      <c r="H8" s="500">
        <v>1</v>
      </c>
    </row>
    <row customFormat="1" customHeight="1" ht="27" r="9" s="47" spans="1:8" thickBot="1" x14ac:dyDescent="0.25">
      <c r="A9" s="11"/>
      <c r="B9" s="880"/>
      <c r="C9" s="129" t="s">
        <v>363</v>
      </c>
      <c r="D9" s="130">
        <v>6</v>
      </c>
      <c r="E9" s="131">
        <v>1</v>
      </c>
      <c r="F9" s="132">
        <v>5</v>
      </c>
      <c r="G9" s="442">
        <v>3</v>
      </c>
      <c r="H9" s="506">
        <v>1</v>
      </c>
    </row>
    <row customFormat="1" ht="14" r="10" s="42" spans="1:8" thickBot="1" thickTop="1" x14ac:dyDescent="0.25">
      <c r="A10" s="11"/>
      <c r="B10" s="872" t="s">
        <v>158</v>
      </c>
      <c r="C10" s="873"/>
      <c r="D10" s="125">
        <f>SUM(D5:D9)</f>
        <v>73</v>
      </c>
      <c r="E10" s="125">
        <f>SUM(E5:E9)</f>
        <v>60</v>
      </c>
      <c r="F10" s="125">
        <f>SUM(F5:F9)</f>
        <v>60</v>
      </c>
      <c r="G10" s="440">
        <v>27</v>
      </c>
      <c r="H10" s="505">
        <v>26</v>
      </c>
    </row>
    <row r="12" spans="1:8" x14ac:dyDescent="0.2">
      <c r="B12" s="881" t="s">
        <v>612</v>
      </c>
      <c r="C12" s="881"/>
      <c r="D12" s="881"/>
      <c r="E12" s="881"/>
      <c r="F12" s="881"/>
      <c r="G12" s="881"/>
      <c r="H12" s="881"/>
    </row>
  </sheetData>
  <mergeCells count="5">
    <mergeCell ref="B4:C4"/>
    <mergeCell ref="B10:C10"/>
    <mergeCell ref="B5:B7"/>
    <mergeCell ref="B8:B9"/>
    <mergeCell ref="B12:H12"/>
  </mergeCells>
  <phoneticPr fontId="2"/>
  <printOptions horizontalCentered="1" verticalCentered="1"/>
  <pageMargins bottom="1" footer="0.51200000000000001" header="0.51200000000000001" left="0.75" right="0.75" top="1"/>
  <pageSetup blackAndWhite="1" orientation="landscape" paperSize="9" r:id="rId1"/>
  <headerFooter alignWithMargins="0"/>
</worksheet>
</file>

<file path=xl/worksheets/sheet8.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3">
    <tabColor indexed="13"/>
  </sheetPr>
  <dimension ref="A1:Q65"/>
  <sheetViews>
    <sheetView showGridLines="0" workbookViewId="0" zoomScale="70" zoomScaleNormal="70">
      <selection activeCell="C1" sqref="C1"/>
    </sheetView>
  </sheetViews>
  <sheetFormatPr defaultColWidth="9" defaultRowHeight="13" x14ac:dyDescent="0.2"/>
  <cols>
    <col min="1" max="1" customWidth="true" style="11" width="9.0" collapsed="false"/>
    <col min="2" max="2" customWidth="true" style="11" width="0.54296875" collapsed="false"/>
    <col min="3" max="3" customWidth="true" style="134" width="23.36328125" collapsed="false"/>
    <col min="4" max="4" customWidth="true" style="134" width="17.90625" collapsed="false"/>
    <col min="5" max="5" customWidth="true" style="134" width="10.08984375" collapsed="false"/>
    <col min="6" max="6" customWidth="true" style="135" width="11.90625" collapsed="false"/>
    <col min="7" max="7" customWidth="true" style="134" width="11.08984375" collapsed="false"/>
    <col min="8" max="8" customWidth="true" style="134" width="39.54296875" collapsed="false"/>
    <col min="9" max="9" customWidth="true" style="134" width="6.81640625" collapsed="false"/>
    <col min="10" max="10" customWidth="true" style="134" width="13.0" collapsed="false"/>
    <col min="11" max="11" bestFit="true" customWidth="true" style="134" width="9.1796875" collapsed="false"/>
    <col min="12" max="12" customWidth="true" style="134" width="10.08984375" collapsed="false"/>
    <col min="13" max="13" bestFit="true" customWidth="true" style="134" width="17.1796875" collapsed="false"/>
    <col min="14" max="14" bestFit="true" customWidth="true" style="134" width="10.08984375" collapsed="false"/>
    <col min="15" max="15" customWidth="true" style="134" width="11.6328125" collapsed="false"/>
    <col min="16" max="16" customWidth="true" style="134" width="1.0" collapsed="false"/>
    <col min="17" max="16384" style="134" width="9.0" collapsed="false"/>
  </cols>
  <sheetData>
    <row ht="16.5" r="1" spans="1:16" x14ac:dyDescent="0.25">
      <c r="A1" s="11" t="s">
        <v>290</v>
      </c>
      <c r="C1" s="133" t="s">
        <v>293</v>
      </c>
      <c r="D1" s="133"/>
    </row>
    <row ht="16.5" r="2" spans="1:16" x14ac:dyDescent="0.2">
      <c r="A2" s="11" t="s">
        <v>301</v>
      </c>
      <c r="C2" s="410" t="s">
        <v>681</v>
      </c>
      <c r="D2" s="136"/>
      <c r="E2" s="136"/>
      <c r="F2" s="137"/>
      <c r="G2" s="136"/>
      <c r="H2" s="136"/>
      <c r="I2" s="136"/>
      <c r="J2" s="136"/>
      <c r="K2" s="136"/>
      <c r="L2" s="136"/>
      <c r="M2" s="136"/>
      <c r="N2" s="136"/>
      <c r="O2" s="136"/>
      <c r="P2" s="136"/>
    </row>
    <row ht="13.5" r="3" spans="1:16" thickBot="1" x14ac:dyDescent="0.25">
      <c r="C3" s="136"/>
      <c r="D3" s="136"/>
      <c r="E3" s="136"/>
      <c r="F3" s="137"/>
      <c r="G3" s="136"/>
      <c r="H3" s="138"/>
      <c r="I3" s="136"/>
      <c r="J3" s="139" t="s">
        <v>682</v>
      </c>
      <c r="K3" s="139"/>
      <c r="L3" s="139"/>
      <c r="M3" s="139"/>
      <c r="N3" s="139"/>
      <c r="O3" s="139"/>
      <c r="P3" s="140"/>
    </row>
    <row customHeight="1" ht="14.25" r="4" spans="1:16" thickBot="1" x14ac:dyDescent="0.25">
      <c r="C4" s="889" t="s">
        <v>121</v>
      </c>
      <c r="D4" s="893" t="s">
        <v>122</v>
      </c>
      <c r="E4" s="887" t="s">
        <v>636</v>
      </c>
      <c r="F4" s="895" t="s">
        <v>159</v>
      </c>
      <c r="G4" s="887" t="s">
        <v>123</v>
      </c>
      <c r="H4" s="885" t="s">
        <v>124</v>
      </c>
      <c r="I4" s="136"/>
      <c r="J4" s="411" t="s">
        <v>121</v>
      </c>
      <c r="K4" s="412" t="s">
        <v>125</v>
      </c>
      <c r="L4" s="413" t="s">
        <v>126</v>
      </c>
      <c r="M4" s="411" t="s">
        <v>121</v>
      </c>
      <c r="N4" s="412" t="s">
        <v>125</v>
      </c>
      <c r="O4" s="413" t="s">
        <v>126</v>
      </c>
      <c r="P4" s="140"/>
    </row>
    <row ht="14" r="5" spans="1:16" thickBot="1" thickTop="1" x14ac:dyDescent="0.25">
      <c r="C5" s="890"/>
      <c r="D5" s="894"/>
      <c r="E5" s="888"/>
      <c r="F5" s="896"/>
      <c r="G5" s="888"/>
      <c r="H5" s="886"/>
      <c r="I5" s="136"/>
      <c r="J5" s="507" t="s">
        <v>128</v>
      </c>
      <c r="K5" s="508">
        <v>61.6</v>
      </c>
      <c r="L5" s="509" t="s">
        <v>129</v>
      </c>
      <c r="M5" s="510" t="s">
        <v>501</v>
      </c>
      <c r="N5" s="511">
        <v>60</v>
      </c>
      <c r="O5" s="519" t="s">
        <v>502</v>
      </c>
      <c r="P5" s="140"/>
    </row>
    <row ht="13.5" r="6" spans="1:16" thickTop="1" x14ac:dyDescent="0.2">
      <c r="C6" s="512" t="s">
        <v>372</v>
      </c>
      <c r="D6" s="513" t="s">
        <v>373</v>
      </c>
      <c r="E6" s="514" t="s">
        <v>637</v>
      </c>
      <c r="F6" s="515">
        <v>146.88999999999999</v>
      </c>
      <c r="G6" s="516" t="s">
        <v>277</v>
      </c>
      <c r="H6" s="517" t="s">
        <v>127</v>
      </c>
      <c r="I6" s="136"/>
      <c r="J6" s="510" t="s">
        <v>131</v>
      </c>
      <c r="K6" s="518">
        <v>62.78</v>
      </c>
      <c r="L6" s="519" t="s">
        <v>317</v>
      </c>
      <c r="M6" s="510" t="s">
        <v>252</v>
      </c>
      <c r="N6" s="518">
        <v>61.95</v>
      </c>
      <c r="O6" s="519" t="s">
        <v>317</v>
      </c>
      <c r="P6" s="140"/>
    </row>
    <row r="7" spans="1:16" x14ac:dyDescent="0.2">
      <c r="C7" s="520"/>
      <c r="D7" s="521"/>
      <c r="E7" s="522"/>
      <c r="F7" s="523"/>
      <c r="G7" s="524"/>
      <c r="H7" s="525"/>
      <c r="I7" s="136"/>
      <c r="J7" s="510" t="s">
        <v>259</v>
      </c>
      <c r="K7" s="518">
        <v>49.37</v>
      </c>
      <c r="L7" s="519" t="s">
        <v>133</v>
      </c>
      <c r="M7" s="526" t="s">
        <v>338</v>
      </c>
      <c r="N7" s="527">
        <v>22</v>
      </c>
      <c r="O7" s="545" t="s">
        <v>339</v>
      </c>
      <c r="P7" s="140"/>
    </row>
    <row r="8" spans="1:16" x14ac:dyDescent="0.2">
      <c r="C8" s="528" t="s">
        <v>570</v>
      </c>
      <c r="D8" s="529" t="s">
        <v>374</v>
      </c>
      <c r="E8" s="530" t="s">
        <v>634</v>
      </c>
      <c r="F8" s="531">
        <v>69.95</v>
      </c>
      <c r="G8" s="532" t="s">
        <v>588</v>
      </c>
      <c r="H8" s="533" t="s">
        <v>589</v>
      </c>
      <c r="I8" s="136"/>
      <c r="J8" s="510" t="s">
        <v>260</v>
      </c>
      <c r="K8" s="518">
        <v>62.34</v>
      </c>
      <c r="L8" s="519" t="s">
        <v>317</v>
      </c>
      <c r="M8" s="510" t="s">
        <v>154</v>
      </c>
      <c r="N8" s="511">
        <v>34.4</v>
      </c>
      <c r="O8" s="519" t="s">
        <v>155</v>
      </c>
      <c r="P8" s="140"/>
    </row>
    <row r="9" spans="1:16" x14ac:dyDescent="0.2">
      <c r="C9" s="520"/>
      <c r="D9" s="521"/>
      <c r="E9" s="534"/>
      <c r="F9" s="535"/>
      <c r="G9" s="536"/>
      <c r="H9" s="537"/>
      <c r="I9" s="136"/>
      <c r="J9" s="510" t="s">
        <v>136</v>
      </c>
      <c r="K9" s="518">
        <v>60</v>
      </c>
      <c r="L9" s="519" t="s">
        <v>317</v>
      </c>
      <c r="M9" s="510" t="s">
        <v>160</v>
      </c>
      <c r="N9" s="518">
        <v>64.400000000000006</v>
      </c>
      <c r="O9" s="610" t="s">
        <v>157</v>
      </c>
      <c r="P9" s="140"/>
    </row>
    <row r="10" spans="1:16" x14ac:dyDescent="0.2">
      <c r="C10" s="528" t="s">
        <v>571</v>
      </c>
      <c r="D10" s="529" t="s">
        <v>137</v>
      </c>
      <c r="E10" s="538" t="s">
        <v>638</v>
      </c>
      <c r="F10" s="539">
        <v>126</v>
      </c>
      <c r="G10" s="540" t="s">
        <v>278</v>
      </c>
      <c r="H10" s="541" t="s">
        <v>138</v>
      </c>
      <c r="I10" s="136"/>
      <c r="J10" s="542" t="s">
        <v>90</v>
      </c>
      <c r="K10" s="518">
        <v>63.94</v>
      </c>
      <c r="L10" s="519" t="s">
        <v>139</v>
      </c>
      <c r="M10" s="510" t="s">
        <v>318</v>
      </c>
      <c r="N10" s="518">
        <v>31.87</v>
      </c>
      <c r="O10" s="610" t="s">
        <v>377</v>
      </c>
      <c r="P10" s="140"/>
    </row>
    <row r="11" spans="1:16" x14ac:dyDescent="0.2">
      <c r="C11" s="520"/>
      <c r="D11" s="521"/>
      <c r="E11" s="543"/>
      <c r="F11" s="523"/>
      <c r="G11" s="524"/>
      <c r="H11" s="525"/>
      <c r="I11" s="136"/>
      <c r="J11" s="510" t="s">
        <v>141</v>
      </c>
      <c r="K11" s="518">
        <v>62.78</v>
      </c>
      <c r="L11" s="519" t="s">
        <v>317</v>
      </c>
      <c r="M11" s="510" t="s">
        <v>379</v>
      </c>
      <c r="N11" s="511">
        <v>31.06</v>
      </c>
      <c r="O11" s="519" t="s">
        <v>317</v>
      </c>
      <c r="P11" s="140"/>
    </row>
    <row r="12" spans="1:16" x14ac:dyDescent="0.2">
      <c r="C12" s="528" t="s">
        <v>572</v>
      </c>
      <c r="D12" s="529" t="s">
        <v>375</v>
      </c>
      <c r="E12" s="538" t="s">
        <v>634</v>
      </c>
      <c r="F12" s="539">
        <v>26.8</v>
      </c>
      <c r="G12" s="540" t="s">
        <v>279</v>
      </c>
      <c r="H12" s="541" t="s">
        <v>337</v>
      </c>
      <c r="I12" s="136"/>
      <c r="J12" s="510" t="s">
        <v>142</v>
      </c>
      <c r="K12" s="518">
        <v>25.15</v>
      </c>
      <c r="L12" s="519" t="s">
        <v>143</v>
      </c>
      <c r="M12" s="510" t="s">
        <v>380</v>
      </c>
      <c r="N12" s="518">
        <v>35.130000000000003</v>
      </c>
      <c r="O12" s="610" t="s">
        <v>381</v>
      </c>
      <c r="P12" s="140"/>
    </row>
    <row r="13" spans="1:16" x14ac:dyDescent="0.2">
      <c r="C13" s="520"/>
      <c r="D13" s="521"/>
      <c r="E13" s="543"/>
      <c r="F13" s="523"/>
      <c r="G13" s="524"/>
      <c r="H13" s="525"/>
      <c r="I13" s="136"/>
      <c r="J13" s="510" t="s">
        <v>220</v>
      </c>
      <c r="K13" s="518">
        <v>31.39</v>
      </c>
      <c r="L13" s="519" t="s">
        <v>317</v>
      </c>
      <c r="M13" s="544" t="s">
        <v>267</v>
      </c>
      <c r="N13" s="511">
        <v>120.91</v>
      </c>
      <c r="O13" s="611" t="s">
        <v>266</v>
      </c>
      <c r="P13" s="140"/>
    </row>
    <row r="14" spans="1:16" x14ac:dyDescent="0.2">
      <c r="C14" s="528" t="s">
        <v>573</v>
      </c>
      <c r="D14" s="529" t="s">
        <v>378</v>
      </c>
      <c r="E14" s="538" t="s">
        <v>639</v>
      </c>
      <c r="F14" s="539">
        <v>117.79</v>
      </c>
      <c r="G14" s="540" t="s">
        <v>280</v>
      </c>
      <c r="H14" s="541" t="s">
        <v>144</v>
      </c>
      <c r="I14" s="136"/>
      <c r="J14" s="526" t="s">
        <v>340</v>
      </c>
      <c r="K14" s="527">
        <v>39.479999999999997</v>
      </c>
      <c r="L14" s="545" t="s">
        <v>317</v>
      </c>
      <c r="M14" s="544" t="s">
        <v>265</v>
      </c>
      <c r="N14" s="511">
        <v>99.5</v>
      </c>
      <c r="O14" s="519" t="s">
        <v>317</v>
      </c>
      <c r="P14" s="140"/>
    </row>
    <row r="15" spans="1:16" x14ac:dyDescent="0.2">
      <c r="C15" s="520"/>
      <c r="D15" s="521"/>
      <c r="E15" s="543"/>
      <c r="F15" s="523"/>
      <c r="G15" s="524"/>
      <c r="H15" s="525"/>
      <c r="I15" s="136"/>
      <c r="J15" s="510" t="s">
        <v>146</v>
      </c>
      <c r="K15" s="518">
        <v>62.78</v>
      </c>
      <c r="L15" s="519" t="s">
        <v>376</v>
      </c>
      <c r="M15" s="510" t="s">
        <v>503</v>
      </c>
      <c r="N15" s="518">
        <v>24.9</v>
      </c>
      <c r="O15" s="519" t="s">
        <v>317</v>
      </c>
      <c r="P15" s="140"/>
    </row>
    <row r="16" spans="1:16" x14ac:dyDescent="0.2">
      <c r="C16" s="528" t="s">
        <v>574</v>
      </c>
      <c r="D16" s="529" t="s">
        <v>382</v>
      </c>
      <c r="E16" s="538" t="s">
        <v>634</v>
      </c>
      <c r="F16" s="539">
        <v>51</v>
      </c>
      <c r="G16" s="540" t="s">
        <v>281</v>
      </c>
      <c r="H16" s="541" t="s">
        <v>314</v>
      </c>
      <c r="I16" s="136"/>
      <c r="J16" s="526" t="s">
        <v>341</v>
      </c>
      <c r="K16" s="527">
        <v>56.44</v>
      </c>
      <c r="L16" s="545" t="s">
        <v>317</v>
      </c>
      <c r="M16" s="510" t="s">
        <v>150</v>
      </c>
      <c r="N16" s="511">
        <v>30</v>
      </c>
      <c r="O16" s="519" t="s">
        <v>302</v>
      </c>
      <c r="P16" s="140"/>
    </row>
    <row r="17" spans="3:16" x14ac:dyDescent="0.2">
      <c r="C17" s="520"/>
      <c r="D17" s="521"/>
      <c r="E17" s="543"/>
      <c r="F17" s="523"/>
      <c r="G17" s="524"/>
      <c r="H17" s="525"/>
      <c r="I17" s="136"/>
      <c r="J17" s="510" t="s">
        <v>148</v>
      </c>
      <c r="K17" s="518">
        <v>23.24</v>
      </c>
      <c r="L17" s="519" t="s">
        <v>149</v>
      </c>
      <c r="M17" s="510" t="s">
        <v>504</v>
      </c>
      <c r="N17" s="511">
        <v>63.38</v>
      </c>
      <c r="O17" s="519" t="s">
        <v>505</v>
      </c>
      <c r="P17" s="140"/>
    </row>
    <row r="18" spans="3:16" x14ac:dyDescent="0.2">
      <c r="C18" s="528" t="s">
        <v>575</v>
      </c>
      <c r="D18" s="529" t="s">
        <v>383</v>
      </c>
      <c r="E18" s="538" t="s">
        <v>639</v>
      </c>
      <c r="F18" s="539">
        <v>54</v>
      </c>
      <c r="G18" s="540" t="s">
        <v>145</v>
      </c>
      <c r="H18" s="541" t="s">
        <v>147</v>
      </c>
      <c r="I18" s="136"/>
      <c r="J18" s="510" t="s">
        <v>152</v>
      </c>
      <c r="K18" s="518">
        <v>19.16</v>
      </c>
      <c r="L18" s="519" t="s">
        <v>317</v>
      </c>
      <c r="M18" s="510" t="s">
        <v>140</v>
      </c>
      <c r="N18" s="511">
        <v>46.82</v>
      </c>
      <c r="O18" s="519" t="s">
        <v>317</v>
      </c>
      <c r="P18" s="140"/>
    </row>
    <row r="19" spans="3:16" x14ac:dyDescent="0.2">
      <c r="C19" s="520"/>
      <c r="D19" s="521"/>
      <c r="E19" s="543"/>
      <c r="F19" s="523"/>
      <c r="G19" s="524"/>
      <c r="H19" s="525"/>
      <c r="I19" s="136"/>
      <c r="J19" s="510" t="s">
        <v>132</v>
      </c>
      <c r="K19" s="518">
        <v>60.37</v>
      </c>
      <c r="L19" s="519" t="s">
        <v>319</v>
      </c>
      <c r="M19" s="546" t="s">
        <v>387</v>
      </c>
      <c r="N19" s="527">
        <v>52.2</v>
      </c>
      <c r="O19" s="612" t="s">
        <v>319</v>
      </c>
      <c r="P19" s="140"/>
    </row>
    <row r="20" spans="3:16" x14ac:dyDescent="0.2">
      <c r="C20" s="528" t="s">
        <v>576</v>
      </c>
      <c r="D20" s="529" t="s">
        <v>384</v>
      </c>
      <c r="E20" s="538" t="s">
        <v>639</v>
      </c>
      <c r="F20" s="539">
        <v>46.5</v>
      </c>
      <c r="G20" s="540" t="s">
        <v>282</v>
      </c>
      <c r="H20" s="541" t="s">
        <v>153</v>
      </c>
      <c r="I20" s="136"/>
      <c r="J20" s="510" t="s">
        <v>385</v>
      </c>
      <c r="K20" s="518">
        <v>13</v>
      </c>
      <c r="L20" s="547" t="s">
        <v>317</v>
      </c>
      <c r="M20" s="510" t="s">
        <v>600</v>
      </c>
      <c r="N20" s="511">
        <v>67.040000000000006</v>
      </c>
      <c r="O20" s="519" t="s">
        <v>601</v>
      </c>
      <c r="P20" s="140"/>
    </row>
    <row r="21" spans="3:16" x14ac:dyDescent="0.2">
      <c r="C21" s="520"/>
      <c r="D21" s="521"/>
      <c r="E21" s="543"/>
      <c r="F21" s="523"/>
      <c r="G21" s="524"/>
      <c r="H21" s="525"/>
      <c r="I21" s="136"/>
      <c r="J21" s="510" t="s">
        <v>130</v>
      </c>
      <c r="K21" s="518">
        <v>25.38</v>
      </c>
      <c r="L21" s="519" t="s">
        <v>319</v>
      </c>
      <c r="M21" s="548" t="s">
        <v>264</v>
      </c>
      <c r="N21" s="511">
        <v>32.71</v>
      </c>
      <c r="O21" s="519" t="s">
        <v>603</v>
      </c>
      <c r="P21" s="140"/>
    </row>
    <row r="22" spans="3:16" x14ac:dyDescent="0.2">
      <c r="C22" s="528" t="s">
        <v>577</v>
      </c>
      <c r="D22" s="529" t="s">
        <v>386</v>
      </c>
      <c r="E22" s="538" t="s">
        <v>640</v>
      </c>
      <c r="F22" s="539">
        <v>33</v>
      </c>
      <c r="G22" s="540" t="s">
        <v>151</v>
      </c>
      <c r="H22" s="541" t="s">
        <v>156</v>
      </c>
      <c r="I22" s="136"/>
      <c r="J22" s="549" t="s">
        <v>135</v>
      </c>
      <c r="K22" s="550">
        <v>31.98</v>
      </c>
      <c r="L22" s="551" t="s">
        <v>317</v>
      </c>
      <c r="M22" s="507" t="s">
        <v>602</v>
      </c>
      <c r="N22" s="552">
        <v>68</v>
      </c>
      <c r="O22" s="509" t="s">
        <v>604</v>
      </c>
      <c r="P22" s="140"/>
    </row>
    <row ht="13.5" r="23" spans="3:16" thickBot="1" x14ac:dyDescent="0.25">
      <c r="C23" s="512"/>
      <c r="D23" s="513"/>
      <c r="E23" s="514"/>
      <c r="F23" s="515"/>
      <c r="G23" s="516"/>
      <c r="H23" s="553"/>
      <c r="I23" s="136"/>
      <c r="J23" s="510" t="s">
        <v>370</v>
      </c>
      <c r="K23" s="511">
        <v>17.16</v>
      </c>
      <c r="L23" s="519" t="s">
        <v>371</v>
      </c>
      <c r="M23" s="507" t="s">
        <v>668</v>
      </c>
      <c r="N23" s="552">
        <v>100.03</v>
      </c>
      <c r="O23" s="509" t="s">
        <v>588</v>
      </c>
      <c r="P23" s="140"/>
    </row>
    <row customHeight="1" ht="14" r="24" spans="3:16" thickBot="1" thickTop="1" x14ac:dyDescent="0.25">
      <c r="C24" s="891" t="s">
        <v>578</v>
      </c>
      <c r="D24" s="529" t="s">
        <v>388</v>
      </c>
      <c r="E24" s="538" t="s">
        <v>641</v>
      </c>
      <c r="F24" s="539">
        <v>123.79</v>
      </c>
      <c r="G24" s="540" t="s">
        <v>283</v>
      </c>
      <c r="H24" s="541" t="s">
        <v>235</v>
      </c>
      <c r="I24" s="136"/>
      <c r="J24" s="554" t="s">
        <v>134</v>
      </c>
      <c r="K24" s="555">
        <v>61.6</v>
      </c>
      <c r="L24" s="556" t="s">
        <v>317</v>
      </c>
      <c r="M24" s="557" t="s">
        <v>158</v>
      </c>
      <c r="N24" s="558">
        <f>SUM(K5:K24)+SUM(N5:N23)</f>
        <v>1936.2400000000002</v>
      </c>
      <c r="O24" s="613" t="s">
        <v>669</v>
      </c>
      <c r="P24" s="140"/>
    </row>
    <row r="25" spans="3:16" x14ac:dyDescent="0.2">
      <c r="C25" s="892"/>
      <c r="D25" s="521"/>
      <c r="E25" s="543"/>
      <c r="F25" s="523"/>
      <c r="G25" s="524"/>
      <c r="H25" s="525"/>
      <c r="I25" s="136"/>
      <c r="J25" s="141"/>
      <c r="K25" s="142"/>
      <c r="L25" s="143"/>
      <c r="M25" s="145"/>
      <c r="N25" s="145"/>
      <c r="O25" s="146"/>
      <c r="P25" s="136"/>
    </row>
    <row customHeight="1" ht="13.5" r="26" spans="3:16" x14ac:dyDescent="0.2">
      <c r="C26" s="897" t="s">
        <v>579</v>
      </c>
      <c r="D26" s="513" t="s">
        <v>389</v>
      </c>
      <c r="E26" s="514" t="s">
        <v>641</v>
      </c>
      <c r="F26" s="515">
        <v>77</v>
      </c>
      <c r="G26" s="516" t="s">
        <v>284</v>
      </c>
      <c r="H26" s="517" t="s">
        <v>236</v>
      </c>
      <c r="I26" s="136"/>
      <c r="J26" s="144"/>
      <c r="K26" s="136"/>
      <c r="L26" s="137"/>
      <c r="M26" s="145"/>
      <c r="N26" s="145"/>
      <c r="O26" s="145"/>
      <c r="P26" s="136"/>
    </row>
    <row r="27" spans="3:16" x14ac:dyDescent="0.2">
      <c r="C27" s="892"/>
      <c r="D27" s="521"/>
      <c r="E27" s="543"/>
      <c r="F27" s="523"/>
      <c r="G27" s="524"/>
      <c r="H27" s="525"/>
      <c r="I27" s="136"/>
      <c r="J27" s="136"/>
      <c r="K27" s="136"/>
      <c r="L27" s="137"/>
      <c r="P27" s="136"/>
    </row>
    <row customHeight="1" ht="13.5" r="28" spans="3:16" x14ac:dyDescent="0.2">
      <c r="C28" s="898" t="s">
        <v>580</v>
      </c>
      <c r="D28" s="559" t="s">
        <v>243</v>
      </c>
      <c r="E28" s="514" t="s">
        <v>642</v>
      </c>
      <c r="F28" s="515">
        <v>210.35</v>
      </c>
      <c r="G28" s="516" t="s">
        <v>284</v>
      </c>
      <c r="H28" s="517" t="s">
        <v>244</v>
      </c>
      <c r="I28" s="136"/>
    </row>
    <row r="29" spans="3:16" x14ac:dyDescent="0.2">
      <c r="C29" s="899"/>
      <c r="D29" s="513"/>
      <c r="E29" s="560"/>
      <c r="F29" s="515"/>
      <c r="G29" s="516"/>
      <c r="H29" s="553"/>
      <c r="I29" s="136"/>
    </row>
    <row customHeight="1" ht="13.5" r="30" spans="3:16" x14ac:dyDescent="0.2">
      <c r="C30" s="891" t="s">
        <v>613</v>
      </c>
      <c r="D30" s="529" t="s">
        <v>270</v>
      </c>
      <c r="E30" s="538" t="s">
        <v>634</v>
      </c>
      <c r="F30" s="539">
        <v>36.700000000000003</v>
      </c>
      <c r="G30" s="540" t="s">
        <v>285</v>
      </c>
      <c r="H30" s="905" t="s">
        <v>255</v>
      </c>
      <c r="I30" s="136"/>
      <c r="J30" s="147"/>
    </row>
    <row r="31" spans="3:16" x14ac:dyDescent="0.2">
      <c r="C31" s="897"/>
      <c r="D31" s="513"/>
      <c r="E31" s="514"/>
      <c r="F31" s="515"/>
      <c r="G31" s="514"/>
      <c r="H31" s="906"/>
      <c r="I31" s="136"/>
      <c r="J31" s="147"/>
    </row>
    <row customHeight="1" ht="13.5" r="32" spans="3:16" x14ac:dyDescent="0.2">
      <c r="C32" s="900" t="s">
        <v>614</v>
      </c>
      <c r="D32" s="561" t="s">
        <v>268</v>
      </c>
      <c r="E32" s="562" t="s">
        <v>638</v>
      </c>
      <c r="F32" s="563">
        <v>220.12</v>
      </c>
      <c r="G32" s="562" t="s">
        <v>286</v>
      </c>
      <c r="H32" s="564" t="s">
        <v>269</v>
      </c>
      <c r="I32" s="140"/>
      <c r="J32" s="147"/>
    </row>
    <row r="33" spans="3:15" x14ac:dyDescent="0.2">
      <c r="C33" s="901"/>
      <c r="D33" s="145"/>
      <c r="E33" s="565"/>
      <c r="F33" s="566"/>
      <c r="G33" s="565"/>
      <c r="H33" s="567"/>
      <c r="I33" s="136"/>
      <c r="J33" s="147"/>
    </row>
    <row customHeight="1" ht="13.5" r="34" spans="3:15" x14ac:dyDescent="0.2">
      <c r="C34" s="902"/>
      <c r="D34" s="145"/>
      <c r="E34" s="568"/>
      <c r="F34" s="569"/>
      <c r="G34" s="568"/>
      <c r="H34" s="567"/>
      <c r="I34" s="136"/>
      <c r="J34" s="147"/>
    </row>
    <row customHeight="1" ht="13" r="35" spans="3:15" x14ac:dyDescent="0.2">
      <c r="C35" s="900" t="s">
        <v>615</v>
      </c>
      <c r="D35" s="561" t="s">
        <v>297</v>
      </c>
      <c r="E35" s="570" t="s">
        <v>638</v>
      </c>
      <c r="F35" s="571">
        <v>13.05</v>
      </c>
      <c r="G35" s="570" t="s">
        <v>298</v>
      </c>
      <c r="H35" s="564" t="s">
        <v>299</v>
      </c>
      <c r="I35" s="136"/>
      <c r="J35" s="147"/>
    </row>
    <row r="36" spans="3:15" x14ac:dyDescent="0.2">
      <c r="C36" s="901"/>
      <c r="D36" s="145"/>
      <c r="E36" s="565"/>
      <c r="F36" s="566"/>
      <c r="G36" s="565"/>
      <c r="H36" s="572"/>
      <c r="I36" s="136"/>
      <c r="J36" s="147"/>
    </row>
    <row customHeight="1" ht="13.5" r="37" spans="3:15" x14ac:dyDescent="0.2">
      <c r="C37" s="902"/>
      <c r="D37" s="145"/>
      <c r="E37" s="568"/>
      <c r="F37" s="569"/>
      <c r="G37" s="568"/>
      <c r="H37" s="567"/>
      <c r="I37" s="136"/>
      <c r="J37" s="147"/>
    </row>
    <row customHeight="1" ht="13" r="38" spans="3:15" x14ac:dyDescent="0.2">
      <c r="C38" s="900" t="s">
        <v>616</v>
      </c>
      <c r="D38" s="561" t="s">
        <v>303</v>
      </c>
      <c r="E38" s="562" t="s">
        <v>643</v>
      </c>
      <c r="F38" s="563">
        <v>32.18</v>
      </c>
      <c r="G38" s="573" t="s">
        <v>587</v>
      </c>
      <c r="H38" s="564" t="s">
        <v>304</v>
      </c>
      <c r="I38" s="136"/>
      <c r="J38" s="147"/>
    </row>
    <row r="39" spans="3:15" x14ac:dyDescent="0.2">
      <c r="C39" s="901"/>
      <c r="D39" s="574"/>
      <c r="E39" s="570"/>
      <c r="F39" s="571"/>
      <c r="G39" s="570"/>
      <c r="H39" s="575"/>
      <c r="I39" s="136"/>
      <c r="J39" s="147"/>
    </row>
    <row customHeight="1" ht="13.5" r="40" spans="3:15" x14ac:dyDescent="0.2">
      <c r="C40" s="901"/>
      <c r="D40" s="574" t="s">
        <v>305</v>
      </c>
      <c r="E40" s="570" t="s">
        <v>644</v>
      </c>
      <c r="F40" s="571"/>
      <c r="G40" s="570"/>
      <c r="H40" s="575"/>
      <c r="I40" s="147"/>
      <c r="J40" s="147"/>
    </row>
    <row customHeight="1" ht="13.5" r="41" spans="3:15" x14ac:dyDescent="0.2">
      <c r="C41" s="901"/>
      <c r="D41" s="574"/>
      <c r="E41" s="570"/>
      <c r="F41" s="571"/>
      <c r="G41" s="570"/>
      <c r="H41" s="575"/>
      <c r="I41" s="147"/>
      <c r="J41" s="147"/>
    </row>
    <row customHeight="1" ht="13.5" r="42" spans="3:15" x14ac:dyDescent="0.2">
      <c r="C42" s="901"/>
      <c r="D42" s="145" t="s">
        <v>306</v>
      </c>
      <c r="E42" s="565" t="s">
        <v>645</v>
      </c>
      <c r="F42" s="566"/>
      <c r="G42" s="565"/>
      <c r="H42" s="572"/>
      <c r="I42" s="147"/>
      <c r="J42" s="147"/>
    </row>
    <row customHeight="1" ht="13.5" r="43" spans="3:15" x14ac:dyDescent="0.2">
      <c r="C43" s="902"/>
      <c r="D43" s="576"/>
      <c r="E43" s="568"/>
      <c r="F43" s="569"/>
      <c r="G43" s="568"/>
      <c r="H43" s="577"/>
      <c r="I43" s="147"/>
      <c r="J43" s="147"/>
    </row>
    <row customHeight="1" ht="13" r="44" spans="3:15" x14ac:dyDescent="0.2">
      <c r="C44" s="914" t="s">
        <v>617</v>
      </c>
      <c r="D44" s="578" t="s">
        <v>308</v>
      </c>
      <c r="E44" s="579" t="s">
        <v>634</v>
      </c>
      <c r="F44" s="580">
        <v>28.78</v>
      </c>
      <c r="G44" s="579" t="s">
        <v>300</v>
      </c>
      <c r="H44" s="581" t="s">
        <v>309</v>
      </c>
      <c r="I44" s="136"/>
      <c r="J44" s="147"/>
    </row>
    <row r="45" spans="3:15" x14ac:dyDescent="0.2">
      <c r="C45" s="914"/>
      <c r="D45" s="578"/>
      <c r="E45" s="579"/>
      <c r="F45" s="580"/>
      <c r="G45" s="579"/>
      <c r="H45" s="581"/>
      <c r="I45" s="473"/>
    </row>
    <row customHeight="1" ht="13.5" r="46" spans="3:15" x14ac:dyDescent="0.2">
      <c r="C46" s="913" t="s">
        <v>618</v>
      </c>
      <c r="D46" s="582" t="s">
        <v>312</v>
      </c>
      <c r="E46" s="583" t="s">
        <v>646</v>
      </c>
      <c r="F46" s="584">
        <v>30.72</v>
      </c>
      <c r="G46" s="583" t="s">
        <v>311</v>
      </c>
      <c r="H46" s="585" t="s">
        <v>313</v>
      </c>
      <c r="I46" s="148"/>
    </row>
    <row r="47" spans="3:15" x14ac:dyDescent="0.2">
      <c r="C47" s="914"/>
      <c r="D47" s="578"/>
      <c r="E47" s="579"/>
      <c r="F47" s="580"/>
      <c r="G47" s="579"/>
      <c r="H47" s="581"/>
      <c r="I47" s="473"/>
      <c r="M47" s="149"/>
      <c r="N47" s="142"/>
      <c r="O47" s="143"/>
    </row>
    <row customHeight="1" ht="13.5" r="48" spans="3:15" x14ac:dyDescent="0.2">
      <c r="C48" s="903" t="s">
        <v>619</v>
      </c>
      <c r="D48" s="586" t="s">
        <v>390</v>
      </c>
      <c r="E48" s="587" t="s">
        <v>638</v>
      </c>
      <c r="F48" s="588">
        <v>7.9</v>
      </c>
      <c r="G48" s="587" t="s">
        <v>343</v>
      </c>
      <c r="H48" s="589" t="s">
        <v>391</v>
      </c>
      <c r="I48" s="473"/>
      <c r="J48" s="141"/>
      <c r="K48" s="142"/>
      <c r="L48" s="143"/>
      <c r="M48" s="141"/>
      <c r="N48" s="142"/>
      <c r="O48" s="143"/>
    </row>
    <row r="49" spans="3:12" x14ac:dyDescent="0.2">
      <c r="C49" s="904"/>
      <c r="D49" s="590"/>
      <c r="E49" s="591"/>
      <c r="F49" s="592"/>
      <c r="G49" s="591"/>
      <c r="H49" s="593"/>
      <c r="I49" s="473"/>
      <c r="J49" s="141"/>
      <c r="K49" s="142"/>
      <c r="L49" s="143"/>
    </row>
    <row customHeight="1" ht="13" r="50" spans="3:12" x14ac:dyDescent="0.2">
      <c r="C50" s="907" t="s">
        <v>598</v>
      </c>
      <c r="D50" s="586" t="s">
        <v>590</v>
      </c>
      <c r="E50" s="587" t="s">
        <v>640</v>
      </c>
      <c r="F50" s="588">
        <v>9.42</v>
      </c>
      <c r="G50" s="587" t="s">
        <v>588</v>
      </c>
      <c r="H50" s="594" t="s">
        <v>269</v>
      </c>
    </row>
    <row r="51" spans="3:12" x14ac:dyDescent="0.2">
      <c r="C51" s="908"/>
      <c r="D51" s="414"/>
      <c r="E51" s="415"/>
      <c r="F51" s="416"/>
      <c r="G51" s="415"/>
      <c r="H51" s="417"/>
    </row>
    <row customHeight="1" ht="13" r="52" spans="3:12" x14ac:dyDescent="0.2">
      <c r="C52" s="909" t="s">
        <v>670</v>
      </c>
      <c r="D52" s="586" t="s">
        <v>591</v>
      </c>
      <c r="E52" s="587" t="s">
        <v>634</v>
      </c>
      <c r="F52" s="588">
        <v>698.25699999999995</v>
      </c>
      <c r="G52" s="587" t="s">
        <v>588</v>
      </c>
      <c r="H52" s="594" t="s">
        <v>592</v>
      </c>
    </row>
    <row r="53" spans="3:12" x14ac:dyDescent="0.2">
      <c r="C53" s="910"/>
      <c r="D53" s="414"/>
      <c r="E53" s="415"/>
      <c r="F53" s="416"/>
      <c r="G53" s="415"/>
      <c r="H53" s="417"/>
    </row>
    <row customHeight="1" ht="13" r="54" spans="3:12" x14ac:dyDescent="0.2">
      <c r="C54" s="907" t="s">
        <v>671</v>
      </c>
      <c r="D54" s="586" t="s">
        <v>593</v>
      </c>
      <c r="E54" s="587" t="s">
        <v>634</v>
      </c>
      <c r="F54" s="588">
        <v>35.86</v>
      </c>
      <c r="G54" s="587" t="s">
        <v>588</v>
      </c>
      <c r="H54" s="594" t="s">
        <v>599</v>
      </c>
    </row>
    <row r="55" spans="3:12" x14ac:dyDescent="0.2">
      <c r="C55" s="915"/>
      <c r="D55" s="590"/>
      <c r="E55" s="591"/>
      <c r="F55" s="592"/>
      <c r="G55" s="591"/>
      <c r="H55" s="595"/>
    </row>
    <row customHeight="1" ht="13" r="56" spans="3:12" x14ac:dyDescent="0.2">
      <c r="C56" s="911" t="s">
        <v>672</v>
      </c>
      <c r="D56" s="596" t="s">
        <v>661</v>
      </c>
      <c r="E56" s="597" t="s">
        <v>630</v>
      </c>
      <c r="F56" s="598">
        <v>71.040000000000006</v>
      </c>
      <c r="G56" s="597" t="s">
        <v>631</v>
      </c>
      <c r="H56" s="599" t="s">
        <v>632</v>
      </c>
    </row>
    <row r="57" spans="3:12" x14ac:dyDescent="0.2">
      <c r="C57" s="912"/>
      <c r="D57" s="600"/>
      <c r="E57" s="601"/>
      <c r="F57" s="602"/>
      <c r="G57" s="601"/>
      <c r="H57" s="603"/>
    </row>
    <row customHeight="1" ht="13" r="58" spans="3:12" x14ac:dyDescent="0.2">
      <c r="C58" s="882" t="s">
        <v>673</v>
      </c>
      <c r="D58" s="604" t="s">
        <v>662</v>
      </c>
      <c r="E58" s="605" t="s">
        <v>630</v>
      </c>
      <c r="F58" s="606">
        <v>60.23</v>
      </c>
      <c r="G58" s="605" t="s">
        <v>631</v>
      </c>
      <c r="H58" s="607" t="s">
        <v>633</v>
      </c>
    </row>
    <row r="59" spans="3:12" x14ac:dyDescent="0.2">
      <c r="C59" s="883"/>
      <c r="D59" s="600"/>
      <c r="E59" s="601"/>
      <c r="F59" s="602"/>
      <c r="G59" s="601"/>
      <c r="H59" s="603"/>
    </row>
    <row customHeight="1" ht="13" r="60" spans="3:12" x14ac:dyDescent="0.2">
      <c r="C60" s="884" t="s">
        <v>674</v>
      </c>
      <c r="D60" s="604" t="s">
        <v>663</v>
      </c>
      <c r="E60" s="605" t="s">
        <v>634</v>
      </c>
      <c r="F60" s="606">
        <v>20.56</v>
      </c>
      <c r="G60" s="605" t="s">
        <v>631</v>
      </c>
      <c r="H60" s="607" t="s">
        <v>635</v>
      </c>
    </row>
    <row r="61" spans="3:12" x14ac:dyDescent="0.2">
      <c r="C61" s="884"/>
      <c r="D61" s="604"/>
      <c r="E61" s="605"/>
      <c r="F61" s="606"/>
      <c r="G61" s="605"/>
      <c r="H61" s="607"/>
    </row>
    <row customHeight="1" ht="13" r="62" spans="3:12" x14ac:dyDescent="0.2">
      <c r="C62" s="608" t="s">
        <v>675</v>
      </c>
      <c r="D62" s="586" t="s">
        <v>676</v>
      </c>
      <c r="E62" s="587" t="s">
        <v>634</v>
      </c>
      <c r="F62" s="588">
        <v>16.5</v>
      </c>
      <c r="G62" s="587" t="s">
        <v>677</v>
      </c>
      <c r="H62" s="594"/>
    </row>
    <row r="63" spans="3:12" x14ac:dyDescent="0.2">
      <c r="C63" s="466"/>
      <c r="D63" s="414"/>
      <c r="E63" s="415"/>
      <c r="F63" s="416"/>
      <c r="G63" s="415"/>
      <c r="H63" s="417"/>
    </row>
    <row customHeight="1" ht="13" r="64" spans="3:12" x14ac:dyDescent="0.2">
      <c r="C64" s="609" t="s">
        <v>678</v>
      </c>
      <c r="D64" s="590" t="s">
        <v>679</v>
      </c>
      <c r="E64" s="591" t="s">
        <v>634</v>
      </c>
      <c r="F64" s="592">
        <v>37.130000000000003</v>
      </c>
      <c r="G64" s="591" t="s">
        <v>680</v>
      </c>
      <c r="H64" s="595"/>
    </row>
    <row ht="13.5" r="65" spans="3:8" thickBot="1" x14ac:dyDescent="0.25">
      <c r="C65" s="418"/>
      <c r="D65" s="419"/>
      <c r="E65" s="420"/>
      <c r="F65" s="421"/>
      <c r="G65" s="420"/>
      <c r="H65" s="422"/>
    </row>
  </sheetData>
  <mergeCells count="23">
    <mergeCell ref="C50:C51"/>
    <mergeCell ref="C52:C53"/>
    <mergeCell ref="C56:C57"/>
    <mergeCell ref="C46:C47"/>
    <mergeCell ref="C44:C45"/>
    <mergeCell ref="C54:C55"/>
    <mergeCell ref="C28:C29"/>
    <mergeCell ref="C32:C34"/>
    <mergeCell ref="C38:C43"/>
    <mergeCell ref="C48:C49"/>
    <mergeCell ref="H30:H31"/>
    <mergeCell ref="C30:C31"/>
    <mergeCell ref="C35:C37"/>
    <mergeCell ref="C58:C59"/>
    <mergeCell ref="C60:C61"/>
    <mergeCell ref="H4:H5"/>
    <mergeCell ref="E4:E5"/>
    <mergeCell ref="C4:C5"/>
    <mergeCell ref="G4:G5"/>
    <mergeCell ref="C24:C25"/>
    <mergeCell ref="D4:D5"/>
    <mergeCell ref="F4:F5"/>
    <mergeCell ref="C26:C27"/>
  </mergeCells>
  <phoneticPr fontId="2"/>
  <printOptions horizontalCentered="1" verticalCentered="1"/>
  <pageMargins bottom="1" footer="0.51200000000000001" header="0.51200000000000001" left="0.75" right="0.75" top="1"/>
  <pageSetup blackAndWhite="1" orientation="portrait" paperSize="9" r:id="rId1" scale="69"/>
  <headerFooter alignWithMargins="0"/>
</worksheet>
</file>

<file path=xl/worksheets/sheet9.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tabColor indexed="13"/>
  </sheetPr>
  <dimension ref="A1:H18"/>
  <sheetViews>
    <sheetView workbookViewId="0" zoomScale="85" zoomScaleNormal="85"/>
  </sheetViews>
  <sheetFormatPr defaultColWidth="9" defaultRowHeight="13" x14ac:dyDescent="0.2"/>
  <cols>
    <col min="1" max="1" customWidth="true" style="3" width="4.90625" collapsed="false"/>
    <col min="2" max="2" customWidth="true" style="3" width="26.81640625" collapsed="false"/>
    <col min="3" max="6" customWidth="true" style="3" width="29.6328125" collapsed="false"/>
    <col min="7" max="7" customWidth="true" style="3" width="13.6328125" collapsed="false"/>
    <col min="8" max="16384" style="3" width="9.0" collapsed="false"/>
  </cols>
  <sheetData>
    <row ht="14" r="1" spans="1:7" x14ac:dyDescent="0.2">
      <c r="A1" s="1" t="s">
        <v>161</v>
      </c>
      <c r="B1" s="2"/>
      <c r="C1" s="2"/>
      <c r="D1" s="2"/>
      <c r="E1" s="2"/>
      <c r="F1" s="2"/>
      <c r="G1" s="2"/>
    </row>
    <row ht="14.5" r="2" spans="1:7" thickBot="1" x14ac:dyDescent="0.25">
      <c r="A2" s="1"/>
      <c r="B2" s="2"/>
      <c r="C2" s="2"/>
      <c r="D2" s="2"/>
      <c r="E2" s="2"/>
      <c r="F2" s="2"/>
      <c r="G2" s="2"/>
    </row>
    <row r="3" spans="1:7" x14ac:dyDescent="0.2">
      <c r="A3" s="4" t="s">
        <v>496</v>
      </c>
      <c r="B3" s="5"/>
      <c r="C3" s="614" t="s">
        <v>162</v>
      </c>
      <c r="D3" s="615" t="s">
        <v>250</v>
      </c>
      <c r="E3" s="616" t="s">
        <v>245</v>
      </c>
      <c r="F3" s="617" t="s">
        <v>647</v>
      </c>
    </row>
    <row r="4" spans="1:7" x14ac:dyDescent="0.2">
      <c r="A4" s="6" t="s">
        <v>168</v>
      </c>
      <c r="B4" s="7"/>
      <c r="C4" s="618" t="s">
        <v>497</v>
      </c>
      <c r="D4" s="619" t="s">
        <v>683</v>
      </c>
      <c r="E4" s="620" t="s">
        <v>683</v>
      </c>
      <c r="F4" s="621" t="s">
        <v>683</v>
      </c>
    </row>
    <row ht="13.5" r="5" spans="1:7" thickBot="1" x14ac:dyDescent="0.25">
      <c r="A5" s="8" t="s">
        <v>169</v>
      </c>
      <c r="B5" s="9"/>
      <c r="C5" s="622" t="s">
        <v>498</v>
      </c>
      <c r="D5" s="622"/>
      <c r="E5" s="623"/>
      <c r="F5" s="624"/>
    </row>
    <row customHeight="1" ht="14.25" r="6" spans="1:7" thickTop="1" x14ac:dyDescent="0.2">
      <c r="A6" s="916" t="s">
        <v>170</v>
      </c>
      <c r="B6" s="625" t="s">
        <v>163</v>
      </c>
      <c r="C6" s="626" t="s">
        <v>691</v>
      </c>
      <c r="D6" s="626" t="s">
        <v>85</v>
      </c>
      <c r="E6" s="150" t="s">
        <v>320</v>
      </c>
      <c r="F6" s="151" t="s">
        <v>320</v>
      </c>
    </row>
    <row r="7" spans="1:7" x14ac:dyDescent="0.2">
      <c r="A7" s="917"/>
      <c r="B7" s="627" t="s">
        <v>164</v>
      </c>
      <c r="C7" s="628" t="s">
        <v>692</v>
      </c>
      <c r="D7" s="628" t="s">
        <v>320</v>
      </c>
      <c r="E7" s="629" t="s">
        <v>246</v>
      </c>
      <c r="F7" s="630" t="s">
        <v>261</v>
      </c>
    </row>
    <row r="8" spans="1:7" x14ac:dyDescent="0.2">
      <c r="A8" s="917"/>
      <c r="B8" s="627" t="s">
        <v>165</v>
      </c>
      <c r="C8" s="631" t="s">
        <v>320</v>
      </c>
      <c r="D8" s="632" t="s">
        <v>320</v>
      </c>
      <c r="E8" s="629" t="s">
        <v>247</v>
      </c>
      <c r="F8" s="152" t="s">
        <v>320</v>
      </c>
    </row>
    <row r="9" spans="1:7" x14ac:dyDescent="0.2">
      <c r="A9" s="917"/>
      <c r="B9" s="627" t="s">
        <v>166</v>
      </c>
      <c r="C9" s="632" t="s">
        <v>320</v>
      </c>
      <c r="D9" s="632" t="s">
        <v>320</v>
      </c>
      <c r="E9" s="629" t="s">
        <v>607</v>
      </c>
      <c r="F9" s="152" t="s">
        <v>320</v>
      </c>
    </row>
    <row r="10" spans="1:7" x14ac:dyDescent="0.2">
      <c r="A10" s="917"/>
      <c r="B10" s="633" t="s">
        <v>167</v>
      </c>
      <c r="C10" s="634" t="s">
        <v>320</v>
      </c>
      <c r="D10" s="632" t="s">
        <v>320</v>
      </c>
      <c r="E10" s="629" t="s">
        <v>248</v>
      </c>
      <c r="F10" s="152" t="s">
        <v>320</v>
      </c>
    </row>
    <row r="11" spans="1:7" x14ac:dyDescent="0.2">
      <c r="A11" s="917"/>
      <c r="B11" s="633" t="s">
        <v>499</v>
      </c>
      <c r="C11" s="628" t="s">
        <v>693</v>
      </c>
      <c r="D11" s="635" t="s">
        <v>320</v>
      </c>
      <c r="E11" s="636" t="s">
        <v>320</v>
      </c>
      <c r="F11" s="153" t="s">
        <v>320</v>
      </c>
    </row>
    <row r="12" spans="1:7" x14ac:dyDescent="0.2">
      <c r="A12" s="917"/>
      <c r="B12" s="633" t="s">
        <v>256</v>
      </c>
      <c r="C12" s="637" t="s">
        <v>320</v>
      </c>
      <c r="D12" s="635" t="s">
        <v>320</v>
      </c>
      <c r="E12" s="638" t="s">
        <v>262</v>
      </c>
      <c r="F12" s="153" t="s">
        <v>320</v>
      </c>
    </row>
    <row r="13" spans="1:7" x14ac:dyDescent="0.2">
      <c r="A13" s="917"/>
      <c r="B13" s="639" t="s">
        <v>249</v>
      </c>
      <c r="C13" s="640" t="s">
        <v>320</v>
      </c>
      <c r="D13" s="635" t="s">
        <v>320</v>
      </c>
      <c r="E13" s="638" t="s">
        <v>263</v>
      </c>
      <c r="F13" s="153" t="s">
        <v>320</v>
      </c>
    </row>
    <row ht="26" r="14" spans="1:7" x14ac:dyDescent="0.2">
      <c r="A14" s="917"/>
      <c r="B14" s="641" t="s">
        <v>287</v>
      </c>
      <c r="C14" s="642" t="s">
        <v>320</v>
      </c>
      <c r="D14" s="635" t="s">
        <v>320</v>
      </c>
      <c r="E14" s="638" t="s">
        <v>694</v>
      </c>
      <c r="F14" s="153" t="s">
        <v>320</v>
      </c>
    </row>
    <row r="15" spans="1:7" x14ac:dyDescent="0.2">
      <c r="A15" s="917"/>
      <c r="B15" s="633" t="s">
        <v>271</v>
      </c>
      <c r="C15" s="643" t="s">
        <v>320</v>
      </c>
      <c r="D15" s="632" t="s">
        <v>320</v>
      </c>
      <c r="E15" s="629" t="s">
        <v>695</v>
      </c>
      <c r="F15" s="152" t="s">
        <v>320</v>
      </c>
    </row>
    <row ht="13.5" r="16" spans="1:7" thickBot="1" x14ac:dyDescent="0.25">
      <c r="A16" s="918"/>
      <c r="B16" s="644" t="s">
        <v>696</v>
      </c>
      <c r="C16" s="645" t="s">
        <v>320</v>
      </c>
      <c r="D16" s="646" t="s">
        <v>320</v>
      </c>
      <c r="E16" s="647" t="s">
        <v>500</v>
      </c>
      <c r="F16" s="154" t="s">
        <v>320</v>
      </c>
    </row>
    <row r="18" spans="7:7" x14ac:dyDescent="0.2">
      <c r="G18" s="10" t="s">
        <v>569</v>
      </c>
    </row>
  </sheetData>
  <mergeCells count="1">
    <mergeCell ref="A6:A16"/>
  </mergeCells>
  <phoneticPr fontId="2"/>
  <printOptions horizontalCentered="1" verticalCentered="1"/>
  <pageMargins bottom="1" footer="0.51200000000000001" header="0.51200000000000001" left="0.75" right="0.75" top="1"/>
  <pageSetup blackAndWhite="1" orientation="portrait" paperSize="9" r:id="rId1" scale="69"/>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baseType="variant" size="2">
      <vt:variant>
        <vt:lpstr>ワークシート</vt:lpstr>
      </vt:variant>
      <vt:variant>
        <vt:i4>19</vt:i4>
      </vt:variant>
    </vt:vector>
  </HeadingPairs>
  <TitlesOfParts>
    <vt:vector baseType="lpstr" size="19">
      <vt:lpstr>3-（１）不燃化促進地域</vt:lpstr>
      <vt:lpstr>3-（２）不燃化促進助成</vt:lpstr>
      <vt:lpstr>3-（３）主要生活道路沿道不燃化助成</vt:lpstr>
      <vt:lpstr>3-（４）不燃化率の推移</vt:lpstr>
      <vt:lpstr>3-（５）耐震化促進助成</vt:lpstr>
      <vt:lpstr>3-（６）無料耐震相談の実績</vt:lpstr>
      <vt:lpstr>3-（７）耐震診断・改修</vt:lpstr>
      <vt:lpstr>3-（８）備蓄倉庫の現況（学校備蓄倉庫）</vt:lpstr>
      <vt:lpstr>東京都備蓄物資一覧</vt:lpstr>
      <vt:lpstr>墨田区備蓄物資一覧</vt:lpstr>
      <vt:lpstr>3-（９）地域防災行政無線システム配備状況</vt:lpstr>
      <vt:lpstr>3-（１０）住民防災組織・区民消火隊</vt:lpstr>
      <vt:lpstr>3-（１１）防災広場</vt:lpstr>
      <vt:lpstr>3-（１２）消火器配備状況</vt:lpstr>
      <vt:lpstr>3-（１３）水防倉庫の現況</vt:lpstr>
      <vt:lpstr>3-（１４）消防水利の現況</vt:lpstr>
      <vt:lpstr>3-（１５）火災発生状況</vt:lpstr>
      <vt:lpstr>3-（１６）救急事故別救護人数</vt:lpstr>
      <vt:lpstr>3-（１７）防犯カメラ整備事業補助(設置状況)</vt:lpstr>
    </vt:vector>
  </TitlesOfParts>
  <Manager/>
  <Company/>
  <LinksUpToDate>false</LinksUpToDate>
  <SharedDoc>false</SharedDoc>
  <HyperlinksChanged>false</HyperlinksChanged>
  <AppVersion>16.0300</AppVersion>
  <HyperlinkBase/>
  <PresentationFormat/>
</Properties>
</file>

<file path=docProps/core.xml><?xml version="1.0" encoding="utf-8"?>
<cp:coreProperties xmlns:cp="http://schemas.openxmlformats.org/package/2006/metadata/core-properties" xmlns:dc="http://purl.org/dc/elements/1.1/" xmlns:dcterms="http://purl.org/dc/terms/" xmlns:xsi="http://www.w3.org/2001/XMLSchema-instance">
  <cp:revision>0</cp:revision>
</cp:coreProperties>
</file>