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750" yWindow="-110" windowWidth="18220" windowHeight="11620" tabRatio="773"/>
  </bookViews>
  <sheets>
    <sheet name="4-（１）開発事業（公的団体施行）" sheetId="4" r:id="rId1"/>
    <sheet name="4-（２）建築確認申請件数・建築紛争調整件数" sheetId="6" r:id="rId2"/>
    <sheet name="4-（３）指導要綱に基づく協議件数" sheetId="7" r:id="rId3"/>
    <sheet name="4-（４）集合住宅の協議件数" sheetId="11" r:id="rId4"/>
    <sheet name="4-（５）景観条例に関する届出等件数" sheetId="12" r:id="rId5"/>
    <sheet name="4-（６）建設リサイクル法に関する届出等件数" sheetId="9" r:id="rId6"/>
    <sheet name="4-（７）解体工事等に関する標識設置" sheetId="10" r:id="rId7"/>
    <sheet name="4-（８）違反建築物の推移" sheetId="8" r:id="rId8"/>
    <sheet name="4-（９）道路に関する調査・申請等件数" sheetId="13" r:id="rId9"/>
    <sheet name="4-（１０）構造別建物現況" sheetId="5" r:id="rId10"/>
    <sheet name="4-（１１）着工住宅数" sheetId="15" r:id="rId11"/>
    <sheet name="4-（１２）住宅関係応募・入居状況等" sheetId="18" r:id="rId12"/>
    <sheet name="4-（１３）住宅（区管理）" sheetId="17" r:id="rId13"/>
    <sheet name="4-（１４）住居の種類別居住状況" sheetId="19" r:id="rId14"/>
  </sheets>
  <definedNames>
    <definedName name="_xlnm.Print_Area" localSheetId="0">'4-（１）開発事業（公的団体施行）'!$B$2:$I$55</definedName>
    <definedName name="_xlnm.Print_Area" localSheetId="12">'4-（１３）住宅（区管理）'!$A$1:$K$59</definedName>
    <definedName name="_xlnm.Print_Area" localSheetId="4">'4-（５）景観条例に関する届出等件数'!$A$1:$G$11</definedName>
  </definedNames>
  <calcPr calcId="162913"/>
</workbook>
</file>

<file path=xl/calcChain.xml><?xml version="1.0" encoding="utf-8"?>
<calcChain xmlns="http://schemas.openxmlformats.org/spreadsheetml/2006/main">
  <c r="G12" i="5" l="1"/>
  <c r="G11" i="5"/>
  <c r="F10" i="5"/>
  <c r="F12" i="5" s="1"/>
  <c r="E10" i="5"/>
  <c r="E12" i="5" s="1"/>
  <c r="D10" i="5"/>
  <c r="G9" i="5"/>
  <c r="F9" i="5"/>
  <c r="F11" i="5" s="1"/>
  <c r="E9" i="5"/>
  <c r="E11" i="5" s="1"/>
  <c r="D9" i="5"/>
  <c r="F8" i="9"/>
  <c r="E8" i="9"/>
  <c r="D8" i="9"/>
  <c r="C8" i="9"/>
  <c r="I15" i="6"/>
  <c r="I17" i="6" s="1"/>
  <c r="H15" i="6"/>
  <c r="H17" i="6" s="1"/>
  <c r="G15" i="6"/>
  <c r="G17" i="6" s="1"/>
  <c r="F15" i="6"/>
  <c r="F17" i="6" s="1"/>
  <c r="H14" i="15" l="1"/>
  <c r="H9" i="15"/>
  <c r="G14" i="15" l="1"/>
  <c r="F14" i="15"/>
  <c r="E14" i="15"/>
  <c r="D14" i="15"/>
  <c r="G9" i="15"/>
  <c r="F9" i="15"/>
  <c r="E9" i="15"/>
  <c r="D9" i="15"/>
</calcChain>
</file>

<file path=xl/sharedStrings.xml><?xml version="1.0" encoding="utf-8"?>
<sst xmlns="http://schemas.openxmlformats.org/spreadsheetml/2006/main" count="658" uniqueCount="496">
  <si>
    <t>事業名</t>
  </si>
  <si>
    <t>面積・規模</t>
  </si>
  <si>
    <t>主要用途</t>
  </si>
  <si>
    <t>施行者</t>
  </si>
  <si>
    <t>備考</t>
  </si>
  <si>
    <t>面積</t>
  </si>
  <si>
    <t>建築規模</t>
  </si>
  <si>
    <t>白鬚東地区防災再開発事業</t>
  </si>
  <si>
    <t>(27.6ha)</t>
  </si>
  <si>
    <t>延べ床面積30.1ha</t>
  </si>
  <si>
    <t>保育園､小・中学校、集会所、店舗、</t>
    <rPh sb="4" eb="5">
      <t>ショウ</t>
    </rPh>
    <rPh sb="6" eb="9">
      <t>チュウガッコウ</t>
    </rPh>
    <rPh sb="10" eb="12">
      <t>シュウカイ</t>
    </rPh>
    <rPh sb="12" eb="13">
      <t>ジョ</t>
    </rPh>
    <rPh sb="14" eb="16">
      <t>テンポ</t>
    </rPh>
    <phoneticPr fontId="7"/>
  </si>
  <si>
    <t>住宅地区改良事業</t>
  </si>
  <si>
    <t>工場､作業所、駐車場、備蓄倉庫、</t>
    <rPh sb="3" eb="5">
      <t>サギョウ</t>
    </rPh>
    <rPh sb="5" eb="6">
      <t>ジョ</t>
    </rPh>
    <rPh sb="7" eb="9">
      <t>チュウシャ</t>
    </rPh>
    <rPh sb="9" eb="10">
      <t>ジョウ</t>
    </rPh>
    <rPh sb="11" eb="13">
      <t>ビチク</t>
    </rPh>
    <rPh sb="13" eb="15">
      <t>ソウコ</t>
    </rPh>
    <phoneticPr fontId="7"/>
  </si>
  <si>
    <t>東京都</t>
  </si>
  <si>
    <t>その他関連事業</t>
  </si>
  <si>
    <t>防災センター(建設予定)､リハビリ病院、</t>
    <rPh sb="17" eb="19">
      <t>ビョウイン</t>
    </rPh>
    <phoneticPr fontId="7"/>
  </si>
  <si>
    <t>コミュニティセンター、公園</t>
    <rPh sb="11" eb="13">
      <t>コウエン</t>
    </rPh>
    <phoneticPr fontId="7"/>
  </si>
  <si>
    <t>立花一丁目団地建設事業</t>
  </si>
  <si>
    <t>5.06ha</t>
  </si>
  <si>
    <t>日本住宅公団</t>
  </si>
  <si>
    <t>1.18ha</t>
  </si>
  <si>
    <t>住宅　168戸､店舗、事業所</t>
    <rPh sb="8" eb="10">
      <t>テンポ</t>
    </rPh>
    <rPh sb="11" eb="14">
      <t>ジギョウショ</t>
    </rPh>
    <phoneticPr fontId="7"/>
  </si>
  <si>
    <t>八広五丁目団地建設事業</t>
  </si>
  <si>
    <t>0.71ha</t>
  </si>
  <si>
    <t>都営八広五丁目団地建設事業</t>
  </si>
  <si>
    <t>1.60ha</t>
  </si>
  <si>
    <t>住宅　250戸､保育園、図書館、</t>
    <rPh sb="8" eb="11">
      <t>ホイクエン</t>
    </rPh>
    <rPh sb="12" eb="15">
      <t>トショカン</t>
    </rPh>
    <phoneticPr fontId="7"/>
  </si>
  <si>
    <t>集会室、公園、養護学校</t>
    <rPh sb="0" eb="3">
      <t>シュウカイシツ</t>
    </rPh>
    <rPh sb="4" eb="6">
      <t>コウエン</t>
    </rPh>
    <rPh sb="7" eb="9">
      <t>ヨウゴ</t>
    </rPh>
    <rPh sb="9" eb="11">
      <t>ガッコウ</t>
    </rPh>
    <phoneticPr fontId="7"/>
  </si>
  <si>
    <t>住宅(改良60戸､公営30戸)</t>
    <rPh sb="9" eb="11">
      <t>コウエイ</t>
    </rPh>
    <rPh sb="13" eb="14">
      <t>コ</t>
    </rPh>
    <phoneticPr fontId="7"/>
  </si>
  <si>
    <t>0.85ha</t>
  </si>
  <si>
    <t>住宅(改良42戸)､店舗　13戸</t>
    <rPh sb="10" eb="12">
      <t>テンポ</t>
    </rPh>
    <rPh sb="15" eb="16">
      <t>コ</t>
    </rPh>
    <phoneticPr fontId="7"/>
  </si>
  <si>
    <t>住宅(改良30戸)､作業所　9戸</t>
    <rPh sb="10" eb="12">
      <t>サギョウ</t>
    </rPh>
    <rPh sb="12" eb="13">
      <t>ショ</t>
    </rPh>
    <rPh sb="15" eb="16">
      <t>コ</t>
    </rPh>
    <phoneticPr fontId="7"/>
  </si>
  <si>
    <t>都営立花六丁目団地建設事業</t>
  </si>
  <si>
    <t>住宅　411戸、保育園、幼稚園、図書館、</t>
    <rPh sb="6" eb="7">
      <t>コ</t>
    </rPh>
    <rPh sb="8" eb="11">
      <t>ホイクエン</t>
    </rPh>
    <rPh sb="12" eb="15">
      <t>ヨウチエン</t>
    </rPh>
    <rPh sb="16" eb="19">
      <t>トショカン</t>
    </rPh>
    <phoneticPr fontId="7"/>
  </si>
  <si>
    <t>集会室、公園</t>
    <rPh sb="0" eb="3">
      <t>シュウカイシツ</t>
    </rPh>
    <rPh sb="4" eb="6">
      <t>コウエン</t>
    </rPh>
    <phoneticPr fontId="7"/>
  </si>
  <si>
    <t>立花四丁目住宅地区改良事業</t>
  </si>
  <si>
    <t>0.23ha</t>
  </si>
  <si>
    <t>住宅　49戸､集会室</t>
    <rPh sb="7" eb="10">
      <t>シュウカイシツ</t>
    </rPh>
    <phoneticPr fontId="7"/>
  </si>
  <si>
    <t>都営立花三丁目団地建設事業</t>
  </si>
  <si>
    <t>0.36ha</t>
  </si>
  <si>
    <t>住宅　48戸､集会室、公園</t>
    <rPh sb="7" eb="10">
      <t>シュウカイシツ</t>
    </rPh>
    <rPh sb="11" eb="13">
      <t>コウエン</t>
    </rPh>
    <phoneticPr fontId="7"/>
  </si>
  <si>
    <t>都営文花一丁目団地増築事業</t>
  </si>
  <si>
    <t>0.22ha</t>
  </si>
  <si>
    <t>5階建</t>
  </si>
  <si>
    <t>住宅　39戸､集会室、広場</t>
    <rPh sb="7" eb="10">
      <t>シュウカイシツ</t>
    </rPh>
    <rPh sb="11" eb="13">
      <t>ヒロバ</t>
    </rPh>
    <phoneticPr fontId="7"/>
  </si>
  <si>
    <t>都営文花二丁目団地建替事業</t>
  </si>
  <si>
    <t>0.40ha</t>
  </si>
  <si>
    <t>住宅　66戸､集会所、遊び場</t>
    <rPh sb="7" eb="9">
      <t>シュウカイ</t>
    </rPh>
    <rPh sb="9" eb="10">
      <t>ジョ</t>
    </rPh>
    <rPh sb="11" eb="12">
      <t>アソ</t>
    </rPh>
    <rPh sb="13" eb="14">
      <t>バ</t>
    </rPh>
    <phoneticPr fontId="7"/>
  </si>
  <si>
    <t>曳舟駅前プラザ建設事業</t>
  </si>
  <si>
    <t>0.92ha</t>
  </si>
  <si>
    <t>住宅･都市整備公団</t>
    <rPh sb="0" eb="2">
      <t>ジュウタク</t>
    </rPh>
    <phoneticPr fontId="7"/>
  </si>
  <si>
    <t>住宅建設事業</t>
  </si>
  <si>
    <t>(0.45ha)</t>
  </si>
  <si>
    <t>14階建(住宅)</t>
  </si>
  <si>
    <t>住宅　303戸､文化センター(582席)、</t>
    <rPh sb="8" eb="10">
      <t>ブンカ</t>
    </rPh>
    <rPh sb="18" eb="19">
      <t>セキ</t>
    </rPh>
    <phoneticPr fontId="7"/>
  </si>
  <si>
    <t>文化センター建設事業</t>
  </si>
  <si>
    <t>3階建(センター)</t>
  </si>
  <si>
    <t>広場　528㎡、駐輪場</t>
    <rPh sb="0" eb="2">
      <t>ヒロバ</t>
    </rPh>
    <rPh sb="8" eb="11">
      <t>チュウリンジョウ</t>
    </rPh>
    <phoneticPr fontId="7"/>
  </si>
  <si>
    <t>その他整備事業</t>
  </si>
  <si>
    <t>(0.07ha)</t>
  </si>
  <si>
    <t>墨田区</t>
    <rPh sb="0" eb="3">
      <t>スミダク</t>
    </rPh>
    <phoneticPr fontId="7"/>
  </si>
  <si>
    <t>吾妻橋一丁目地区開発事業</t>
  </si>
  <si>
    <t>2.27ha</t>
  </si>
  <si>
    <t>墨田区庁舎・リバーサイドホール</t>
  </si>
  <si>
    <t>地上18階、地下2階</t>
  </si>
  <si>
    <t>墨田区</t>
  </si>
  <si>
    <t>リバーピア吾妻橋ライフタワー</t>
  </si>
  <si>
    <t>地上30階、地下2階</t>
  </si>
  <si>
    <t>住宅･都市整備公団</t>
  </si>
  <si>
    <t>アサヒビール本社棟・ビアホール</t>
  </si>
  <si>
    <t>地上22階、地下2階</t>
  </si>
  <si>
    <t>アサヒビール(株)</t>
    <rPh sb="7" eb="8">
      <t>カブ</t>
    </rPh>
    <phoneticPr fontId="7"/>
  </si>
  <si>
    <t>緑四丁目住宅建設事業</t>
  </si>
  <si>
    <t>0.14ha</t>
  </si>
  <si>
    <t>東京都住宅供給公社</t>
  </si>
  <si>
    <t>東京都江戸東京博物館建設事業</t>
  </si>
  <si>
    <t>博物館</t>
  </si>
  <si>
    <t>都営横川五丁目第２団地建替事業</t>
  </si>
  <si>
    <t>Ａ棟7階、Ｂ棟18階</t>
  </si>
  <si>
    <t>保育園、コミュニティセンター</t>
  </si>
  <si>
    <t>Ｅ棟7階、Ｆ棟29階</t>
  </si>
  <si>
    <t>トミンハイム横川一丁目住宅建設事業</t>
  </si>
  <si>
    <t>0.695ha</t>
  </si>
  <si>
    <t>東棟14階、南棟14階、</t>
  </si>
  <si>
    <t>西棟14階</t>
  </si>
  <si>
    <t>墨田一丁目地区開発事業</t>
  </si>
  <si>
    <t>2.89ha</t>
  </si>
  <si>
    <t>Ａ棟10階、Ｂ棟14階、</t>
  </si>
  <si>
    <t>Ｃ棟14階、Ｅ棟７階、</t>
  </si>
  <si>
    <t>Ｆ棟14階</t>
  </si>
  <si>
    <t>区分</t>
  </si>
  <si>
    <t>木造</t>
    <rPh sb="0" eb="2">
      <t>モクゾウ</t>
    </rPh>
    <phoneticPr fontId="7"/>
  </si>
  <si>
    <t>棟数(棟)</t>
  </si>
  <si>
    <t>非木造</t>
    <rPh sb="0" eb="1">
      <t>ヒ</t>
    </rPh>
    <rPh sb="1" eb="3">
      <t>モクゾウ</t>
    </rPh>
    <phoneticPr fontId="7"/>
  </si>
  <si>
    <t>計</t>
    <rPh sb="0" eb="1">
      <t>ケイ</t>
    </rPh>
    <phoneticPr fontId="7"/>
  </si>
  <si>
    <t>耐火率</t>
    <rPh sb="0" eb="2">
      <t>タイカ</t>
    </rPh>
    <rPh sb="2" eb="3">
      <t>リツ</t>
    </rPh>
    <phoneticPr fontId="7"/>
  </si>
  <si>
    <t>棟数(％)</t>
  </si>
  <si>
    <t>床面積(％)</t>
  </si>
  <si>
    <t>確認申請件数(都)</t>
    <rPh sb="0" eb="2">
      <t>カクニン</t>
    </rPh>
    <rPh sb="2" eb="4">
      <t>シンセイ</t>
    </rPh>
    <rPh sb="4" eb="6">
      <t>ケンスウ</t>
    </rPh>
    <rPh sb="7" eb="8">
      <t>ト</t>
    </rPh>
    <phoneticPr fontId="7"/>
  </si>
  <si>
    <t>計画通知(都)</t>
    <rPh sb="0" eb="2">
      <t>ケイカク</t>
    </rPh>
    <rPh sb="2" eb="4">
      <t>ツウチ</t>
    </rPh>
    <rPh sb="5" eb="6">
      <t>ト</t>
    </rPh>
    <phoneticPr fontId="7"/>
  </si>
  <si>
    <t>鉄骨・鉄筋コンクリ－ト</t>
  </si>
  <si>
    <t>鉄筋コンクリ－ト</t>
  </si>
  <si>
    <t>鉄骨造</t>
  </si>
  <si>
    <t>コンクリ－ト・ブロック</t>
  </si>
  <si>
    <t>その他</t>
    <rPh sb="2" eb="3">
      <t>タ</t>
    </rPh>
    <phoneticPr fontId="7"/>
  </si>
  <si>
    <t>計画通知</t>
    <rPh sb="0" eb="2">
      <t>ケイカク</t>
    </rPh>
    <rPh sb="2" eb="4">
      <t>ツウチ</t>
    </rPh>
    <phoneticPr fontId="7"/>
  </si>
  <si>
    <t>合計</t>
    <rPh sb="0" eb="2">
      <t>ゴウケイ</t>
    </rPh>
    <phoneticPr fontId="7"/>
  </si>
  <si>
    <t>調停</t>
    <rPh sb="0" eb="2">
      <t>チョウテイ</t>
    </rPh>
    <phoneticPr fontId="7"/>
  </si>
  <si>
    <t>確認申請件数</t>
    <rPh sb="0" eb="2">
      <t>カクニン</t>
    </rPh>
    <rPh sb="2" eb="4">
      <t>シンセイ</t>
    </rPh>
    <rPh sb="4" eb="6">
      <t>ケンスウ</t>
    </rPh>
    <phoneticPr fontId="7"/>
  </si>
  <si>
    <t>区扱件数</t>
    <rPh sb="0" eb="1">
      <t>ク</t>
    </rPh>
    <rPh sb="1" eb="2">
      <t>アツカ</t>
    </rPh>
    <rPh sb="2" eb="4">
      <t>ケンスウ</t>
    </rPh>
    <phoneticPr fontId="7"/>
  </si>
  <si>
    <t>確認申請</t>
    <rPh sb="0" eb="2">
      <t>カクニン</t>
    </rPh>
    <rPh sb="2" eb="4">
      <t>シンセイ</t>
    </rPh>
    <phoneticPr fontId="7"/>
  </si>
  <si>
    <t>建築紛争</t>
    <rPh sb="0" eb="2">
      <t>ケンチク</t>
    </rPh>
    <rPh sb="2" eb="4">
      <t>フンソウ</t>
    </rPh>
    <phoneticPr fontId="7"/>
  </si>
  <si>
    <t>確認申請手続</t>
  </si>
  <si>
    <t>道路斜線制限</t>
  </si>
  <si>
    <t>構造(防火･準防火)</t>
  </si>
  <si>
    <t>敷地と道路との関係</t>
    <rPh sb="7" eb="9">
      <t>カンケイ</t>
    </rPh>
    <phoneticPr fontId="7"/>
  </si>
  <si>
    <t>道路内建築制限</t>
  </si>
  <si>
    <t>容積率制限</t>
  </si>
  <si>
    <t>安全条例の各種制限</t>
    <rPh sb="5" eb="7">
      <t>カクシュ</t>
    </rPh>
    <rPh sb="7" eb="9">
      <t>セイゲン</t>
    </rPh>
    <phoneticPr fontId="7"/>
  </si>
  <si>
    <t>_x001A_</t>
  </si>
  <si>
    <t>違反事項別</t>
    <rPh sb="0" eb="2">
      <t>イハン</t>
    </rPh>
    <rPh sb="2" eb="4">
      <t>ジコウ</t>
    </rPh>
    <rPh sb="4" eb="5">
      <t>ベツ</t>
    </rPh>
    <phoneticPr fontId="7"/>
  </si>
  <si>
    <t>　　　2　耐火率・・・棟数、床面積における非木造割合</t>
    <rPh sb="11" eb="12">
      <t>トウ</t>
    </rPh>
    <rPh sb="12" eb="13">
      <t>スウ</t>
    </rPh>
    <rPh sb="14" eb="17">
      <t>ユカメンセキ</t>
    </rPh>
    <rPh sb="21" eb="22">
      <t>ヒ</t>
    </rPh>
    <rPh sb="22" eb="24">
      <t>モクゾウ</t>
    </rPh>
    <rPh sb="24" eb="26">
      <t>ワリアイ</t>
    </rPh>
    <phoneticPr fontId="7"/>
  </si>
  <si>
    <t>（1）  開発事業（公的団体施行）</t>
    <rPh sb="5" eb="7">
      <t>カイハツ</t>
    </rPh>
    <rPh sb="7" eb="9">
      <t>ジギョウ</t>
    </rPh>
    <rPh sb="10" eb="16">
      <t>コウテキダンタイシコウ</t>
    </rPh>
    <phoneticPr fontId="7"/>
  </si>
  <si>
    <t>確認申請総件数</t>
    <rPh sb="0" eb="2">
      <t>カクニン</t>
    </rPh>
    <rPh sb="2" eb="4">
      <t>シンセイ</t>
    </rPh>
    <rPh sb="4" eb="5">
      <t>ソウ</t>
    </rPh>
    <rPh sb="5" eb="7">
      <t>ケンスウ</t>
    </rPh>
    <phoneticPr fontId="7"/>
  </si>
  <si>
    <t>確認申請件数(民間実施）</t>
    <rPh sb="0" eb="2">
      <t>カクニン</t>
    </rPh>
    <rPh sb="2" eb="4">
      <t>シンセイ</t>
    </rPh>
    <rPh sb="4" eb="6">
      <t>ケンスウ</t>
    </rPh>
    <rPh sb="7" eb="9">
      <t>ミンカン</t>
    </rPh>
    <rPh sb="9" eb="11">
      <t>ジッシ</t>
    </rPh>
    <phoneticPr fontId="7"/>
  </si>
  <si>
    <t>曳舟駅前地区第一種市街地再開発事業</t>
    <rPh sb="0" eb="2">
      <t>ヒキフネ</t>
    </rPh>
    <rPh sb="2" eb="4">
      <t>エキマエ</t>
    </rPh>
    <rPh sb="4" eb="6">
      <t>チク</t>
    </rPh>
    <rPh sb="6" eb="7">
      <t>ダイ</t>
    </rPh>
    <rPh sb="7" eb="9">
      <t>１シュ</t>
    </rPh>
    <rPh sb="9" eb="12">
      <t>シガイチ</t>
    </rPh>
    <rPh sb="12" eb="17">
      <t>サイカイハツジギョウ</t>
    </rPh>
    <phoneticPr fontId="7"/>
  </si>
  <si>
    <t>独立行政法人</t>
    <rPh sb="0" eb="2">
      <t>ドクリツ</t>
    </rPh>
    <rPh sb="2" eb="4">
      <t>ギョウセイ</t>
    </rPh>
    <rPh sb="4" eb="6">
      <t>ホウジン</t>
    </rPh>
    <phoneticPr fontId="7"/>
  </si>
  <si>
    <t>紛争</t>
    <rPh sb="0" eb="2">
      <t>フンソウ</t>
    </rPh>
    <phoneticPr fontId="7"/>
  </si>
  <si>
    <t>工事種別</t>
    <rPh sb="0" eb="2">
      <t>コウジ</t>
    </rPh>
    <rPh sb="2" eb="4">
      <t>シュベツ</t>
    </rPh>
    <phoneticPr fontId="7"/>
  </si>
  <si>
    <t>建築物の解体工事</t>
    <rPh sb="0" eb="3">
      <t>ケンチクブツ</t>
    </rPh>
    <rPh sb="4" eb="6">
      <t>カイタイ</t>
    </rPh>
    <rPh sb="6" eb="8">
      <t>コウジ</t>
    </rPh>
    <phoneticPr fontId="7"/>
  </si>
  <si>
    <t>H元年12月完成</t>
    <rPh sb="1" eb="2">
      <t>モト</t>
    </rPh>
    <phoneticPr fontId="7"/>
  </si>
  <si>
    <t>S47年9月都市計画決定</t>
    <rPh sb="3" eb="4">
      <t>ネン</t>
    </rPh>
    <phoneticPr fontId="7"/>
  </si>
  <si>
    <t>相談・苦情</t>
    <rPh sb="0" eb="2">
      <t>ソウダン</t>
    </rPh>
    <rPh sb="3" eb="5">
      <t>クジョウ</t>
    </rPh>
    <phoneticPr fontId="7"/>
  </si>
  <si>
    <t>合　計</t>
    <rPh sb="0" eb="1">
      <t>ゴウ</t>
    </rPh>
    <rPh sb="2" eb="3">
      <t>ケイ</t>
    </rPh>
    <phoneticPr fontId="7"/>
  </si>
  <si>
    <t>S55年7月完成</t>
    <phoneticPr fontId="7"/>
  </si>
  <si>
    <t>建築物</t>
    <rPh sb="0" eb="3">
      <t>ケンチクブツ</t>
    </rPh>
    <phoneticPr fontId="7"/>
  </si>
  <si>
    <t>工作物</t>
    <rPh sb="0" eb="3">
      <t>コウサクブツ</t>
    </rPh>
    <phoneticPr fontId="7"/>
  </si>
  <si>
    <t>開発行為</t>
    <rPh sb="0" eb="2">
      <t>カイハツ</t>
    </rPh>
    <rPh sb="2" eb="4">
      <t>コウイ</t>
    </rPh>
    <phoneticPr fontId="7"/>
  </si>
  <si>
    <t>東京都</t>
    <rPh sb="0" eb="3">
      <t>トウキョウト</t>
    </rPh>
    <phoneticPr fontId="7"/>
  </si>
  <si>
    <t>紛争相談員による相談</t>
    <rPh sb="0" eb="2">
      <t>フンソウ</t>
    </rPh>
    <rPh sb="2" eb="4">
      <t>ソウダン</t>
    </rPh>
    <rPh sb="4" eb="5">
      <t>イン</t>
    </rPh>
    <rPh sb="8" eb="10">
      <t>ソウダン</t>
    </rPh>
    <phoneticPr fontId="7"/>
  </si>
  <si>
    <t>あっせん</t>
    <phoneticPr fontId="7"/>
  </si>
  <si>
    <t>地下1～地上13階建</t>
    <phoneticPr fontId="7"/>
  </si>
  <si>
    <t>住宅　2,056戸</t>
    <phoneticPr fontId="7"/>
  </si>
  <si>
    <t>市街地再開発事業</t>
    <phoneticPr fontId="7"/>
  </si>
  <si>
    <t>(0.7ha)</t>
    <phoneticPr fontId="7"/>
  </si>
  <si>
    <t>(9.3ha)</t>
    <phoneticPr fontId="7"/>
  </si>
  <si>
    <t>14階建5棟　93,501㎡</t>
    <phoneticPr fontId="7"/>
  </si>
  <si>
    <t>住宅　1,589戸</t>
    <phoneticPr fontId="7"/>
  </si>
  <si>
    <t>S52年2月完成</t>
    <phoneticPr fontId="7"/>
  </si>
  <si>
    <t>9階建　24,000㎡</t>
    <phoneticPr fontId="7"/>
  </si>
  <si>
    <t>S50年7月都市計画決定　S60年3月完成</t>
    <rPh sb="16" eb="17">
      <t>ネン</t>
    </rPh>
    <rPh sb="18" eb="19">
      <t>ガツ</t>
    </rPh>
    <rPh sb="19" eb="21">
      <t>カンセイ</t>
    </rPh>
    <phoneticPr fontId="7"/>
  </si>
  <si>
    <t>8階建　11階建　9,821㎡</t>
    <phoneticPr fontId="7"/>
  </si>
  <si>
    <t>住宅　144戸</t>
    <phoneticPr fontId="7"/>
  </si>
  <si>
    <t>S53年10月完成</t>
    <phoneticPr fontId="7"/>
  </si>
  <si>
    <t>14階建　21,500㎡</t>
    <phoneticPr fontId="7"/>
  </si>
  <si>
    <t>S55年7月完成</t>
    <phoneticPr fontId="7"/>
  </si>
  <si>
    <t>押上二丁目住宅　　 第一期事業</t>
    <phoneticPr fontId="7"/>
  </si>
  <si>
    <t>12階建　5,300㎡</t>
    <phoneticPr fontId="7"/>
  </si>
  <si>
    <t>S46年12月改良事業認可</t>
    <phoneticPr fontId="7"/>
  </si>
  <si>
    <t>　　　　　　　　　　　　  第二期〃</t>
    <phoneticPr fontId="7"/>
  </si>
  <si>
    <t>7階建　3,100㎡</t>
    <phoneticPr fontId="7"/>
  </si>
  <si>
    <t>S48年12月改良事業認可</t>
    <phoneticPr fontId="7"/>
  </si>
  <si>
    <t>地区改良事業        第三期〃</t>
    <phoneticPr fontId="7"/>
  </si>
  <si>
    <t>(7階建　3,000㎡)</t>
    <phoneticPr fontId="7"/>
  </si>
  <si>
    <t>S60年3月完成</t>
    <phoneticPr fontId="7"/>
  </si>
  <si>
    <t>14階建　34,300㎡</t>
    <phoneticPr fontId="7"/>
  </si>
  <si>
    <t>S55年1月完成</t>
    <phoneticPr fontId="7"/>
  </si>
  <si>
    <t>5階建　3,040㎡</t>
    <phoneticPr fontId="7"/>
  </si>
  <si>
    <t>S56年10月完成</t>
    <phoneticPr fontId="7"/>
  </si>
  <si>
    <t>5階建　3,230㎡</t>
    <phoneticPr fontId="7"/>
  </si>
  <si>
    <t>S61年12月完成</t>
    <phoneticPr fontId="7"/>
  </si>
  <si>
    <t>S62年5月完成</t>
    <phoneticPr fontId="7"/>
  </si>
  <si>
    <t>S62年3月完成</t>
    <phoneticPr fontId="7"/>
  </si>
  <si>
    <t>(0.4ha)</t>
    <phoneticPr fontId="7"/>
  </si>
  <si>
    <t>庁舎、リバーサイドホール、駐車場　150台</t>
    <phoneticPr fontId="7"/>
  </si>
  <si>
    <t>H2年11月完成</t>
    <rPh sb="2" eb="3">
      <t>ネン</t>
    </rPh>
    <phoneticPr fontId="7"/>
  </si>
  <si>
    <t>住宅　448戸、駐車場　133台</t>
    <phoneticPr fontId="7"/>
  </si>
  <si>
    <t>業務施設、ビヤホール、駐車場　116台</t>
    <phoneticPr fontId="7"/>
  </si>
  <si>
    <t>12階建　5,490㎡</t>
    <phoneticPr fontId="7"/>
  </si>
  <si>
    <t>住宅　82戸</t>
    <phoneticPr fontId="7"/>
  </si>
  <si>
    <t>H4年1月完成</t>
    <phoneticPr fontId="7"/>
  </si>
  <si>
    <t>3.0ha</t>
    <phoneticPr fontId="7"/>
  </si>
  <si>
    <t>7階建　46,656㎡</t>
    <phoneticPr fontId="7"/>
  </si>
  <si>
    <t>H4年12月完成</t>
    <phoneticPr fontId="7"/>
  </si>
  <si>
    <t>2.1ha</t>
    <phoneticPr fontId="7"/>
  </si>
  <si>
    <t>住宅　564戸、シルバーピア　32戸、</t>
    <phoneticPr fontId="7"/>
  </si>
  <si>
    <t>H11年3月完成</t>
    <phoneticPr fontId="7"/>
  </si>
  <si>
    <t>Ｃ棟8階、Ｄ棟8階　　54,506㎡</t>
    <phoneticPr fontId="7"/>
  </si>
  <si>
    <t>駐車場　171台、公園　1,200㎡</t>
    <phoneticPr fontId="7"/>
  </si>
  <si>
    <t>住宅　253戸、集会所・公園、</t>
    <phoneticPr fontId="7"/>
  </si>
  <si>
    <t>H12年3月完成</t>
    <phoneticPr fontId="7"/>
  </si>
  <si>
    <t>駐車場　102台、駐輪場　396台</t>
    <phoneticPr fontId="7"/>
  </si>
  <si>
    <t>都民住宅　306戸、都営住宅　264戸、</t>
    <phoneticPr fontId="7"/>
  </si>
  <si>
    <t>駐車場　123台、79台､</t>
    <phoneticPr fontId="7"/>
  </si>
  <si>
    <t>駐輪場　463台、400台､</t>
    <phoneticPr fontId="7"/>
  </si>
  <si>
    <t>集会所、都市計画公園　5,000㎡､</t>
    <phoneticPr fontId="7"/>
  </si>
  <si>
    <t>体育施設　2,000㎡、</t>
    <phoneticPr fontId="7"/>
  </si>
  <si>
    <t>高齢者福祉施設　1,700㎡</t>
    <phoneticPr fontId="7"/>
  </si>
  <si>
    <t xml:space="preserve">       2.8ha</t>
    <phoneticPr fontId="7"/>
  </si>
  <si>
    <t>都市再生機構</t>
    <phoneticPr fontId="7"/>
  </si>
  <si>
    <t>A棟７階、B棟９階、C棟７階、</t>
    <rPh sb="1" eb="2">
      <t>トウ</t>
    </rPh>
    <rPh sb="3" eb="4">
      <t>カイ</t>
    </rPh>
    <rPh sb="6" eb="7">
      <t>トウ</t>
    </rPh>
    <rPh sb="8" eb="9">
      <t>カイ</t>
    </rPh>
    <rPh sb="11" eb="12">
      <t>トウ</t>
    </rPh>
    <rPh sb="13" eb="14">
      <t>カイ</t>
    </rPh>
    <phoneticPr fontId="7"/>
  </si>
  <si>
    <t>各年1月1日現在</t>
    <phoneticPr fontId="7"/>
  </si>
  <si>
    <t>床面積(㎡)</t>
    <phoneticPr fontId="7"/>
  </si>
  <si>
    <t>床面積(㎡)</t>
    <phoneticPr fontId="7"/>
  </si>
  <si>
    <t>床面積(㎡)</t>
    <phoneticPr fontId="7"/>
  </si>
  <si>
    <t>（注）1　固定資産税対象建物のみ掲載</t>
    <phoneticPr fontId="7"/>
  </si>
  <si>
    <t>区              分</t>
    <phoneticPr fontId="7"/>
  </si>
  <si>
    <t>（注）　建築物のみ。計画変更申請件数を除く</t>
    <rPh sb="1" eb="2">
      <t>チュウ</t>
    </rPh>
    <rPh sb="4" eb="7">
      <t>ケ</t>
    </rPh>
    <rPh sb="10" eb="12">
      <t>ケイカク</t>
    </rPh>
    <rPh sb="12" eb="14">
      <t>ヘンコウ</t>
    </rPh>
    <rPh sb="14" eb="16">
      <t>シンセイ</t>
    </rPh>
    <rPh sb="16" eb="18">
      <t>ケンスウ</t>
    </rPh>
    <rPh sb="19" eb="20">
      <t>ノゾ</t>
    </rPh>
    <phoneticPr fontId="7"/>
  </si>
  <si>
    <t>区      分</t>
    <phoneticPr fontId="7"/>
  </si>
  <si>
    <t>単位：件</t>
    <rPh sb="0" eb="2">
      <t>タンイ</t>
    </rPh>
    <rPh sb="3" eb="4">
      <t>ケン</t>
    </rPh>
    <phoneticPr fontId="7"/>
  </si>
  <si>
    <t>所管課</t>
    <rPh sb="0" eb="2">
      <t>ショカン</t>
    </rPh>
    <rPh sb="2" eb="3">
      <t>カ</t>
    </rPh>
    <phoneticPr fontId="7"/>
  </si>
  <si>
    <t>タイトル</t>
    <phoneticPr fontId="7"/>
  </si>
  <si>
    <t>　　</t>
    <phoneticPr fontId="7"/>
  </si>
  <si>
    <t>建築指導課</t>
    <rPh sb="0" eb="2">
      <t>ケンチク</t>
    </rPh>
    <rPh sb="2" eb="4">
      <t>シドウ</t>
    </rPh>
    <rPh sb="4" eb="5">
      <t>カ</t>
    </rPh>
    <phoneticPr fontId="7"/>
  </si>
  <si>
    <t>建築指導課</t>
    <rPh sb="0" eb="2">
      <t>ケンチク</t>
    </rPh>
    <rPh sb="2" eb="4">
      <t>シドウ</t>
    </rPh>
    <phoneticPr fontId="7"/>
  </si>
  <si>
    <t>建築指導課</t>
    <phoneticPr fontId="7"/>
  </si>
  <si>
    <t>指定道路調査依頼件数</t>
  </si>
  <si>
    <t>道路現地調査等件数</t>
  </si>
  <si>
    <t>道路指定･取消</t>
  </si>
  <si>
    <t>細街路拡幅整備事業立会</t>
  </si>
  <si>
    <t>タイトル</t>
    <phoneticPr fontId="7"/>
  </si>
  <si>
    <t>都市計画課</t>
    <rPh sb="0" eb="2">
      <t>トシ</t>
    </rPh>
    <rPh sb="2" eb="4">
      <t>ケイカク</t>
    </rPh>
    <rPh sb="4" eb="5">
      <t>カ</t>
    </rPh>
    <phoneticPr fontId="7"/>
  </si>
  <si>
    <t>区     分</t>
  </si>
  <si>
    <t>大規模建築物</t>
  </si>
  <si>
    <t>宅地開発</t>
    <rPh sb="2" eb="4">
      <t>カイハツ</t>
    </rPh>
    <phoneticPr fontId="7"/>
  </si>
  <si>
    <t>集合住宅</t>
    <rPh sb="0" eb="2">
      <t>シュウゴウ</t>
    </rPh>
    <phoneticPr fontId="7"/>
  </si>
  <si>
    <t>6.85ha</t>
  </si>
  <si>
    <t>その他</t>
    <phoneticPr fontId="7"/>
  </si>
  <si>
    <t>建ぺい率</t>
    <phoneticPr fontId="7"/>
  </si>
  <si>
    <t>住宅　５１４戸</t>
    <rPh sb="0" eb="2">
      <t>ジュウタク</t>
    </rPh>
    <rPh sb="6" eb="7">
      <t>コ</t>
    </rPh>
    <phoneticPr fontId="7"/>
  </si>
  <si>
    <t>D棟８階、E棟９階、Ｆ棟８階</t>
  </si>
  <si>
    <t>集会所、高齢者支援施設</t>
    <rPh sb="4" eb="7">
      <t>コウレイシャ</t>
    </rPh>
    <rPh sb="7" eb="9">
      <t>シエン</t>
    </rPh>
    <rPh sb="9" eb="11">
      <t>シセツ</t>
    </rPh>
    <phoneticPr fontId="7"/>
  </si>
  <si>
    <t>立花一丁目地区第一種市街地再開発事業</t>
    <rPh sb="5" eb="7">
      <t>チク</t>
    </rPh>
    <rPh sb="7" eb="8">
      <t>ダイ</t>
    </rPh>
    <rPh sb="8" eb="10">
      <t>１シュ</t>
    </rPh>
    <phoneticPr fontId="7"/>
  </si>
  <si>
    <t>資料提供:墨田都税事務所</t>
    <rPh sb="0" eb="2">
      <t>シリョウ</t>
    </rPh>
    <phoneticPr fontId="7"/>
  </si>
  <si>
    <t>(2)　建築確認申請件数・建築紛争調整件数</t>
    <rPh sb="4" eb="6">
      <t>ケンチク</t>
    </rPh>
    <rPh sb="6" eb="8">
      <t>カクニン</t>
    </rPh>
    <rPh sb="8" eb="10">
      <t>シンセイ</t>
    </rPh>
    <rPh sb="10" eb="12">
      <t>ケンスウ</t>
    </rPh>
    <rPh sb="13" eb="15">
      <t>ケンチク</t>
    </rPh>
    <rPh sb="15" eb="17">
      <t>フンソウ</t>
    </rPh>
    <rPh sb="17" eb="19">
      <t>チョウセイ</t>
    </rPh>
    <rPh sb="19" eb="21">
      <t>ケンスウ</t>
    </rPh>
    <phoneticPr fontId="7"/>
  </si>
  <si>
    <t>(3)　良好な建築物と市街地の形成に関する指導要綱に関する協議件数</t>
    <rPh sb="4" eb="6">
      <t>リョウコウ</t>
    </rPh>
    <rPh sb="7" eb="10">
      <t>ケンチクブツ</t>
    </rPh>
    <rPh sb="11" eb="14">
      <t>シガイチ</t>
    </rPh>
    <rPh sb="15" eb="17">
      <t>ケイセイ</t>
    </rPh>
    <rPh sb="18" eb="19">
      <t>カン</t>
    </rPh>
    <rPh sb="21" eb="23">
      <t>シドウ</t>
    </rPh>
    <rPh sb="23" eb="25">
      <t>ヨウコウ</t>
    </rPh>
    <phoneticPr fontId="7"/>
  </si>
  <si>
    <t>(4)　集合住宅の建築に係る居住環境及び管理に関する条例に関する協議件数</t>
    <rPh sb="4" eb="6">
      <t>シュウゴウ</t>
    </rPh>
    <rPh sb="6" eb="8">
      <t>ジュウタク</t>
    </rPh>
    <rPh sb="9" eb="11">
      <t>ケンチク</t>
    </rPh>
    <rPh sb="12" eb="13">
      <t>カカ</t>
    </rPh>
    <rPh sb="14" eb="16">
      <t>キョジュウ</t>
    </rPh>
    <rPh sb="16" eb="18">
      <t>カンキョウ</t>
    </rPh>
    <rPh sb="18" eb="19">
      <t>オヨ</t>
    </rPh>
    <rPh sb="20" eb="22">
      <t>カンリ</t>
    </rPh>
    <rPh sb="23" eb="24">
      <t>カン</t>
    </rPh>
    <rPh sb="26" eb="28">
      <t>ジョウレイ</t>
    </rPh>
    <rPh sb="29" eb="30">
      <t>カン</t>
    </rPh>
    <rPh sb="32" eb="34">
      <t>キョウギ</t>
    </rPh>
    <rPh sb="34" eb="36">
      <t>ケンスウ</t>
    </rPh>
    <phoneticPr fontId="7"/>
  </si>
  <si>
    <t>(5)　景観条例に関する届出等件数</t>
    <rPh sb="4" eb="6">
      <t>ケイカン</t>
    </rPh>
    <rPh sb="6" eb="8">
      <t>ジョウレイ</t>
    </rPh>
    <rPh sb="9" eb="10">
      <t>カン</t>
    </rPh>
    <rPh sb="12" eb="14">
      <t>トドケデ</t>
    </rPh>
    <rPh sb="14" eb="15">
      <t>トウ</t>
    </rPh>
    <rPh sb="15" eb="17">
      <t>ケンスウ</t>
    </rPh>
    <phoneticPr fontId="7"/>
  </si>
  <si>
    <t>(6)　建設リサイクル法に関する届出等件数</t>
    <rPh sb="4" eb="6">
      <t>ケンセツ</t>
    </rPh>
    <rPh sb="11" eb="12">
      <t>ホウ</t>
    </rPh>
    <rPh sb="13" eb="14">
      <t>カン</t>
    </rPh>
    <rPh sb="16" eb="18">
      <t>トドケデ</t>
    </rPh>
    <rPh sb="18" eb="19">
      <t>トウ</t>
    </rPh>
    <rPh sb="19" eb="21">
      <t>ケンスウ</t>
    </rPh>
    <phoneticPr fontId="7"/>
  </si>
  <si>
    <t>(8)　違反建築物の推移</t>
    <rPh sb="4" eb="6">
      <t>イハン</t>
    </rPh>
    <rPh sb="6" eb="9">
      <t>ケンチクブツ</t>
    </rPh>
    <rPh sb="10" eb="12">
      <t>スイイ</t>
    </rPh>
    <phoneticPr fontId="7"/>
  </si>
  <si>
    <t>(9)　道路に関する調査・申請等件数</t>
    <rPh sb="4" eb="6">
      <t>ドウロ</t>
    </rPh>
    <rPh sb="7" eb="8">
      <t>カン</t>
    </rPh>
    <rPh sb="10" eb="12">
      <t>チョウサ</t>
    </rPh>
    <rPh sb="13" eb="15">
      <t>シンセイ</t>
    </rPh>
    <rPh sb="15" eb="16">
      <t>トウ</t>
    </rPh>
    <rPh sb="16" eb="18">
      <t>ケンスウ</t>
    </rPh>
    <phoneticPr fontId="7"/>
  </si>
  <si>
    <t>(10)　構造別建物現況</t>
    <rPh sb="5" eb="7">
      <t>コウゾウ</t>
    </rPh>
    <rPh sb="7" eb="8">
      <t>ベツ</t>
    </rPh>
    <rPh sb="8" eb="10">
      <t>タテモノ</t>
    </rPh>
    <rPh sb="10" eb="12">
      <t>ゲンキョウ</t>
    </rPh>
    <phoneticPr fontId="7"/>
  </si>
  <si>
    <t>(11)　着工住宅数</t>
    <rPh sb="5" eb="7">
      <t>チャッコウ</t>
    </rPh>
    <rPh sb="7" eb="10">
      <t>ジュウタクスウ</t>
    </rPh>
    <phoneticPr fontId="7"/>
  </si>
  <si>
    <t>新設</t>
    <rPh sb="0" eb="2">
      <t>シンセツ</t>
    </rPh>
    <phoneticPr fontId="7"/>
  </si>
  <si>
    <t>持家</t>
    <rPh sb="0" eb="2">
      <t>モチイエ</t>
    </rPh>
    <phoneticPr fontId="7"/>
  </si>
  <si>
    <t>貸家</t>
    <rPh sb="0" eb="2">
      <t>カシヤ</t>
    </rPh>
    <phoneticPr fontId="7"/>
  </si>
  <si>
    <t>給与住宅</t>
    <rPh sb="0" eb="2">
      <t>キュウヨ</t>
    </rPh>
    <rPh sb="2" eb="4">
      <t>ジュウタク</t>
    </rPh>
    <phoneticPr fontId="7"/>
  </si>
  <si>
    <t>分譲住宅</t>
    <rPh sb="0" eb="2">
      <t>ブンジョウ</t>
    </rPh>
    <rPh sb="2" eb="4">
      <t>ジュウタク</t>
    </rPh>
    <phoneticPr fontId="7"/>
  </si>
  <si>
    <t>（各年1月1日～12月31日）</t>
    <rPh sb="1" eb="3">
      <t>カクネン</t>
    </rPh>
    <rPh sb="4" eb="5">
      <t>ガツ</t>
    </rPh>
    <rPh sb="6" eb="7">
      <t>ニチ</t>
    </rPh>
    <rPh sb="10" eb="11">
      <t>ガツ</t>
    </rPh>
    <rPh sb="13" eb="14">
      <t>ニチ</t>
    </rPh>
    <phoneticPr fontId="7"/>
  </si>
  <si>
    <t>住宅課、防災まちづくり課</t>
    <rPh sb="4" eb="6">
      <t>ボウサイ</t>
    </rPh>
    <phoneticPr fontId="7"/>
  </si>
  <si>
    <t>タイトル</t>
    <phoneticPr fontId="7"/>
  </si>
  <si>
    <t>住宅の種類</t>
  </si>
  <si>
    <t>住宅名</t>
  </si>
  <si>
    <t>戸数</t>
  </si>
  <si>
    <t>所在地</t>
  </si>
  <si>
    <t>開設年月日</t>
  </si>
  <si>
    <t>制度</t>
  </si>
  <si>
    <t>備考</t>
    <rPh sb="0" eb="2">
      <t>ビコウ</t>
    </rPh>
    <phoneticPr fontId="7"/>
  </si>
  <si>
    <t>立花三丁目第二アパート</t>
    <rPh sb="6" eb="7">
      <t>２</t>
    </rPh>
    <phoneticPr fontId="7"/>
  </si>
  <si>
    <t>立花3-18-1</t>
  </si>
  <si>
    <t>公営住宅法</t>
  </si>
  <si>
    <t>区営住宅</t>
  </si>
  <si>
    <t>文花二丁目アパート</t>
  </si>
  <si>
    <t>文花2-7-2</t>
  </si>
  <si>
    <t>錦糸一丁目第二アパ－ト</t>
    <rPh sb="0" eb="2">
      <t>キンシ</t>
    </rPh>
    <rPh sb="2" eb="3">
      <t>１</t>
    </rPh>
    <rPh sb="3" eb="5">
      <t>チョウメ</t>
    </rPh>
    <rPh sb="5" eb="6">
      <t>ダイ</t>
    </rPh>
    <rPh sb="6" eb="7">
      <t>２</t>
    </rPh>
    <phoneticPr fontId="7"/>
  </si>
  <si>
    <t>錦糸1-2-5</t>
    <rPh sb="0" eb="2">
      <t>キンシ</t>
    </rPh>
    <phoneticPr fontId="7"/>
  </si>
  <si>
    <t>墨田一丁目アパ－ト</t>
    <rPh sb="0" eb="2">
      <t>スミダ</t>
    </rPh>
    <rPh sb="2" eb="3">
      <t>１</t>
    </rPh>
    <rPh sb="3" eb="5">
      <t>チョウメ</t>
    </rPh>
    <phoneticPr fontId="7"/>
  </si>
  <si>
    <t>墨田1-13-8</t>
    <rPh sb="0" eb="2">
      <t>スミダ</t>
    </rPh>
    <phoneticPr fontId="7"/>
  </si>
  <si>
    <t>東向島五丁目アパート</t>
    <rPh sb="0" eb="3">
      <t>ヒガシムコウジマ</t>
    </rPh>
    <rPh sb="3" eb="6">
      <t>ゴチョウメ</t>
    </rPh>
    <phoneticPr fontId="7"/>
  </si>
  <si>
    <t>東向島5-16-15</t>
    <rPh sb="0" eb="3">
      <t>ヒガシムコウジマ</t>
    </rPh>
    <phoneticPr fontId="7"/>
  </si>
  <si>
    <t>区民住宅</t>
    <rPh sb="0" eb="2">
      <t>クミン</t>
    </rPh>
    <rPh sb="2" eb="4">
      <t>ジュウタク</t>
    </rPh>
    <phoneticPr fontId="7"/>
  </si>
  <si>
    <t>直接建設</t>
  </si>
  <si>
    <t>シティハイム押上</t>
  </si>
  <si>
    <t>押上2-10-17</t>
  </si>
  <si>
    <t>シティハイム墨田</t>
  </si>
  <si>
    <t>墨田3-17-9</t>
  </si>
  <si>
    <t>シティハイム立花</t>
  </si>
  <si>
    <t>立花4-8-10</t>
  </si>
  <si>
    <t>千歳3-10-12</t>
  </si>
  <si>
    <t>八広4-48-6</t>
  </si>
  <si>
    <t>シティハイム石原</t>
  </si>
  <si>
    <t>石原2-11-5</t>
  </si>
  <si>
    <t>シティハイム京島</t>
  </si>
  <si>
    <t>京島3-34-7</t>
  </si>
  <si>
    <t>シティハイム八広第二</t>
  </si>
  <si>
    <t>八広6-44-10</t>
  </si>
  <si>
    <t>シティハイム亀沢</t>
  </si>
  <si>
    <t>亀沢3-12-5</t>
  </si>
  <si>
    <t>指定法人管理型住宅</t>
    <rPh sb="6" eb="7">
      <t>カタ</t>
    </rPh>
    <rPh sb="7" eb="9">
      <t>ジュウタク</t>
    </rPh>
    <phoneticPr fontId="7"/>
  </si>
  <si>
    <t>ファミーユタカダ</t>
  </si>
  <si>
    <t>本所4-30-10</t>
  </si>
  <si>
    <t>コンポステラ飯塚</t>
  </si>
  <si>
    <t>石原1-23-2</t>
  </si>
  <si>
    <t>アビタシオンＯＨＹＡ</t>
  </si>
  <si>
    <t>江東橋5-8-9</t>
    <rPh sb="0" eb="3">
      <t>コウトウバシ</t>
    </rPh>
    <phoneticPr fontId="7"/>
  </si>
  <si>
    <t>高齢者向け優良賃貸住宅</t>
    <rPh sb="0" eb="3">
      <t>コウレイシャ</t>
    </rPh>
    <rPh sb="3" eb="4">
      <t>ム</t>
    </rPh>
    <rPh sb="5" eb="7">
      <t>ユウリョウ</t>
    </rPh>
    <rPh sb="7" eb="9">
      <t>チンタイ</t>
    </rPh>
    <rPh sb="9" eb="11">
      <t>ジュウタク</t>
    </rPh>
    <phoneticPr fontId="7"/>
  </si>
  <si>
    <t>石原2-8-11</t>
    <rPh sb="0" eb="2">
      <t>イシハラ</t>
    </rPh>
    <phoneticPr fontId="7"/>
  </si>
  <si>
    <t>京島1-42-15</t>
  </si>
  <si>
    <t>区営</t>
  </si>
  <si>
    <t>すみだふれあいセンターピア緑</t>
    <rPh sb="13" eb="14">
      <t>ミドリ</t>
    </rPh>
    <phoneticPr fontId="7"/>
  </si>
  <si>
    <t>緑4-35-6</t>
  </si>
  <si>
    <t>シルバーハイム八広</t>
  </si>
  <si>
    <t>八広3-13-3</t>
  </si>
  <si>
    <t>区単独事業</t>
  </si>
  <si>
    <t>シルバーハイム墨田</t>
  </si>
  <si>
    <t>墨田4-60-4</t>
  </si>
  <si>
    <t>特定借上･買取賃貸住宅制度要綱</t>
  </si>
  <si>
    <t>借上</t>
    <rPh sb="0" eb="1">
      <t>シャク</t>
    </rPh>
    <rPh sb="1" eb="2">
      <t>ジョウ</t>
    </rPh>
    <phoneticPr fontId="7"/>
  </si>
  <si>
    <t>シルバーハイム本所</t>
  </si>
  <si>
    <t>本所1-4-16</t>
  </si>
  <si>
    <t>シルバーハイム押上</t>
  </si>
  <si>
    <t>押上3-6-7</t>
  </si>
  <si>
    <t>シルバーハイム立花</t>
  </si>
  <si>
    <t>立花1-29-17</t>
  </si>
  <si>
    <t>コミュニティ住宅</t>
    <rPh sb="6" eb="8">
      <t>ジュウタク</t>
    </rPh>
    <phoneticPr fontId="7"/>
  </si>
  <si>
    <t>京島一丁目ｺﾐｭﾆﾃｨ住宅</t>
    <rPh sb="0" eb="2">
      <t>キョウジマ</t>
    </rPh>
    <rPh sb="2" eb="5">
      <t>イッチョウメ</t>
    </rPh>
    <rPh sb="11" eb="13">
      <t>ジュウタク</t>
    </rPh>
    <phoneticPr fontId="7"/>
  </si>
  <si>
    <t>京島1-1-2</t>
    <rPh sb="0" eb="2">
      <t>キョウジマ</t>
    </rPh>
    <phoneticPr fontId="7"/>
  </si>
  <si>
    <t>住宅市街地総合整備事業</t>
    <rPh sb="5" eb="7">
      <t>ソウゴウ</t>
    </rPh>
    <rPh sb="7" eb="9">
      <t>セイビ</t>
    </rPh>
    <rPh sb="9" eb="11">
      <t>ジギョウ</t>
    </rPh>
    <phoneticPr fontId="7"/>
  </si>
  <si>
    <t>京島二丁目ｺﾐｭﾆﾃｨ住宅</t>
  </si>
  <si>
    <t>京島2-11-2</t>
  </si>
  <si>
    <t>京島二丁目第二ｺﾐｭﾆﾃｲ住宅</t>
  </si>
  <si>
    <t>京島2-23-3</t>
  </si>
  <si>
    <t>京島二丁目第三ｺﾐｭﾆﾃｨ住宅</t>
  </si>
  <si>
    <t>京島2-11-6</t>
  </si>
  <si>
    <t>京島二丁目第四ｺﾐｭﾆﾃｲ住宅</t>
  </si>
  <si>
    <t>京島2-4-5</t>
  </si>
  <si>
    <t>京島二丁目第五ｺﾐｭﾆﾃｨ住宅</t>
  </si>
  <si>
    <t>京島2-16-6</t>
  </si>
  <si>
    <t>京島三丁目ｺﾐｭﾆﾃｨ住宅</t>
  </si>
  <si>
    <t>京島3-3-1</t>
  </si>
  <si>
    <t>(東京都建設)</t>
    <rPh sb="1" eb="4">
      <t>トウキョウト</t>
    </rPh>
    <rPh sb="4" eb="6">
      <t>ケンセツ</t>
    </rPh>
    <phoneticPr fontId="7"/>
  </si>
  <si>
    <t>京島三丁目第二ｺﾐｭﾆﾃｨ住宅</t>
  </si>
  <si>
    <t>京島3-38-1</t>
  </si>
  <si>
    <t>京島三丁目第三ｺﾐｭﾆﾃｨ住宅</t>
  </si>
  <si>
    <t>京島3-37-5</t>
  </si>
  <si>
    <t>京島三丁目第四ｺﾐｭﾆﾃｨ住宅</t>
  </si>
  <si>
    <t>京島3-55-7</t>
  </si>
  <si>
    <t>京島三丁目第五ｺﾐｭﾆﾃｨ住宅</t>
  </si>
  <si>
    <t>京島3-6-4</t>
  </si>
  <si>
    <t>京島三丁目第六ｺﾐｭﾆﾃｨ住宅</t>
  </si>
  <si>
    <t>京島3-6-1</t>
  </si>
  <si>
    <t>京島三丁目第七ｺﾐｭﾆﾃｨ住宅</t>
  </si>
  <si>
    <t>京島3-3-6</t>
  </si>
  <si>
    <t>京島三丁目第八ｺﾐｭﾆﾃｨ住宅</t>
  </si>
  <si>
    <t>京島3-52-8</t>
  </si>
  <si>
    <t>文花二丁目ｺﾐｭﾆﾃｨ住宅</t>
  </si>
  <si>
    <t>文花2-9-7</t>
  </si>
  <si>
    <t>八広二丁目ｺﾐｭﾆﾃｨ住宅</t>
  </si>
  <si>
    <t>八広2-52-12</t>
  </si>
  <si>
    <t>立花五丁目ｺﾐｭﾆﾃｨ住宅</t>
  </si>
  <si>
    <t>立花5-1-14</t>
  </si>
  <si>
    <t>住宅課</t>
    <rPh sb="0" eb="2">
      <t>ジュウタク</t>
    </rPh>
    <rPh sb="2" eb="3">
      <t>カ</t>
    </rPh>
    <phoneticPr fontId="7"/>
  </si>
  <si>
    <t>区分</t>
    <rPh sb="0" eb="2">
      <t>クブン</t>
    </rPh>
    <phoneticPr fontId="7"/>
  </si>
  <si>
    <t>高齢者個室借上げ住宅事業</t>
    <rPh sb="0" eb="3">
      <t>コウレイシャ</t>
    </rPh>
    <rPh sb="3" eb="5">
      <t>コシツ</t>
    </rPh>
    <rPh sb="5" eb="6">
      <t>カ</t>
    </rPh>
    <rPh sb="6" eb="7">
      <t>ア</t>
    </rPh>
    <rPh sb="8" eb="10">
      <t>ジュウタク</t>
    </rPh>
    <rPh sb="10" eb="12">
      <t>ジギョウ</t>
    </rPh>
    <phoneticPr fontId="7"/>
  </si>
  <si>
    <t>単身</t>
    <rPh sb="0" eb="2">
      <t>タンシン</t>
    </rPh>
    <phoneticPr fontId="7"/>
  </si>
  <si>
    <t>世帯</t>
  </si>
  <si>
    <t>入居件数（件）</t>
    <rPh sb="0" eb="2">
      <t>ニュウキョ</t>
    </rPh>
    <rPh sb="2" eb="4">
      <t>ケンスウ</t>
    </rPh>
    <rPh sb="5" eb="6">
      <t>ケン</t>
    </rPh>
    <phoneticPr fontId="7"/>
  </si>
  <si>
    <t>申請件数(件)</t>
  </si>
  <si>
    <t>成立件数(件)</t>
  </si>
  <si>
    <t>シルバーピア</t>
  </si>
  <si>
    <t>応募件数(件)</t>
  </si>
  <si>
    <t>入居件数(件)</t>
  </si>
  <si>
    <t>（13）  住宅（区管理）</t>
    <rPh sb="6" eb="8">
      <t>ジュウタク</t>
    </rPh>
    <rPh sb="9" eb="10">
      <t>ク</t>
    </rPh>
    <rPh sb="10" eb="12">
      <t>カンリ</t>
    </rPh>
    <phoneticPr fontId="7"/>
  </si>
  <si>
    <t>タイトル</t>
    <phoneticPr fontId="7"/>
  </si>
  <si>
    <t>各年１０月１日現在</t>
  </si>
  <si>
    <t>世帯</t>
    <rPh sb="0" eb="2">
      <t>セタイ</t>
    </rPh>
    <phoneticPr fontId="7"/>
  </si>
  <si>
    <t>人員</t>
    <rPh sb="0" eb="2">
      <t>ジンイン</t>
    </rPh>
    <phoneticPr fontId="7"/>
  </si>
  <si>
    <t>数</t>
    <rPh sb="0" eb="1">
      <t>カズ</t>
    </rPh>
    <phoneticPr fontId="7"/>
  </si>
  <si>
    <t>構成比(％)</t>
    <rPh sb="0" eb="3">
      <t>コウセイヒ</t>
    </rPh>
    <phoneticPr fontId="7"/>
  </si>
  <si>
    <t>世帯数</t>
    <rPh sb="0" eb="3">
      <t>セタイスウ</t>
    </rPh>
    <phoneticPr fontId="7"/>
  </si>
  <si>
    <t>一般世帯</t>
    <rPh sb="0" eb="2">
      <t>イッパン</t>
    </rPh>
    <rPh sb="2" eb="4">
      <t>セタイ</t>
    </rPh>
    <phoneticPr fontId="7"/>
  </si>
  <si>
    <t>住宅に住む一般世帯</t>
    <rPh sb="0" eb="2">
      <t>ジュウタク</t>
    </rPh>
    <rPh sb="3" eb="4">
      <t>ス</t>
    </rPh>
    <rPh sb="5" eb="7">
      <t>イッパン</t>
    </rPh>
    <rPh sb="7" eb="9">
      <t>セタイ</t>
    </rPh>
    <phoneticPr fontId="7"/>
  </si>
  <si>
    <t>持ち家</t>
    <rPh sb="0" eb="1">
      <t>モ</t>
    </rPh>
    <rPh sb="2" eb="3">
      <t>イエ</t>
    </rPh>
    <phoneticPr fontId="7"/>
  </si>
  <si>
    <t>公営借家</t>
    <rPh sb="0" eb="2">
      <t>コウエイ</t>
    </rPh>
    <rPh sb="2" eb="4">
      <t>シャクヤ</t>
    </rPh>
    <phoneticPr fontId="7"/>
  </si>
  <si>
    <t>民営借家</t>
    <rPh sb="0" eb="2">
      <t>ミンエイ</t>
    </rPh>
    <rPh sb="2" eb="4">
      <t>シャクヤ</t>
    </rPh>
    <phoneticPr fontId="7"/>
  </si>
  <si>
    <t>間借り</t>
    <rPh sb="0" eb="2">
      <t>マガ</t>
    </rPh>
    <phoneticPr fontId="7"/>
  </si>
  <si>
    <t>住宅以外に住む一般世帯</t>
    <rPh sb="0" eb="2">
      <t>ジュウタク</t>
    </rPh>
    <rPh sb="2" eb="4">
      <t>イガイ</t>
    </rPh>
    <rPh sb="5" eb="6">
      <t>ス</t>
    </rPh>
    <rPh sb="7" eb="9">
      <t>イッパン</t>
    </rPh>
    <rPh sb="9" eb="11">
      <t>セタイ</t>
    </rPh>
    <phoneticPr fontId="7"/>
  </si>
  <si>
    <t>総数</t>
    <rPh sb="0" eb="2">
      <t>ソウスウ</t>
    </rPh>
    <phoneticPr fontId="7"/>
  </si>
  <si>
    <t>　施設等の世帯</t>
    <rPh sb="1" eb="3">
      <t>シセツ</t>
    </rPh>
    <rPh sb="3" eb="4">
      <t>トウ</t>
    </rPh>
    <rPh sb="5" eb="7">
      <t>セタイ</t>
    </rPh>
    <phoneticPr fontId="7"/>
  </si>
  <si>
    <t>一般世帯             （再掲）</t>
    <rPh sb="0" eb="2">
      <t>イッパン</t>
    </rPh>
    <rPh sb="2" eb="4">
      <t>セタイ</t>
    </rPh>
    <rPh sb="18" eb="20">
      <t>サイケイ</t>
    </rPh>
    <phoneticPr fontId="7"/>
  </si>
  <si>
    <t>65歳以上の老人がいる世帯</t>
    <rPh sb="2" eb="3">
      <t>サイ</t>
    </rPh>
    <rPh sb="3" eb="5">
      <t>イジョウ</t>
    </rPh>
    <rPh sb="6" eb="8">
      <t>ロウジン</t>
    </rPh>
    <rPh sb="11" eb="13">
      <t>セタイ</t>
    </rPh>
    <phoneticPr fontId="7"/>
  </si>
  <si>
    <t>　</t>
    <phoneticPr fontId="7"/>
  </si>
  <si>
    <t>　　　</t>
    <phoneticPr fontId="7"/>
  </si>
  <si>
    <t>（14）  住居の種類別居住状況</t>
    <rPh sb="6" eb="8">
      <t>ジュウキョ</t>
    </rPh>
    <rPh sb="9" eb="11">
      <t>シュルイ</t>
    </rPh>
    <rPh sb="11" eb="12">
      <t>ベツ</t>
    </rPh>
    <rPh sb="12" eb="14">
      <t>キョジュウ</t>
    </rPh>
    <rPh sb="14" eb="16">
      <t>ジョウキョウ</t>
    </rPh>
    <phoneticPr fontId="7"/>
  </si>
  <si>
    <t>区   分</t>
  </si>
  <si>
    <t>建築物に係る解体工事</t>
  </si>
  <si>
    <t>建築物に係る新築等工事</t>
  </si>
  <si>
    <t>建築物以外に係る工事等</t>
  </si>
  <si>
    <t>合    計</t>
  </si>
  <si>
    <t>違反件数 （注1）</t>
    <rPh sb="6" eb="7">
      <t>チュウ</t>
    </rPh>
    <phoneticPr fontId="7"/>
  </si>
  <si>
    <t>(10)16</t>
  </si>
  <si>
    <t>(3)4</t>
  </si>
  <si>
    <t>－</t>
  </si>
  <si>
    <t>(3)6</t>
  </si>
  <si>
    <t>特別区</t>
    <phoneticPr fontId="7"/>
  </si>
  <si>
    <t>総務課</t>
    <rPh sb="0" eb="2">
      <t>ソウム</t>
    </rPh>
    <rPh sb="2" eb="3">
      <t>カ</t>
    </rPh>
    <phoneticPr fontId="7"/>
  </si>
  <si>
    <t>届出のみ</t>
    <rPh sb="0" eb="1">
      <t>トドケ</t>
    </rPh>
    <rPh sb="1" eb="2">
      <t>デ</t>
    </rPh>
    <phoneticPr fontId="7"/>
  </si>
  <si>
    <t>合計</t>
    <rPh sb="0" eb="2">
      <t>ゴウケイケイ</t>
    </rPh>
    <phoneticPr fontId="7"/>
  </si>
  <si>
    <t>平成30年</t>
    <rPh sb="0" eb="2">
      <t>ヘイセイ</t>
    </rPh>
    <rPh sb="4" eb="5">
      <t>ネン</t>
    </rPh>
    <phoneticPr fontId="7"/>
  </si>
  <si>
    <t>高齢者等住宅あっせん事業</t>
    <rPh sb="3" eb="4">
      <t>トウ</t>
    </rPh>
    <rPh sb="10" eb="12">
      <t>ジギョウ</t>
    </rPh>
    <phoneticPr fontId="7"/>
  </si>
  <si>
    <t>平成30年度</t>
    <rPh sb="0" eb="2">
      <t>ヘイセイ</t>
    </rPh>
    <rPh sb="4" eb="5">
      <t>ネン</t>
    </rPh>
    <rPh sb="5" eb="6">
      <t>ド</t>
    </rPh>
    <phoneticPr fontId="7"/>
  </si>
  <si>
    <t>タイトル</t>
  </si>
  <si>
    <t>事前協議
＋
届出</t>
    <rPh sb="0" eb="2">
      <t>ジゼン</t>
    </rPh>
    <rPh sb="2" eb="4">
      <t>キョウギ</t>
    </rPh>
    <rPh sb="7" eb="9">
      <t>トドケデ</t>
    </rPh>
    <phoneticPr fontId="7"/>
  </si>
  <si>
    <t>平成30年度</t>
    <phoneticPr fontId="7"/>
  </si>
  <si>
    <t>（注）１　『東京都統計年鑑』から引用。</t>
    <rPh sb="1" eb="2">
      <t>チュウ</t>
    </rPh>
    <rPh sb="6" eb="9">
      <t>トウキョウト</t>
    </rPh>
    <rPh sb="9" eb="11">
      <t>トウケイ</t>
    </rPh>
    <rPh sb="11" eb="13">
      <t>ネンカン</t>
    </rPh>
    <rPh sb="16" eb="18">
      <t>インヨウ</t>
    </rPh>
    <phoneticPr fontId="7"/>
  </si>
  <si>
    <t>平成30年度</t>
    <rPh sb="0" eb="2">
      <t>ヘイセイ</t>
    </rPh>
    <rPh sb="4" eb="5">
      <t>ネン</t>
    </rPh>
    <phoneticPr fontId="7"/>
  </si>
  <si>
    <t>(2)7</t>
  </si>
  <si>
    <t>(1)2</t>
  </si>
  <si>
    <t>(2)3</t>
  </si>
  <si>
    <t>(6)10</t>
  </si>
  <si>
    <t>(1)1</t>
  </si>
  <si>
    <t xml:space="preserve">シティハイム千歳 </t>
  </si>
  <si>
    <t>シティハイム八広</t>
  </si>
  <si>
    <t>　　　3　床面積は、小数点以下四捨五入のため、内訳の合計は必ずしも一致しない。</t>
    <rPh sb="5" eb="8">
      <t>ユカメンセキ</t>
    </rPh>
    <rPh sb="10" eb="13">
      <t>ショウスウテン</t>
    </rPh>
    <rPh sb="13" eb="15">
      <t>イカ</t>
    </rPh>
    <rPh sb="23" eb="25">
      <t>ウチワケ</t>
    </rPh>
    <phoneticPr fontId="7"/>
  </si>
  <si>
    <t>令和元年度</t>
    <rPh sb="0" eb="2">
      <t>レイワ</t>
    </rPh>
    <rPh sb="2" eb="3">
      <t>ガン</t>
    </rPh>
    <phoneticPr fontId="7"/>
  </si>
  <si>
    <t>令和元年度</t>
    <rPh sb="0" eb="2">
      <t>レイワ</t>
    </rPh>
    <rPh sb="2" eb="4">
      <t>ガンネン</t>
    </rPh>
    <rPh sb="4" eb="5">
      <t>ド</t>
    </rPh>
    <phoneticPr fontId="7"/>
  </si>
  <si>
    <t>平成29年度</t>
    <phoneticPr fontId="7"/>
  </si>
  <si>
    <t>令和元年</t>
    <rPh sb="0" eb="2">
      <t>レイワ</t>
    </rPh>
    <rPh sb="2" eb="4">
      <t>ガンネン</t>
    </rPh>
    <phoneticPr fontId="7"/>
  </si>
  <si>
    <t>H13年11月都市計画決定</t>
    <rPh sb="7" eb="9">
      <t>トシ</t>
    </rPh>
    <rPh sb="9" eb="11">
      <t>ケイカク</t>
    </rPh>
    <rPh sb="11" eb="13">
      <t>ケッテイ</t>
    </rPh>
    <phoneticPr fontId="7"/>
  </si>
  <si>
    <t>(6)14</t>
  </si>
  <si>
    <t>(注)　(　)内は、前年度以前の応募分で、内数</t>
    <rPh sb="13" eb="15">
      <t>イゼン</t>
    </rPh>
    <rPh sb="16" eb="18">
      <t>オウボ</t>
    </rPh>
    <phoneticPr fontId="7"/>
  </si>
  <si>
    <t>特定優良賃貸住宅の供給の促進に関する法律</t>
  </si>
  <si>
    <t>高齢者の居住の安定確保に関する法律</t>
  </si>
  <si>
    <t>都市計画課・拠点整備課</t>
    <rPh sb="0" eb="2">
      <t>トシ</t>
    </rPh>
    <rPh sb="2" eb="4">
      <t>ケイカク</t>
    </rPh>
    <phoneticPr fontId="7"/>
  </si>
  <si>
    <t>平成29年度</t>
    <rPh sb="0" eb="2">
      <t>ヘイセイ</t>
    </rPh>
    <rPh sb="4" eb="5">
      <t>ネン</t>
    </rPh>
    <phoneticPr fontId="7"/>
  </si>
  <si>
    <t>平成29年度</t>
    <rPh sb="0" eb="2">
      <t>ヘイセイ</t>
    </rPh>
    <rPh sb="4" eb="5">
      <t>ネン</t>
    </rPh>
    <rPh sb="5" eb="6">
      <t>ド</t>
    </rPh>
    <phoneticPr fontId="7"/>
  </si>
  <si>
    <t>平成29年度</t>
    <rPh sb="0" eb="2">
      <t>ヘイセイ</t>
    </rPh>
    <rPh sb="4" eb="6">
      <t>ネンド</t>
    </rPh>
    <phoneticPr fontId="7"/>
  </si>
  <si>
    <t>平成30年度</t>
    <rPh sb="0" eb="2">
      <t>ヘイセイ</t>
    </rPh>
    <rPh sb="4" eb="6">
      <t>ネンド</t>
    </rPh>
    <phoneticPr fontId="7"/>
  </si>
  <si>
    <t>（注）ひとつの物件において、「建築物」・「工作物」・「開発行為」の複数の項目に該当する際は、１件の「事前協議+届出」として扱う場合があるため、各項目の合計値は「事前協議+届出」の件数と一致しない。</t>
    <rPh sb="1" eb="2">
      <t>チュウ</t>
    </rPh>
    <rPh sb="7" eb="9">
      <t>ブッケン</t>
    </rPh>
    <rPh sb="15" eb="18">
      <t>ケンチクブツ</t>
    </rPh>
    <rPh sb="21" eb="24">
      <t>コウサクブツ</t>
    </rPh>
    <rPh sb="27" eb="29">
      <t>カイハツ</t>
    </rPh>
    <rPh sb="29" eb="31">
      <t>コウイ</t>
    </rPh>
    <rPh sb="33" eb="35">
      <t>フクスウ</t>
    </rPh>
    <rPh sb="36" eb="38">
      <t>コウモク</t>
    </rPh>
    <rPh sb="39" eb="41">
      <t>ガイトウ</t>
    </rPh>
    <rPh sb="43" eb="44">
      <t>サイ</t>
    </rPh>
    <rPh sb="47" eb="48">
      <t>ケン</t>
    </rPh>
    <phoneticPr fontId="7"/>
  </si>
  <si>
    <t>（注）違反事実を把握した件数全てを記載している</t>
    <phoneticPr fontId="7"/>
  </si>
  <si>
    <t>平成29年</t>
    <rPh sb="0" eb="2">
      <t>ヘイセイ</t>
    </rPh>
    <rPh sb="4" eb="5">
      <t>ネン</t>
    </rPh>
    <phoneticPr fontId="7"/>
  </si>
  <si>
    <t>H22年11月完成</t>
    <phoneticPr fontId="7"/>
  </si>
  <si>
    <t>(12）  住宅関係応募・入居状況等</t>
    <rPh sb="6" eb="8">
      <t>ジュウタク</t>
    </rPh>
    <rPh sb="8" eb="10">
      <t>カンケイ</t>
    </rPh>
    <rPh sb="10" eb="12">
      <t>オウボ</t>
    </rPh>
    <rPh sb="13" eb="15">
      <t>ニュウキョ</t>
    </rPh>
    <rPh sb="15" eb="17">
      <t>ジョウキョウ</t>
    </rPh>
    <rPh sb="17" eb="18">
      <t>トウ</t>
    </rPh>
    <phoneticPr fontId="7"/>
  </si>
  <si>
    <t>（注）1　国勢調査報告による。</t>
    <rPh sb="1" eb="2">
      <t>チュウ</t>
    </rPh>
    <phoneticPr fontId="7"/>
  </si>
  <si>
    <r>
      <t>　</t>
    </r>
    <r>
      <rPr>
        <sz val="11"/>
        <color indexed="8"/>
        <rFont val="Calibri"/>
        <family val="2"/>
      </rPr>
      <t/>
    </r>
    <phoneticPr fontId="7"/>
  </si>
  <si>
    <r>
      <t>　</t>
    </r>
    <r>
      <rPr>
        <sz val="11"/>
        <color theme="1"/>
        <rFont val="Calibri"/>
        <family val="2"/>
      </rPr>
      <t xml:space="preserve"> </t>
    </r>
    <r>
      <rPr>
        <sz val="11"/>
        <color theme="1"/>
        <rFont val="ＭＳ Ｐゴシック"/>
        <family val="3"/>
        <charset val="128"/>
      </rPr>
      <t>　　　</t>
    </r>
    <r>
      <rPr>
        <sz val="11"/>
        <color theme="1"/>
        <rFont val="Calibri"/>
        <family val="2"/>
      </rPr>
      <t xml:space="preserve"> </t>
    </r>
    <r>
      <rPr>
        <sz val="11"/>
        <color indexed="8"/>
        <rFont val="ＭＳ Ｐゴシック"/>
        <family val="3"/>
        <charset val="128"/>
      </rPr>
      <t/>
    </r>
    <phoneticPr fontId="7"/>
  </si>
  <si>
    <t>令和2年度</t>
    <rPh sb="0" eb="2">
      <t>レイワ</t>
    </rPh>
    <phoneticPr fontId="7"/>
  </si>
  <si>
    <t>令和2年度</t>
    <rPh sb="0" eb="2">
      <t>レイワ</t>
    </rPh>
    <rPh sb="3" eb="5">
      <t>ネンド</t>
    </rPh>
    <rPh sb="4" eb="5">
      <t>ド</t>
    </rPh>
    <phoneticPr fontId="7"/>
  </si>
  <si>
    <t>令和3年</t>
    <rPh sb="0" eb="2">
      <t>レイワ</t>
    </rPh>
    <rPh sb="3" eb="4">
      <t>ネン</t>
    </rPh>
    <phoneticPr fontId="7"/>
  </si>
  <si>
    <t>令和2年</t>
    <rPh sb="0" eb="2">
      <t>レイワ</t>
    </rPh>
    <rPh sb="3" eb="4">
      <t>ネン</t>
    </rPh>
    <phoneticPr fontId="7"/>
  </si>
  <si>
    <t>建築指導課</t>
    <rPh sb="0" eb="2">
      <t>ケンチク</t>
    </rPh>
    <rPh sb="2" eb="5">
      <t>シドウカ</t>
    </rPh>
    <phoneticPr fontId="7"/>
  </si>
  <si>
    <t>(1)11</t>
  </si>
  <si>
    <t>(5)7</t>
  </si>
  <si>
    <t xml:space="preserve">- </t>
  </si>
  <si>
    <t>　　　2　各構成比は、小数点第二位で四捨五入のため、合計値が100％にならない場合がある。</t>
    <rPh sb="5" eb="6">
      <t>カク</t>
    </rPh>
    <rPh sb="6" eb="9">
      <t>コウセイヒ</t>
    </rPh>
    <rPh sb="11" eb="14">
      <t>ショウスウテン</t>
    </rPh>
    <rPh sb="14" eb="16">
      <t>ダイニ</t>
    </rPh>
    <rPh sb="16" eb="17">
      <t>イ</t>
    </rPh>
    <rPh sb="18" eb="22">
      <t>シシャゴニュウ</t>
    </rPh>
    <rPh sb="26" eb="29">
      <t>ゴウケイチ</t>
    </rPh>
    <rPh sb="39" eb="41">
      <t>バアイ</t>
    </rPh>
    <phoneticPr fontId="7"/>
  </si>
  <si>
    <t>37.6ha</t>
    <phoneticPr fontId="7"/>
  </si>
  <si>
    <t>R元年7月完成</t>
    <rPh sb="1" eb="2">
      <t>ガン</t>
    </rPh>
    <rPh sb="2" eb="3">
      <t>ネン</t>
    </rPh>
    <rPh sb="4" eb="5">
      <t>ガツ</t>
    </rPh>
    <rPh sb="5" eb="7">
      <t>カンセイ</t>
    </rPh>
    <phoneticPr fontId="7"/>
  </si>
  <si>
    <t>都営文花一丁目団地建替事業</t>
    <rPh sb="0" eb="2">
      <t>トエイ</t>
    </rPh>
    <rPh sb="2" eb="4">
      <t>ブンカ</t>
    </rPh>
    <rPh sb="4" eb="7">
      <t>1チョウメ</t>
    </rPh>
    <rPh sb="7" eb="9">
      <t>ダンチ</t>
    </rPh>
    <rPh sb="9" eb="11">
      <t>タテカ</t>
    </rPh>
    <rPh sb="11" eb="13">
      <t>ジギョウ</t>
    </rPh>
    <phoneticPr fontId="7"/>
  </si>
  <si>
    <t>(Ⅰ街区)S棟41階、N棟20階、</t>
    <rPh sb="2" eb="4">
      <t>ガイク</t>
    </rPh>
    <rPh sb="6" eb="7">
      <t>ムネ</t>
    </rPh>
    <rPh sb="9" eb="10">
      <t>カイ</t>
    </rPh>
    <rPh sb="12" eb="13">
      <t>ムネ</t>
    </rPh>
    <rPh sb="15" eb="16">
      <t>カイ</t>
    </rPh>
    <phoneticPr fontId="7"/>
  </si>
  <si>
    <t>都市機構住宅490戸</t>
    <rPh sb="0" eb="2">
      <t>トシ</t>
    </rPh>
    <rPh sb="2" eb="4">
      <t>キコウ</t>
    </rPh>
    <rPh sb="4" eb="6">
      <t>ジュウタク</t>
    </rPh>
    <rPh sb="9" eb="10">
      <t>コ</t>
    </rPh>
    <phoneticPr fontId="7"/>
  </si>
  <si>
    <t>生活支援施設棟3階</t>
    <phoneticPr fontId="7"/>
  </si>
  <si>
    <t>権利者住宅等340戸</t>
    <rPh sb="0" eb="2">
      <t>ケンリ</t>
    </rPh>
    <rPh sb="2" eb="3">
      <t>シャ</t>
    </rPh>
    <rPh sb="3" eb="5">
      <t>ジュウタク</t>
    </rPh>
    <rPh sb="5" eb="6">
      <t>トウ</t>
    </rPh>
    <rPh sb="9" eb="10">
      <t>コ</t>
    </rPh>
    <phoneticPr fontId="7"/>
  </si>
  <si>
    <t>戸割店舗棟2階</t>
    <rPh sb="6" eb="7">
      <t>カイ</t>
    </rPh>
    <phoneticPr fontId="7"/>
  </si>
  <si>
    <t>生活支援施設（保育園等）1,200㎡</t>
    <rPh sb="0" eb="2">
      <t>セイカツ</t>
    </rPh>
    <rPh sb="2" eb="4">
      <t>シエン</t>
    </rPh>
    <rPh sb="4" eb="6">
      <t>シセツ</t>
    </rPh>
    <rPh sb="7" eb="11">
      <t>ホイクエントウ</t>
    </rPh>
    <phoneticPr fontId="7"/>
  </si>
  <si>
    <t>(Ⅱ街区)大規模商業施設棟7階、</t>
    <rPh sb="2" eb="4">
      <t>ガイク</t>
    </rPh>
    <phoneticPr fontId="7"/>
  </si>
  <si>
    <t>大規模商業施設約50,000㎡</t>
    <rPh sb="0" eb="3">
      <t>ダイキボ</t>
    </rPh>
    <rPh sb="3" eb="5">
      <t>ショウギョウ</t>
    </rPh>
    <rPh sb="5" eb="7">
      <t>シセツ</t>
    </rPh>
    <rPh sb="7" eb="8">
      <t>ヤク</t>
    </rPh>
    <phoneticPr fontId="7"/>
  </si>
  <si>
    <t>戸割店舗棟1階</t>
    <phoneticPr fontId="7"/>
  </si>
  <si>
    <t>広場約400㎡、駐車場760台</t>
    <rPh sb="0" eb="2">
      <t>ヒロバ</t>
    </rPh>
    <rPh sb="2" eb="3">
      <t>ヤク</t>
    </rPh>
    <rPh sb="8" eb="11">
      <t>チュウシャジョウ</t>
    </rPh>
    <rPh sb="14" eb="15">
      <t>ダイ</t>
    </rPh>
    <phoneticPr fontId="7"/>
  </si>
  <si>
    <t>駐輪場2,160台</t>
    <rPh sb="0" eb="3">
      <t>チュウリンジョウ</t>
    </rPh>
    <rPh sb="8" eb="9">
      <t>ダイ</t>
    </rPh>
    <phoneticPr fontId="7"/>
  </si>
  <si>
    <t>平成28年</t>
    <rPh sb="0" eb="2">
      <t>ヘイセイ</t>
    </rPh>
    <rPh sb="4" eb="5">
      <t>ネン</t>
    </rPh>
    <phoneticPr fontId="7"/>
  </si>
  <si>
    <t>3　シルバーピアとは、 単身又は二人世帯の高齢者が自立して安全かつ快適な</t>
    <rPh sb="33" eb="35">
      <t>カイテキ</t>
    </rPh>
    <phoneticPr fontId="7"/>
  </si>
  <si>
    <t xml:space="preserve"> 日常生活を送れるように建設された集合住宅で、 手すり、緊急通報システム装</t>
    <rPh sb="36" eb="37">
      <t>ソウ</t>
    </rPh>
    <phoneticPr fontId="7"/>
  </si>
  <si>
    <t xml:space="preserve"> 置等の高齢者に配慮した設備を設けるとともに、入居者の安否確認、緊急時の</t>
    <rPh sb="2" eb="3">
      <t>トウ</t>
    </rPh>
    <rPh sb="27" eb="29">
      <t>アンピ</t>
    </rPh>
    <rPh sb="29" eb="31">
      <t>カクニン</t>
    </rPh>
    <rPh sb="32" eb="34">
      <t>キンキュウ</t>
    </rPh>
    <rPh sb="34" eb="35">
      <t>トキ</t>
    </rPh>
    <phoneticPr fontId="7"/>
  </si>
  <si>
    <t xml:space="preserve"> 対応等を行うためのワーデン（生活援助員)を住宅内に配置している。</t>
    <rPh sb="3" eb="4">
      <t>トウ</t>
    </rPh>
    <phoneticPr fontId="7"/>
  </si>
  <si>
    <t>4　コミュニティ住宅とは、 住宅市街地総合整備事業の実施に伴い、住宅に困窮</t>
    <rPh sb="19" eb="21">
      <t>ソウゴウ</t>
    </rPh>
    <rPh sb="32" eb="34">
      <t>ジュウタク</t>
    </rPh>
    <rPh sb="35" eb="37">
      <t>コンキュウ</t>
    </rPh>
    <phoneticPr fontId="7"/>
  </si>
  <si>
    <t>　　　２　「その他」は、住宅が増築又は改築されるときで、住宅の戸が新たに増加しない工事をいう。</t>
    <rPh sb="8" eb="9">
      <t>タ</t>
    </rPh>
    <rPh sb="12" eb="14">
      <t>ジュウタク</t>
    </rPh>
    <rPh sb="15" eb="17">
      <t>ゾウチク</t>
    </rPh>
    <rPh sb="17" eb="18">
      <t>マタ</t>
    </rPh>
    <rPh sb="19" eb="21">
      <t>カイチク</t>
    </rPh>
    <rPh sb="28" eb="30">
      <t>ジュウタク</t>
    </rPh>
    <rPh sb="31" eb="32">
      <t>コ</t>
    </rPh>
    <rPh sb="33" eb="34">
      <t>アラ</t>
    </rPh>
    <rPh sb="36" eb="38">
      <t>ゾウカ</t>
    </rPh>
    <phoneticPr fontId="7"/>
  </si>
  <si>
    <t>S61年6月完成</t>
    <phoneticPr fontId="7"/>
  </si>
  <si>
    <t>令和3年度</t>
    <rPh sb="0" eb="2">
      <t>レイワ</t>
    </rPh>
    <phoneticPr fontId="7"/>
  </si>
  <si>
    <t>令和3年度</t>
    <rPh sb="0" eb="2">
      <t>レイワ</t>
    </rPh>
    <rPh sb="3" eb="5">
      <t>ネンド</t>
    </rPh>
    <rPh sb="4" eb="5">
      <t>ド</t>
    </rPh>
    <phoneticPr fontId="7"/>
  </si>
  <si>
    <t>平成12年</t>
    <rPh sb="0" eb="2">
      <t>ヘイセイ</t>
    </rPh>
    <rPh sb="4" eb="5">
      <t>ネン</t>
    </rPh>
    <phoneticPr fontId="7"/>
  </si>
  <si>
    <t>平成17年</t>
    <phoneticPr fontId="7"/>
  </si>
  <si>
    <t>平成22年</t>
    <phoneticPr fontId="7"/>
  </si>
  <si>
    <t>平成27年</t>
    <phoneticPr fontId="7"/>
  </si>
  <si>
    <t>令和2年</t>
    <rPh sb="0" eb="2">
      <t>レイワ</t>
    </rPh>
    <phoneticPr fontId="7"/>
  </si>
  <si>
    <t>(5)9</t>
  </si>
  <si>
    <t>(0)0</t>
  </si>
  <si>
    <t>(2)5</t>
  </si>
  <si>
    <t>(0)1</t>
  </si>
  <si>
    <t>区民住宅</t>
  </si>
  <si>
    <t>(1)15</t>
  </si>
  <si>
    <t>(2)11</t>
  </si>
  <si>
    <t>(3)10</t>
  </si>
  <si>
    <t>(1)8</t>
  </si>
  <si>
    <t>借上</t>
  </si>
  <si>
    <t>(注)</t>
    <rPh sb="1" eb="2">
      <t>チュウ</t>
    </rPh>
    <phoneticPr fontId="7"/>
  </si>
  <si>
    <t>1　開設年月日は、入居開始日とする。</t>
    <rPh sb="4" eb="6">
      <t>ネンゲツ</t>
    </rPh>
    <rPh sb="11" eb="13">
      <t>カイシ</t>
    </rPh>
    <phoneticPr fontId="7"/>
  </si>
  <si>
    <t>2　東京都からの移管住宅の開設年月日は、東京都からの移管日とする。</t>
    <rPh sb="15" eb="17">
      <t>ネンゲツ</t>
    </rPh>
    <phoneticPr fontId="7"/>
  </si>
  <si>
    <t xml:space="preserve"> すると認められる者が使用する。開設年月日は、条例施行日とする。</t>
    <rPh sb="18" eb="20">
      <t>ネンゲツ</t>
    </rPh>
    <phoneticPr fontId="7"/>
  </si>
  <si>
    <t>令和4年</t>
  </si>
  <si>
    <t>区営住宅
(東京都からの移管住宅)</t>
    <phoneticPr fontId="7"/>
  </si>
  <si>
    <t>管理終了</t>
    <rPh sb="0" eb="4">
      <t>カンリシュウリョウ</t>
    </rPh>
    <phoneticPr fontId="7"/>
  </si>
  <si>
    <t>日の出ハイツ</t>
    <phoneticPr fontId="7"/>
  </si>
  <si>
    <t>セイカガーデニアガーデン</t>
    <phoneticPr fontId="7"/>
  </si>
  <si>
    <t>R8.1.31管理終了予定</t>
    <rPh sb="7" eb="9">
      <t>カンリ</t>
    </rPh>
    <rPh sb="9" eb="11">
      <t>シュウリョウ</t>
    </rPh>
    <rPh sb="11" eb="13">
      <t>ヨテイ</t>
    </rPh>
    <phoneticPr fontId="7"/>
  </si>
  <si>
    <t>R9.8.31管理終了予定</t>
    <rPh sb="7" eb="9">
      <t>カンリ</t>
    </rPh>
    <rPh sb="9" eb="11">
      <t>シュウリョウ</t>
    </rPh>
    <rPh sb="11" eb="13">
      <t>ヨテイ</t>
    </rPh>
    <phoneticPr fontId="7"/>
  </si>
  <si>
    <t>(7)　解体工事事前周知報告書届出件数</t>
    <rPh sb="4" eb="6">
      <t>カイタイ</t>
    </rPh>
    <rPh sb="6" eb="8">
      <t>コウジ</t>
    </rPh>
    <rPh sb="8" eb="10">
      <t>ジゼン</t>
    </rPh>
    <rPh sb="10" eb="12">
      <t>シュウチ</t>
    </rPh>
    <rPh sb="12" eb="15">
      <t>ホウコクショ</t>
    </rPh>
    <rPh sb="15" eb="17">
      <t>トドケデ</t>
    </rPh>
    <rPh sb="17" eb="19">
      <t>ケンスウ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</si>
</sst>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Red]\(#,##0\)"/>
    <numFmt numFmtId="177" formatCode="0.0_);\(0.0\)"/>
    <numFmt numFmtId="178" formatCode="0_);\(0\)"/>
    <numFmt numFmtId="179" formatCode="#,##0_ "/>
    <numFmt numFmtId="180" formatCode="0_);[Red]\(0\)"/>
    <numFmt numFmtId="181" formatCode="&quot;－&quot;@&quot;－&quot;"/>
    <numFmt numFmtId="182" formatCode="#,##0_);\(#,##0\)"/>
    <numFmt numFmtId="183" formatCode="[$-411]ge\.m\.d;@"/>
    <numFmt numFmtId="184" formatCode="0.0_ "/>
    <numFmt numFmtId="185" formatCode="0.0_);[Red]\(0.0\)"/>
    <numFmt numFmtId="186" formatCode="#,##0.0_);[Red]\(#,##0.0\)"/>
    <numFmt numFmtId="187" formatCode="#,##0.0_ "/>
  </numFmts>
  <fonts count="5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indexed="8"/>
      <name val="Calibri"/>
      <family val="2"/>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sz val="11"/>
      <color theme="1"/>
      <name val="ＭＳ Ｐゴシック"/>
      <family val="3"/>
      <charset val="128"/>
    </font>
    <font>
      <sz val="14"/>
      <color theme="1"/>
      <name val="ＭＳ Ｐゴシック"/>
      <family val="3"/>
      <charset val="128"/>
    </font>
    <font>
      <strike/>
      <sz val="11"/>
      <color theme="1"/>
      <name val="ＭＳ Ｐゴシック"/>
      <family val="3"/>
      <charset val="128"/>
    </font>
    <font>
      <sz val="10"/>
      <color theme="1"/>
      <name val="ＭＳ Ｐゴシック"/>
      <family val="3"/>
      <charset val="128"/>
    </font>
    <font>
      <sz val="9"/>
      <color theme="1"/>
      <name val="ＭＳ Ｐゴシック"/>
      <family val="3"/>
      <charset val="128"/>
    </font>
    <font>
      <sz val="12"/>
      <color theme="1"/>
      <name val="ＭＳ Ｐゴシック"/>
      <family val="3"/>
      <charset val="128"/>
    </font>
    <font>
      <sz val="11"/>
      <color theme="1"/>
      <name val="Calibri"/>
      <family val="2"/>
    </font>
    <font>
      <strike/>
      <sz val="11"/>
      <color rgb="FFFF0000"/>
      <name val="ＭＳ Ｐゴシック"/>
      <family val="3"/>
      <charset val="128"/>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medium">
        <color indexed="64"/>
      </bottom>
      <diagonal/>
    </border>
    <border>
      <left style="thin">
        <color indexed="64"/>
      </left>
      <right style="double">
        <color indexed="64"/>
      </right>
      <top style="medium">
        <color indexed="64"/>
      </top>
      <bottom style="thin">
        <color indexed="64"/>
      </bottom>
      <diagonal/>
    </border>
    <border>
      <left/>
      <right style="double">
        <color indexed="64"/>
      </right>
      <top/>
      <bottom style="medium">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style="double">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top style="double">
        <color indexed="64"/>
      </top>
      <bottom style="medium">
        <color indexed="64"/>
      </bottom>
      <diagonal/>
    </border>
    <border>
      <left/>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style="medium">
        <color indexed="64"/>
      </left>
      <right style="double">
        <color indexed="64"/>
      </right>
      <top style="thin">
        <color indexed="64"/>
      </top>
      <bottom/>
      <diagonal/>
    </border>
    <border>
      <left style="medium">
        <color indexed="64"/>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double">
        <color indexed="64"/>
      </right>
      <top/>
      <bottom/>
      <diagonal/>
    </border>
    <border>
      <left style="medium">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bottom/>
      <diagonal/>
    </border>
    <border>
      <left style="double">
        <color indexed="64"/>
      </left>
      <right style="thin">
        <color indexed="64"/>
      </right>
      <top style="thin">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bottom style="double">
        <color indexed="64"/>
      </bottom>
      <diagonal/>
    </border>
    <border>
      <left style="medium">
        <color indexed="64"/>
      </left>
      <right/>
      <top style="double">
        <color indexed="64"/>
      </top>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medium">
        <color indexed="64"/>
      </top>
      <bottom style="double">
        <color indexed="64"/>
      </bottom>
      <diagonal/>
    </border>
    <border>
      <left/>
      <right/>
      <top style="double">
        <color indexed="64"/>
      </top>
      <bottom/>
      <diagonal/>
    </border>
    <border>
      <left style="thin">
        <color indexed="64"/>
      </left>
      <right style="medium">
        <color indexed="64"/>
      </right>
      <top style="double">
        <color indexed="64"/>
      </top>
      <bottom/>
      <diagonal/>
    </border>
    <border>
      <left style="thin">
        <color indexed="64"/>
      </left>
      <right/>
      <top style="medium">
        <color indexed="64"/>
      </top>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thin">
        <color theme="1"/>
      </left>
      <right style="thin">
        <color indexed="64"/>
      </right>
      <top style="medium">
        <color indexed="64"/>
      </top>
      <bottom/>
      <diagonal/>
    </border>
    <border>
      <left style="thin">
        <color theme="1"/>
      </left>
      <right style="thin">
        <color indexed="64"/>
      </right>
      <top style="medium">
        <color theme="1"/>
      </top>
      <bottom style="thin">
        <color indexed="64"/>
      </bottom>
      <diagonal/>
    </border>
    <border>
      <left style="thin">
        <color theme="1"/>
      </left>
      <right style="thin">
        <color indexed="64"/>
      </right>
      <top style="thin">
        <color indexed="64"/>
      </top>
      <bottom style="thin">
        <color indexed="64"/>
      </bottom>
      <diagonal/>
    </border>
    <border>
      <left style="thin">
        <color theme="1"/>
      </left>
      <right/>
      <top style="thin">
        <color indexed="64"/>
      </top>
      <bottom style="thin">
        <color indexed="64"/>
      </bottom>
      <diagonal/>
    </border>
    <border>
      <left style="thin">
        <color theme="1"/>
      </left>
      <right style="thin">
        <color indexed="64"/>
      </right>
      <top style="thin">
        <color indexed="64"/>
      </top>
      <bottom style="medium">
        <color theme="1"/>
      </bottom>
      <diagonal/>
    </border>
    <border>
      <left style="thin">
        <color theme="1"/>
      </left>
      <right style="medium">
        <color theme="1"/>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bottom style="thin">
        <color indexed="64"/>
      </bottom>
      <diagonal/>
    </border>
    <border>
      <left style="thin">
        <color indexed="64"/>
      </left>
      <right style="medium">
        <color theme="1"/>
      </right>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medium">
        <color theme="1"/>
      </right>
      <top style="thin">
        <color indexed="64"/>
      </top>
      <bottom style="thin">
        <color theme="1"/>
      </bottom>
      <diagonal/>
    </border>
  </borders>
  <cellStyleXfs count="284">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6"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8"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6" fillId="0" borderId="0">
      <alignment vertical="center"/>
    </xf>
    <xf numFmtId="0" fontId="6" fillId="0" borderId="0"/>
    <xf numFmtId="0" fontId="5" fillId="0" borderId="0"/>
    <xf numFmtId="0" fontId="6" fillId="0" borderId="0"/>
    <xf numFmtId="0" fontId="6" fillId="0" borderId="0"/>
    <xf numFmtId="0" fontId="24" fillId="4" borderId="0" applyNumberFormat="0" applyBorder="0" applyAlignment="0" applyProtection="0">
      <alignment vertical="center"/>
    </xf>
    <xf numFmtId="0" fontId="5" fillId="22" borderId="2" applyNumberFormat="0" applyFont="0" applyAlignment="0" applyProtection="0">
      <alignment vertical="center"/>
    </xf>
    <xf numFmtId="0" fontId="5" fillId="0" borderId="0"/>
    <xf numFmtId="0" fontId="5" fillId="0" borderId="0"/>
    <xf numFmtId="0" fontId="5" fillId="0" borderId="0">
      <alignment vertical="center"/>
    </xf>
    <xf numFmtId="0" fontId="5" fillId="0" borderId="0"/>
    <xf numFmtId="0" fontId="5" fillId="0" borderId="0">
      <alignment vertical="center"/>
    </xf>
    <xf numFmtId="0" fontId="5" fillId="0" borderId="0"/>
    <xf numFmtId="0" fontId="5" fillId="0" borderId="0"/>
    <xf numFmtId="0" fontId="5" fillId="0" borderId="0"/>
    <xf numFmtId="0" fontId="5" fillId="22" borderId="2" applyNumberFormat="0" applyFont="0" applyAlignment="0" applyProtection="0">
      <alignment vertical="center"/>
    </xf>
    <xf numFmtId="38" fontId="5" fillId="0" borderId="0" applyFont="0" applyFill="0" applyBorder="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xf numFmtId="0" fontId="5" fillId="0" borderId="0"/>
    <xf numFmtId="0" fontId="5" fillId="0" borderId="0"/>
    <xf numFmtId="0" fontId="5" fillId="0" borderId="0"/>
    <xf numFmtId="0" fontId="25" fillId="0" borderId="0">
      <alignment vertical="center"/>
    </xf>
    <xf numFmtId="0" fontId="5" fillId="0" borderId="0"/>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49" borderId="117" applyNumberFormat="0" applyAlignment="0" applyProtection="0">
      <alignment vertical="center"/>
    </xf>
    <xf numFmtId="0" fontId="29" fillId="49" borderId="117" applyNumberFormat="0" applyAlignment="0" applyProtection="0">
      <alignment vertical="center"/>
    </xf>
    <xf numFmtId="0" fontId="29" fillId="49" borderId="117" applyNumberFormat="0" applyAlignment="0" applyProtection="0">
      <alignment vertical="center"/>
    </xf>
    <xf numFmtId="0" fontId="30" fillId="50" borderId="0" applyNumberFormat="0" applyBorder="0" applyAlignment="0" applyProtection="0">
      <alignment vertical="center"/>
    </xf>
    <xf numFmtId="0" fontId="30" fillId="50" borderId="0" applyNumberFormat="0" applyBorder="0" applyAlignment="0" applyProtection="0">
      <alignment vertical="center"/>
    </xf>
    <xf numFmtId="0" fontId="30" fillId="50" borderId="0" applyNumberFormat="0" applyBorder="0" applyAlignment="0" applyProtection="0">
      <alignment vertical="center"/>
    </xf>
    <xf numFmtId="0" fontId="5" fillId="22" borderId="2" applyNumberFormat="0" applyFont="0" applyAlignment="0" applyProtection="0">
      <alignment vertical="center"/>
    </xf>
    <xf numFmtId="0" fontId="25" fillId="51" borderId="118" applyNumberFormat="0" applyFont="0" applyAlignment="0" applyProtection="0">
      <alignment vertical="center"/>
    </xf>
    <xf numFmtId="0" fontId="25" fillId="51" borderId="118" applyNumberFormat="0" applyFont="0" applyAlignment="0" applyProtection="0">
      <alignment vertical="center"/>
    </xf>
    <xf numFmtId="0" fontId="25" fillId="51" borderId="118" applyNumberFormat="0" applyFont="0" applyAlignment="0" applyProtection="0">
      <alignment vertical="center"/>
    </xf>
    <xf numFmtId="0" fontId="31" fillId="0" borderId="119" applyNumberFormat="0" applyFill="0" applyAlignment="0" applyProtection="0">
      <alignment vertical="center"/>
    </xf>
    <xf numFmtId="0" fontId="31" fillId="0" borderId="119" applyNumberFormat="0" applyFill="0" applyAlignment="0" applyProtection="0">
      <alignment vertical="center"/>
    </xf>
    <xf numFmtId="0" fontId="31" fillId="0" borderId="119" applyNumberFormat="0" applyFill="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3" fillId="53" borderId="120" applyNumberFormat="0" applyAlignment="0" applyProtection="0">
      <alignment vertical="center"/>
    </xf>
    <xf numFmtId="0" fontId="33" fillId="53" borderId="120" applyNumberFormat="0" applyAlignment="0" applyProtection="0">
      <alignment vertical="center"/>
    </xf>
    <xf numFmtId="0" fontId="33" fillId="53" borderId="120"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21" applyNumberFormat="0" applyFill="0" applyAlignment="0" applyProtection="0">
      <alignment vertical="center"/>
    </xf>
    <xf numFmtId="0" fontId="35" fillId="0" borderId="121" applyNumberFormat="0" applyFill="0" applyAlignment="0" applyProtection="0">
      <alignment vertical="center"/>
    </xf>
    <xf numFmtId="0" fontId="35" fillId="0" borderId="121" applyNumberFormat="0" applyFill="0" applyAlignment="0" applyProtection="0">
      <alignment vertical="center"/>
    </xf>
    <xf numFmtId="0" fontId="36" fillId="0" borderId="122" applyNumberFormat="0" applyFill="0" applyAlignment="0" applyProtection="0">
      <alignment vertical="center"/>
    </xf>
    <xf numFmtId="0" fontId="36" fillId="0" borderId="122" applyNumberFormat="0" applyFill="0" applyAlignment="0" applyProtection="0">
      <alignment vertical="center"/>
    </xf>
    <xf numFmtId="0" fontId="36" fillId="0" borderId="122" applyNumberFormat="0" applyFill="0" applyAlignment="0" applyProtection="0">
      <alignment vertical="center"/>
    </xf>
    <xf numFmtId="0" fontId="37" fillId="0" borderId="123" applyNumberFormat="0" applyFill="0" applyAlignment="0" applyProtection="0">
      <alignment vertical="center"/>
    </xf>
    <xf numFmtId="0" fontId="37" fillId="0" borderId="123" applyNumberFormat="0" applyFill="0" applyAlignment="0" applyProtection="0">
      <alignment vertical="center"/>
    </xf>
    <xf numFmtId="0" fontId="37" fillId="0" borderId="123"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24" applyNumberFormat="0" applyFill="0" applyAlignment="0" applyProtection="0">
      <alignment vertical="center"/>
    </xf>
    <xf numFmtId="0" fontId="38" fillId="0" borderId="124" applyNumberFormat="0" applyFill="0" applyAlignment="0" applyProtection="0">
      <alignment vertical="center"/>
    </xf>
    <xf numFmtId="0" fontId="38" fillId="0" borderId="124" applyNumberFormat="0" applyFill="0" applyAlignment="0" applyProtection="0">
      <alignment vertical="center"/>
    </xf>
    <xf numFmtId="0" fontId="39" fillId="53" borderId="125" applyNumberFormat="0" applyAlignment="0" applyProtection="0">
      <alignment vertical="center"/>
    </xf>
    <xf numFmtId="0" fontId="39" fillId="53" borderId="125" applyNumberFormat="0" applyAlignment="0" applyProtection="0">
      <alignment vertical="center"/>
    </xf>
    <xf numFmtId="0" fontId="39" fillId="53" borderId="125"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54" borderId="120" applyNumberFormat="0" applyAlignment="0" applyProtection="0">
      <alignment vertical="center"/>
    </xf>
    <xf numFmtId="0" fontId="41" fillId="54" borderId="120" applyNumberFormat="0" applyAlignment="0" applyProtection="0">
      <alignment vertical="center"/>
    </xf>
    <xf numFmtId="0" fontId="41" fillId="54" borderId="120" applyNumberFormat="0" applyAlignment="0" applyProtection="0">
      <alignment vertical="center"/>
    </xf>
    <xf numFmtId="0" fontId="5" fillId="0" borderId="0"/>
    <xf numFmtId="0" fontId="25" fillId="0" borderId="0">
      <alignment vertical="center"/>
    </xf>
    <xf numFmtId="0" fontId="25" fillId="0" borderId="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5" fillId="0" borderId="0"/>
    <xf numFmtId="0" fontId="5" fillId="0" borderId="0"/>
    <xf numFmtId="0" fontId="43" fillId="0" borderId="0"/>
    <xf numFmtId="0" fontId="5"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xf numFmtId="9" fontId="5" fillId="0" borderId="0" applyFont="0" applyFill="0" applyBorder="0" applyAlignment="0" applyProtection="0"/>
    <xf numFmtId="38" fontId="5" fillId="0" borderId="0" applyFont="0" applyFill="0" applyBorder="0" applyAlignment="0" applyProtection="0"/>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0">
    <xf numFmtId="0" fontId="0" fillId="0" borderId="0" xfId="0">
      <alignment vertical="center"/>
    </xf>
    <xf numFmtId="0" fontId="44" fillId="0" borderId="0" xfId="46" applyFont="1"/>
    <xf numFmtId="181" fontId="45" fillId="0" borderId="0" xfId="46" applyNumberFormat="1" applyFont="1"/>
    <xf numFmtId="0" fontId="44" fillId="0" borderId="0" xfId="46" applyFont="1" applyFill="1"/>
    <xf numFmtId="0" fontId="45" fillId="0" borderId="0" xfId="51" applyFont="1"/>
    <xf numFmtId="0" fontId="44" fillId="0" borderId="0" xfId="68" applyFont="1"/>
    <xf numFmtId="0" fontId="44" fillId="0" borderId="0" xfId="68" applyFont="1" applyFill="1"/>
    <xf numFmtId="0" fontId="44" fillId="0" borderId="0" xfId="67" applyFont="1"/>
    <xf numFmtId="0" fontId="44" fillId="0" borderId="0" xfId="68" applyFont="1" applyAlignment="1">
      <alignment horizontal="right"/>
    </xf>
    <xf numFmtId="0" fontId="44" fillId="0" borderId="0" xfId="68" applyFont="1" applyFill="1" applyAlignment="1">
      <alignment horizontal="right"/>
    </xf>
    <xf numFmtId="0" fontId="44" fillId="0" borderId="46" xfId="70" applyFont="1" applyFill="1" applyBorder="1" applyAlignment="1">
      <alignment horizontal="center"/>
    </xf>
    <xf numFmtId="0" fontId="44" fillId="0" borderId="20" xfId="70" applyFont="1" applyFill="1" applyBorder="1" applyAlignment="1">
      <alignment horizontal="center"/>
    </xf>
    <xf numFmtId="0" fontId="44" fillId="0" borderId="49" xfId="68" applyFont="1" applyBorder="1"/>
    <xf numFmtId="0" fontId="44" fillId="0" borderId="25" xfId="68" applyFont="1" applyBorder="1"/>
    <xf numFmtId="0" fontId="44" fillId="0" borderId="27" xfId="68" applyFont="1" applyBorder="1"/>
    <xf numFmtId="0" fontId="44" fillId="0" borderId="30" xfId="68" applyFont="1" applyBorder="1"/>
    <xf numFmtId="0" fontId="44" fillId="0" borderId="0" xfId="70" applyFont="1"/>
    <xf numFmtId="0" fontId="44" fillId="0" borderId="23" xfId="70" applyFont="1" applyBorder="1"/>
    <xf numFmtId="0" fontId="44" fillId="0" borderId="23" xfId="70" applyFont="1" applyFill="1" applyBorder="1"/>
    <xf numFmtId="0" fontId="46" fillId="0" borderId="0" xfId="67" applyFont="1"/>
    <xf numFmtId="0" fontId="44" fillId="0" borderId="0" xfId="69" applyFont="1"/>
    <xf numFmtId="0" fontId="44" fillId="0" borderId="0" xfId="69" quotePrefix="1" applyFont="1" applyAlignment="1">
      <alignment horizontal="right"/>
    </xf>
    <xf numFmtId="0" fontId="44" fillId="0" borderId="0" xfId="69" quotePrefix="1" applyFont="1" applyFill="1" applyAlignment="1">
      <alignment horizontal="right"/>
    </xf>
    <xf numFmtId="0" fontId="46" fillId="0" borderId="0" xfId="67" applyFont="1" applyAlignment="1"/>
    <xf numFmtId="0" fontId="44" fillId="0" borderId="0" xfId="67" applyFont="1" applyAlignment="1"/>
    <xf numFmtId="0" fontId="44" fillId="0" borderId="0" xfId="45" applyFont="1"/>
    <xf numFmtId="0" fontId="44" fillId="0" borderId="0" xfId="45" applyFont="1" applyFill="1"/>
    <xf numFmtId="0" fontId="44" fillId="0" borderId="0" xfId="67" applyFont="1" applyFill="1"/>
    <xf numFmtId="0" fontId="45" fillId="0" borderId="0" xfId="41" applyFont="1">
      <alignment vertical="center"/>
    </xf>
    <xf numFmtId="0" fontId="44" fillId="0" borderId="0" xfId="46" applyFont="1" applyAlignment="1">
      <alignment horizontal="right"/>
    </xf>
    <xf numFmtId="0" fontId="44" fillId="0" borderId="22" xfId="46" applyFont="1" applyBorder="1" applyAlignment="1">
      <alignment horizontal="center"/>
    </xf>
    <xf numFmtId="0" fontId="44" fillId="0" borderId="11" xfId="46" applyFont="1" applyBorder="1"/>
    <xf numFmtId="0" fontId="44" fillId="0" borderId="24" xfId="46" applyFont="1" applyBorder="1"/>
    <xf numFmtId="0" fontId="44" fillId="0" borderId="18" xfId="46" applyFont="1" applyBorder="1"/>
    <xf numFmtId="0" fontId="44" fillId="0" borderId="54" xfId="46" applyFont="1" applyBorder="1"/>
    <xf numFmtId="0" fontId="44" fillId="0" borderId="55" xfId="46" applyFont="1" applyBorder="1"/>
    <xf numFmtId="0" fontId="44" fillId="0" borderId="56" xfId="46" applyFont="1" applyBorder="1"/>
    <xf numFmtId="0" fontId="44" fillId="0" borderId="21" xfId="46" applyFont="1" applyBorder="1" applyAlignment="1">
      <alignment horizontal="right"/>
    </xf>
    <xf numFmtId="0" fontId="44" fillId="0" borderId="21" xfId="46" applyFont="1" applyBorder="1"/>
    <xf numFmtId="0" fontId="44" fillId="0" borderId="57" xfId="46" applyFont="1" applyBorder="1"/>
    <xf numFmtId="0" fontId="44" fillId="0" borderId="24" xfId="73" applyFont="1" applyBorder="1"/>
    <xf numFmtId="0" fontId="44" fillId="0" borderId="0" xfId="73" applyFont="1"/>
    <xf numFmtId="0" fontId="44" fillId="0" borderId="23" xfId="46" applyFont="1" applyBorder="1"/>
    <xf numFmtId="0" fontId="45" fillId="0" borderId="0" xfId="48" applyFont="1"/>
    <xf numFmtId="0" fontId="44" fillId="0" borderId="0" xfId="56" applyFont="1"/>
    <xf numFmtId="178" fontId="44" fillId="0" borderId="0" xfId="56" applyNumberFormat="1" applyFont="1"/>
    <xf numFmtId="178" fontId="44" fillId="0" borderId="0" xfId="56" applyNumberFormat="1" applyFont="1" applyFill="1"/>
    <xf numFmtId="0" fontId="44" fillId="0" borderId="0" xfId="56" applyFont="1" applyFill="1"/>
    <xf numFmtId="0" fontId="44" fillId="0" borderId="0" xfId="55" applyFont="1"/>
    <xf numFmtId="0" fontId="44" fillId="0" borderId="11" xfId="58" applyFont="1" applyFill="1" applyBorder="1" applyAlignment="1">
      <alignment horizontal="center"/>
    </xf>
    <xf numFmtId="0" fontId="44" fillId="0" borderId="23" xfId="58" applyFont="1" applyFill="1" applyBorder="1" applyAlignment="1">
      <alignment horizontal="center"/>
    </xf>
    <xf numFmtId="0" fontId="44" fillId="0" borderId="12" xfId="56" applyFont="1" applyBorder="1"/>
    <xf numFmtId="0" fontId="44" fillId="0" borderId="21" xfId="56" applyFont="1" applyBorder="1"/>
    <xf numFmtId="0" fontId="44" fillId="0" borderId="25" xfId="56" applyFont="1" applyBorder="1"/>
    <xf numFmtId="0" fontId="44" fillId="0" borderId="14" xfId="56" applyFont="1" applyBorder="1"/>
    <xf numFmtId="0" fontId="44" fillId="0" borderId="27" xfId="56" applyFont="1" applyBorder="1"/>
    <xf numFmtId="0" fontId="44" fillId="0" borderId="31" xfId="56" applyFont="1" applyBorder="1"/>
    <xf numFmtId="0" fontId="44" fillId="0" borderId="13" xfId="56" applyFont="1" applyBorder="1"/>
    <xf numFmtId="0" fontId="44" fillId="0" borderId="28" xfId="56" applyFont="1" applyBorder="1"/>
    <xf numFmtId="0" fontId="44" fillId="0" borderId="16" xfId="56" applyFont="1" applyBorder="1"/>
    <xf numFmtId="0" fontId="44" fillId="0" borderId="32" xfId="56" applyFont="1" applyBorder="1"/>
    <xf numFmtId="0" fontId="44" fillId="0" borderId="24" xfId="55" applyFont="1" applyBorder="1"/>
    <xf numFmtId="0" fontId="44" fillId="0" borderId="33" xfId="56" applyFont="1" applyBorder="1"/>
    <xf numFmtId="0" fontId="44" fillId="0" borderId="34" xfId="56" applyFont="1" applyBorder="1"/>
    <xf numFmtId="178" fontId="44" fillId="0" borderId="0" xfId="55" applyNumberFormat="1" applyFont="1"/>
    <xf numFmtId="0" fontId="44" fillId="0" borderId="0" xfId="55" applyFont="1" applyFill="1"/>
    <xf numFmtId="0" fontId="44" fillId="0" borderId="23" xfId="55" applyFont="1" applyFill="1" applyBorder="1"/>
    <xf numFmtId="178" fontId="44" fillId="0" borderId="0" xfId="55" applyNumberFormat="1" applyFont="1" applyBorder="1"/>
    <xf numFmtId="178" fontId="44" fillId="0" borderId="0" xfId="55" applyNumberFormat="1" applyFont="1" applyFill="1"/>
    <xf numFmtId="178" fontId="44" fillId="0" borderId="0" xfId="55" quotePrefix="1" applyNumberFormat="1" applyFont="1" applyFill="1" applyAlignment="1">
      <alignment horizontal="right"/>
    </xf>
    <xf numFmtId="0" fontId="44" fillId="0" borderId="0" xfId="59" applyFont="1"/>
    <xf numFmtId="0" fontId="45" fillId="0" borderId="0" xfId="42" applyFont="1">
      <alignment vertical="center"/>
    </xf>
    <xf numFmtId="179" fontId="44" fillId="0" borderId="0" xfId="60" applyNumberFormat="1" applyFont="1"/>
    <xf numFmtId="0" fontId="44" fillId="0" borderId="0" xfId="60" applyFont="1" applyFill="1"/>
    <xf numFmtId="0" fontId="44" fillId="0" borderId="0" xfId="42" applyFont="1">
      <alignment vertical="center"/>
    </xf>
    <xf numFmtId="0" fontId="44" fillId="0" borderId="0" xfId="42" applyFont="1" applyFill="1">
      <alignment vertical="center"/>
    </xf>
    <xf numFmtId="0" fontId="44" fillId="0" borderId="94" xfId="61" applyFont="1" applyBorder="1" applyAlignment="1">
      <alignment horizontal="center"/>
    </xf>
    <xf numFmtId="0" fontId="44" fillId="0" borderId="95" xfId="61" applyFont="1" applyFill="1" applyBorder="1" applyAlignment="1">
      <alignment horizontal="center"/>
    </xf>
    <xf numFmtId="0" fontId="44" fillId="0" borderId="96" xfId="61" applyFont="1" applyFill="1" applyBorder="1" applyAlignment="1">
      <alignment horizontal="center"/>
    </xf>
    <xf numFmtId="0" fontId="44" fillId="0" borderId="38" xfId="61" applyFont="1" applyBorder="1"/>
    <xf numFmtId="0" fontId="44" fillId="0" borderId="44" xfId="74" applyFont="1" applyFill="1" applyBorder="1"/>
    <xf numFmtId="0" fontId="44" fillId="0" borderId="21" xfId="74" applyFont="1" applyFill="1" applyBorder="1"/>
    <xf numFmtId="0" fontId="44" fillId="0" borderId="91" xfId="61" applyFont="1" applyBorder="1"/>
    <xf numFmtId="0" fontId="44" fillId="0" borderId="40" xfId="74" applyFont="1" applyFill="1" applyBorder="1"/>
    <xf numFmtId="0" fontId="44" fillId="0" borderId="13" xfId="74" applyFont="1" applyFill="1" applyBorder="1"/>
    <xf numFmtId="0" fontId="44" fillId="0" borderId="0" xfId="59" applyFont="1" applyBorder="1"/>
    <xf numFmtId="0" fontId="44" fillId="0" borderId="92" xfId="61" applyFont="1" applyBorder="1" applyAlignment="1">
      <alignment horizontal="center"/>
    </xf>
    <xf numFmtId="0" fontId="44" fillId="0" borderId="87" xfId="74" applyFont="1" applyFill="1" applyBorder="1"/>
    <xf numFmtId="0" fontId="44" fillId="0" borderId="16" xfId="74" applyFont="1" applyFill="1" applyBorder="1"/>
    <xf numFmtId="0" fontId="44" fillId="0" borderId="0" xfId="61" applyFont="1" applyBorder="1" applyAlignment="1">
      <alignment horizontal="center"/>
    </xf>
    <xf numFmtId="0" fontId="44" fillId="0" borderId="0" xfId="61" applyFont="1" applyBorder="1"/>
    <xf numFmtId="0" fontId="44" fillId="0" borderId="0" xfId="62" applyFont="1" applyBorder="1"/>
    <xf numFmtId="0" fontId="44" fillId="0" borderId="0" xfId="62" applyFont="1" applyFill="1" applyBorder="1"/>
    <xf numFmtId="0" fontId="44" fillId="0" borderId="0" xfId="61" applyFont="1"/>
    <xf numFmtId="179" fontId="44" fillId="0" borderId="0" xfId="61" applyNumberFormat="1" applyFont="1" applyBorder="1"/>
    <xf numFmtId="0" fontId="44" fillId="0" borderId="0" xfId="61" applyFont="1" applyFill="1"/>
    <xf numFmtId="0" fontId="44" fillId="0" borderId="0" xfId="60" applyFont="1"/>
    <xf numFmtId="179" fontId="44" fillId="0" borderId="0" xfId="60" applyNumberFormat="1" applyFont="1" applyBorder="1"/>
    <xf numFmtId="0" fontId="44" fillId="0" borderId="0" xfId="60" applyFont="1" applyBorder="1"/>
    <xf numFmtId="179" fontId="44" fillId="0" borderId="0" xfId="60" quotePrefix="1" applyNumberFormat="1" applyFont="1" applyFill="1" applyAlignment="1">
      <alignment horizontal="right"/>
    </xf>
    <xf numFmtId="179" fontId="44" fillId="0" borderId="0" xfId="59" applyNumberFormat="1" applyFont="1"/>
    <xf numFmtId="179" fontId="44" fillId="0" borderId="0" xfId="59" quotePrefix="1" applyNumberFormat="1" applyFont="1" applyFill="1" applyAlignment="1">
      <alignment horizontal="right"/>
    </xf>
    <xf numFmtId="0" fontId="44" fillId="0" borderId="0" xfId="59" applyFont="1" applyFill="1"/>
    <xf numFmtId="0" fontId="44" fillId="0" borderId="0" xfId="0" applyFont="1">
      <alignment vertical="center"/>
    </xf>
    <xf numFmtId="0" fontId="45" fillId="0" borderId="0" xfId="63" applyFont="1"/>
    <xf numFmtId="179" fontId="44" fillId="0" borderId="0" xfId="63" applyNumberFormat="1" applyFont="1"/>
    <xf numFmtId="0" fontId="44" fillId="0" borderId="0" xfId="66" applyFont="1">
      <alignment vertical="center"/>
    </xf>
    <xf numFmtId="0" fontId="44" fillId="0" borderId="37" xfId="64" applyFont="1" applyBorder="1" applyAlignment="1">
      <alignment horizontal="center"/>
    </xf>
    <xf numFmtId="0" fontId="44" fillId="0" borderId="20" xfId="64" applyFont="1" applyBorder="1" applyAlignment="1">
      <alignment horizontal="center" shrinkToFit="1"/>
    </xf>
    <xf numFmtId="0" fontId="44" fillId="0" borderId="45" xfId="64" applyFont="1" applyBorder="1" applyAlignment="1">
      <alignment horizontal="center" shrinkToFit="1"/>
    </xf>
    <xf numFmtId="0" fontId="44" fillId="0" borderId="36" xfId="64" applyFont="1" applyBorder="1"/>
    <xf numFmtId="0" fontId="44" fillId="0" borderId="10" xfId="66" applyFont="1" applyBorder="1">
      <alignment vertical="center"/>
    </xf>
    <xf numFmtId="0" fontId="44" fillId="0" borderId="19" xfId="75" applyFont="1" applyBorder="1">
      <alignment vertical="center"/>
    </xf>
    <xf numFmtId="0" fontId="44" fillId="0" borderId="0" xfId="63" applyFont="1"/>
    <xf numFmtId="49" fontId="44" fillId="0" borderId="0" xfId="66" applyNumberFormat="1" applyFont="1">
      <alignment vertical="center"/>
    </xf>
    <xf numFmtId="181" fontId="45" fillId="0" borderId="0" xfId="73" applyNumberFormat="1" applyFont="1"/>
    <xf numFmtId="0" fontId="44" fillId="0" borderId="0" xfId="73" applyFont="1" applyFill="1"/>
    <xf numFmtId="0" fontId="45" fillId="0" borderId="0" xfId="65" applyFont="1"/>
    <xf numFmtId="179" fontId="44" fillId="0" borderId="0" xfId="65" applyNumberFormat="1" applyFont="1"/>
    <xf numFmtId="0" fontId="44" fillId="0" borderId="45" xfId="273" applyFont="1" applyFill="1" applyBorder="1" applyAlignment="1">
      <alignment horizontal="center"/>
    </xf>
    <xf numFmtId="0" fontId="44" fillId="0" borderId="20" xfId="273" applyFont="1" applyFill="1" applyBorder="1" applyAlignment="1">
      <alignment horizontal="center"/>
    </xf>
    <xf numFmtId="0" fontId="44" fillId="0" borderId="126" xfId="73" applyFont="1" applyBorder="1"/>
    <xf numFmtId="0" fontId="44" fillId="24" borderId="131" xfId="0" applyFont="1" applyFill="1" applyBorder="1" applyAlignment="1">
      <alignment horizontal="center" vertical="center"/>
    </xf>
    <xf numFmtId="0" fontId="44" fillId="24" borderId="89" xfId="0" applyFont="1" applyFill="1" applyBorder="1">
      <alignment vertical="center"/>
    </xf>
    <xf numFmtId="0" fontId="44" fillId="24" borderId="27" xfId="273" applyFont="1" applyFill="1" applyBorder="1" applyAlignment="1">
      <alignment horizontal="center" vertical="center"/>
    </xf>
    <xf numFmtId="0" fontId="44" fillId="24" borderId="44" xfId="75" applyFont="1" applyFill="1" applyBorder="1">
      <alignment vertical="center"/>
    </xf>
    <xf numFmtId="0" fontId="44" fillId="24" borderId="21" xfId="75" applyFont="1" applyFill="1" applyBorder="1">
      <alignment vertical="center"/>
    </xf>
    <xf numFmtId="0" fontId="44" fillId="24" borderId="27" xfId="273" applyNumberFormat="1" applyFont="1" applyFill="1" applyBorder="1" applyAlignment="1">
      <alignment horizontal="center" vertical="center"/>
    </xf>
    <xf numFmtId="0" fontId="44" fillId="24" borderId="41" xfId="75" applyFont="1" applyFill="1" applyBorder="1">
      <alignment vertical="center"/>
    </xf>
    <xf numFmtId="0" fontId="44" fillId="24" borderId="14" xfId="75" applyFont="1" applyFill="1" applyBorder="1">
      <alignment vertical="center"/>
    </xf>
    <xf numFmtId="0" fontId="44" fillId="24" borderId="27" xfId="272" applyFont="1" applyFill="1" applyBorder="1" applyAlignment="1">
      <alignment horizontal="center" vertical="center"/>
    </xf>
    <xf numFmtId="0" fontId="44" fillId="24" borderId="14" xfId="75" applyFont="1" applyFill="1" applyBorder="1" applyAlignment="1">
      <alignment horizontal="right" vertical="center"/>
    </xf>
    <xf numFmtId="0" fontId="44" fillId="0" borderId="70" xfId="272" applyFont="1" applyBorder="1" applyAlignment="1">
      <alignment horizontal="center" vertical="center" wrapText="1"/>
    </xf>
    <xf numFmtId="0" fontId="44" fillId="0" borderId="132" xfId="273" applyFont="1" applyBorder="1" applyAlignment="1">
      <alignment horizontal="center" vertical="center"/>
    </xf>
    <xf numFmtId="0" fontId="44" fillId="0" borderId="44" xfId="75" applyFont="1" applyFill="1" applyBorder="1">
      <alignment vertical="center"/>
    </xf>
    <xf numFmtId="0" fontId="44" fillId="0" borderId="21" xfId="75" applyFont="1" applyFill="1" applyBorder="1">
      <alignment vertical="center"/>
    </xf>
    <xf numFmtId="0" fontId="44" fillId="0" borderId="16" xfId="75" applyFont="1" applyBorder="1">
      <alignment vertical="center"/>
    </xf>
    <xf numFmtId="0" fontId="44" fillId="0" borderId="93" xfId="75" applyFont="1" applyBorder="1">
      <alignment vertical="center"/>
    </xf>
    <xf numFmtId="0" fontId="44" fillId="0" borderId="0" xfId="0" applyFont="1" applyFill="1">
      <alignment vertical="center"/>
    </xf>
    <xf numFmtId="0" fontId="44" fillId="0" borderId="0" xfId="0" applyFont="1" applyBorder="1">
      <alignment vertical="center"/>
    </xf>
    <xf numFmtId="0" fontId="44" fillId="0" borderId="0" xfId="0" applyFont="1" applyFill="1" applyBorder="1">
      <alignment vertical="center"/>
    </xf>
    <xf numFmtId="0" fontId="45" fillId="0" borderId="10" xfId="50" applyFont="1" applyBorder="1"/>
    <xf numFmtId="0" fontId="44" fillId="0" borderId="10" xfId="0" applyFont="1" applyBorder="1">
      <alignment vertical="center"/>
    </xf>
    <xf numFmtId="0" fontId="44" fillId="0" borderId="10" xfId="0" applyFont="1" applyFill="1" applyBorder="1">
      <alignment vertical="center"/>
    </xf>
    <xf numFmtId="0" fontId="44" fillId="0" borderId="94" xfId="43" applyFont="1" applyBorder="1" applyAlignment="1">
      <alignment horizontal="center" vertical="center"/>
    </xf>
    <xf numFmtId="0" fontId="44" fillId="0" borderId="95" xfId="43" applyFont="1" applyFill="1" applyBorder="1" applyAlignment="1">
      <alignment horizontal="center" vertical="center"/>
    </xf>
    <xf numFmtId="0" fontId="44" fillId="0" borderId="96" xfId="43" applyFont="1" applyFill="1" applyBorder="1" applyAlignment="1">
      <alignment horizontal="center" vertical="center"/>
    </xf>
    <xf numFmtId="0" fontId="44" fillId="0" borderId="38" xfId="43" applyFont="1" applyBorder="1">
      <alignment vertical="center"/>
    </xf>
    <xf numFmtId="0" fontId="44" fillId="0" borderId="35" xfId="43" applyFont="1" applyBorder="1">
      <alignment vertical="center"/>
    </xf>
    <xf numFmtId="0" fontId="44" fillId="0" borderId="91" xfId="43" applyFont="1" applyBorder="1">
      <alignment vertical="center"/>
    </xf>
    <xf numFmtId="0" fontId="44" fillId="0" borderId="92" xfId="43" applyFont="1" applyBorder="1" applyAlignment="1">
      <alignment horizontal="center" vertical="center"/>
    </xf>
    <xf numFmtId="0" fontId="44" fillId="0" borderId="0" xfId="0" quotePrefix="1" applyFont="1" applyFill="1" applyAlignment="1">
      <alignment vertical="center"/>
    </xf>
    <xf numFmtId="0" fontId="48" fillId="0" borderId="0" xfId="0" applyFont="1">
      <alignment vertical="center"/>
    </xf>
    <xf numFmtId="0" fontId="45" fillId="0" borderId="0" xfId="0" applyFont="1">
      <alignment vertical="center"/>
    </xf>
    <xf numFmtId="0" fontId="44" fillId="0" borderId="95" xfId="44" applyFont="1" applyFill="1" applyBorder="1" applyAlignment="1">
      <alignment horizontal="center" vertical="center"/>
    </xf>
    <xf numFmtId="0" fontId="44" fillId="0" borderId="96" xfId="44" applyFont="1" applyFill="1" applyBorder="1" applyAlignment="1">
      <alignment horizontal="center" vertical="center"/>
    </xf>
    <xf numFmtId="0" fontId="44" fillId="0" borderId="0" xfId="0" applyFont="1" applyAlignment="1">
      <alignment horizontal="left" vertical="center"/>
    </xf>
    <xf numFmtId="0" fontId="44" fillId="0" borderId="0" xfId="0" applyFont="1" applyAlignment="1">
      <alignment horizontal="right" vertical="center"/>
    </xf>
    <xf numFmtId="0" fontId="44" fillId="0" borderId="37" xfId="46" applyFont="1" applyBorder="1"/>
    <xf numFmtId="0" fontId="44" fillId="0" borderId="20" xfId="73" applyFont="1" applyFill="1" applyBorder="1"/>
    <xf numFmtId="0" fontId="44" fillId="0" borderId="128" xfId="73" applyFont="1" applyFill="1" applyBorder="1"/>
    <xf numFmtId="0" fontId="44" fillId="0" borderId="38" xfId="46" applyFont="1" applyBorder="1"/>
    <xf numFmtId="0" fontId="44" fillId="0" borderId="35" xfId="46" applyFont="1" applyBorder="1"/>
    <xf numFmtId="0" fontId="44" fillId="0" borderId="39" xfId="46" applyFont="1" applyBorder="1"/>
    <xf numFmtId="0" fontId="44" fillId="0" borderId="0" xfId="70" applyFont="1" applyBorder="1"/>
    <xf numFmtId="0" fontId="44" fillId="0" borderId="0" xfId="69" applyFont="1" applyBorder="1"/>
    <xf numFmtId="0" fontId="44" fillId="0" borderId="0" xfId="67" applyFont="1" applyAlignment="1">
      <alignment horizontal="right"/>
    </xf>
    <xf numFmtId="0" fontId="45" fillId="0" borderId="0" xfId="47" applyFont="1" applyFill="1"/>
    <xf numFmtId="0" fontId="44" fillId="0" borderId="0" xfId="53" applyFont="1" applyFill="1"/>
    <xf numFmtId="0" fontId="44" fillId="0" borderId="0" xfId="52" applyFont="1"/>
    <xf numFmtId="0" fontId="44" fillId="0" borderId="0" xfId="53" applyFont="1" applyFill="1" applyAlignment="1">
      <alignment horizontal="right"/>
    </xf>
    <xf numFmtId="0" fontId="44" fillId="0" borderId="11" xfId="53" applyFont="1" applyFill="1" applyBorder="1" applyAlignment="1">
      <alignment horizontal="center"/>
    </xf>
    <xf numFmtId="0" fontId="44" fillId="0" borderId="23" xfId="53" applyFont="1" applyFill="1" applyBorder="1" applyAlignment="1">
      <alignment horizontal="center"/>
    </xf>
    <xf numFmtId="176" fontId="44" fillId="0" borderId="25" xfId="53" applyNumberFormat="1" applyFont="1" applyFill="1" applyBorder="1"/>
    <xf numFmtId="176" fontId="44" fillId="0" borderId="26" xfId="54" applyNumberFormat="1" applyFont="1" applyFill="1" applyBorder="1"/>
    <xf numFmtId="176" fontId="44" fillId="0" borderId="129" xfId="225" applyNumberFormat="1" applyFont="1" applyFill="1" applyBorder="1"/>
    <xf numFmtId="176" fontId="44" fillId="0" borderId="0" xfId="52" applyNumberFormat="1" applyFont="1"/>
    <xf numFmtId="176" fontId="44" fillId="0" borderId="27" xfId="53" applyNumberFormat="1" applyFont="1" applyFill="1" applyBorder="1"/>
    <xf numFmtId="176" fontId="44" fillId="0" borderId="13" xfId="54" applyNumberFormat="1" applyFont="1" applyFill="1" applyBorder="1"/>
    <xf numFmtId="176" fontId="44" fillId="0" borderId="61" xfId="225" applyNumberFormat="1" applyFont="1" applyFill="1" applyBorder="1"/>
    <xf numFmtId="176" fontId="44" fillId="0" borderId="14" xfId="54" applyNumberFormat="1" applyFont="1" applyFill="1" applyBorder="1"/>
    <xf numFmtId="176" fontId="44" fillId="0" borderId="59" xfId="225" applyNumberFormat="1" applyFont="1" applyFill="1" applyBorder="1"/>
    <xf numFmtId="176" fontId="44" fillId="0" borderId="28" xfId="53" applyNumberFormat="1" applyFont="1" applyFill="1" applyBorder="1"/>
    <xf numFmtId="176" fontId="44" fillId="0" borderId="18" xfId="54" applyNumberFormat="1" applyFont="1" applyFill="1" applyBorder="1"/>
    <xf numFmtId="176" fontId="44" fillId="0" borderId="53" xfId="225" applyNumberFormat="1" applyFont="1" applyFill="1" applyBorder="1"/>
    <xf numFmtId="176" fontId="44" fillId="0" borderId="29" xfId="53" applyNumberFormat="1" applyFont="1" applyFill="1" applyBorder="1"/>
    <xf numFmtId="176" fontId="44" fillId="0" borderId="12" xfId="54" applyNumberFormat="1" applyFont="1" applyFill="1" applyBorder="1"/>
    <xf numFmtId="176" fontId="44" fillId="0" borderId="98" xfId="225" applyNumberFormat="1" applyFont="1" applyFill="1" applyBorder="1"/>
    <xf numFmtId="177" fontId="44" fillId="0" borderId="29" xfId="53" applyNumberFormat="1" applyFont="1" applyFill="1" applyBorder="1"/>
    <xf numFmtId="177" fontId="44" fillId="0" borderId="12" xfId="54" applyNumberFormat="1" applyFont="1" applyFill="1" applyBorder="1"/>
    <xf numFmtId="177" fontId="44" fillId="0" borderId="98" xfId="225" applyNumberFormat="1" applyFont="1" applyFill="1" applyBorder="1"/>
    <xf numFmtId="177" fontId="44" fillId="0" borderId="0" xfId="52" applyNumberFormat="1" applyFont="1"/>
    <xf numFmtId="177" fontId="44" fillId="0" borderId="30" xfId="53" applyNumberFormat="1" applyFont="1" applyFill="1" applyBorder="1"/>
    <xf numFmtId="177" fontId="44" fillId="0" borderId="22" xfId="54" applyNumberFormat="1" applyFont="1" applyFill="1" applyBorder="1"/>
    <xf numFmtId="177" fontId="44" fillId="0" borderId="106" xfId="225" applyNumberFormat="1" applyFont="1" applyFill="1" applyBorder="1"/>
    <xf numFmtId="177" fontId="44" fillId="0" borderId="0" xfId="53" applyNumberFormat="1" applyFont="1" applyFill="1" applyBorder="1" applyAlignment="1">
      <alignment horizontal="distributed" vertical="center"/>
    </xf>
    <xf numFmtId="177" fontId="44" fillId="0" borderId="0" xfId="53" applyNumberFormat="1" applyFont="1" applyFill="1" applyBorder="1"/>
    <xf numFmtId="177" fontId="44" fillId="0" borderId="23" xfId="53" applyNumberFormat="1" applyFont="1" applyFill="1" applyBorder="1"/>
    <xf numFmtId="0" fontId="44" fillId="0" borderId="0" xfId="53" quotePrefix="1" applyFont="1" applyFill="1" applyAlignment="1">
      <alignment horizontal="right"/>
    </xf>
    <xf numFmtId="0" fontId="44" fillId="0" borderId="0" xfId="76" applyFont="1"/>
    <xf numFmtId="181" fontId="45" fillId="0" borderId="0" xfId="76" applyNumberFormat="1" applyFont="1"/>
    <xf numFmtId="0" fontId="44" fillId="0" borderId="0" xfId="76" applyFont="1" applyFill="1"/>
    <xf numFmtId="182" fontId="44" fillId="0" borderId="0" xfId="76" applyNumberFormat="1" applyFont="1"/>
    <xf numFmtId="0" fontId="45" fillId="0" borderId="0" xfId="77" applyFont="1">
      <alignment vertical="center"/>
    </xf>
    <xf numFmtId="0" fontId="44" fillId="0" borderId="0" xfId="83" applyFont="1"/>
    <xf numFmtId="0" fontId="44" fillId="0" borderId="0" xfId="83" applyFont="1" applyFill="1"/>
    <xf numFmtId="0" fontId="44" fillId="0" borderId="0" xfId="84" applyFont="1"/>
    <xf numFmtId="0" fontId="44" fillId="0" borderId="0" xfId="83" applyFont="1" applyFill="1" applyAlignment="1">
      <alignment horizontal="right"/>
    </xf>
    <xf numFmtId="0" fontId="44" fillId="0" borderId="0" xfId="84" applyFont="1" applyBorder="1"/>
    <xf numFmtId="0" fontId="44" fillId="0" borderId="0" xfId="84" applyFont="1" applyFill="1" applyBorder="1"/>
    <xf numFmtId="0" fontId="44" fillId="0" borderId="0" xfId="84" quotePrefix="1" applyFont="1"/>
    <xf numFmtId="0" fontId="44" fillId="0" borderId="0" xfId="83" applyFont="1" applyFill="1" applyAlignment="1">
      <alignment wrapText="1"/>
    </xf>
    <xf numFmtId="0" fontId="44" fillId="0" borderId="0" xfId="83" quotePrefix="1" applyFont="1" applyFill="1" applyAlignment="1">
      <alignment horizontal="right"/>
    </xf>
    <xf numFmtId="0" fontId="44" fillId="0" borderId="0" xfId="84" applyFont="1" applyFill="1"/>
    <xf numFmtId="0" fontId="44" fillId="0" borderId="0" xfId="85" applyFont="1" applyFill="1" applyBorder="1"/>
    <xf numFmtId="0" fontId="44" fillId="0" borderId="0" xfId="85" applyFont="1"/>
    <xf numFmtId="0" fontId="44" fillId="0" borderId="0" xfId="85" applyFont="1" applyFill="1"/>
    <xf numFmtId="0" fontId="44" fillId="0" borderId="0" xfId="76" applyFont="1" applyAlignment="1">
      <alignment horizontal="center" vertical="center"/>
    </xf>
    <xf numFmtId="0" fontId="49" fillId="0" borderId="0" xfId="77" applyFont="1" applyAlignment="1">
      <alignment vertical="center"/>
    </xf>
    <xf numFmtId="0" fontId="45" fillId="0" borderId="0" xfId="77" applyFont="1" applyAlignment="1">
      <alignment vertical="center"/>
    </xf>
    <xf numFmtId="0" fontId="44" fillId="0" borderId="0" xfId="78" applyFont="1"/>
    <xf numFmtId="0" fontId="44" fillId="0" borderId="0" xfId="79" applyFont="1" applyAlignment="1">
      <alignment horizontal="center" vertical="center"/>
    </xf>
    <xf numFmtId="0" fontId="44" fillId="0" borderId="0" xfId="79" applyFont="1"/>
    <xf numFmtId="0" fontId="44" fillId="0" borderId="0" xfId="80" applyFont="1"/>
    <xf numFmtId="0" fontId="44" fillId="0" borderId="0" xfId="79" applyFont="1" applyBorder="1"/>
    <xf numFmtId="0" fontId="44" fillId="0" borderId="0" xfId="80" applyFont="1" applyAlignment="1">
      <alignment horizontal="center" vertical="center"/>
    </xf>
    <xf numFmtId="0" fontId="44" fillId="0" borderId="0" xfId="87" applyFont="1"/>
    <xf numFmtId="181" fontId="45" fillId="0" borderId="0" xfId="87" applyNumberFormat="1" applyFont="1"/>
    <xf numFmtId="0" fontId="45" fillId="0" borderId="0" xfId="88" applyFont="1">
      <alignment vertical="center"/>
    </xf>
    <xf numFmtId="0" fontId="44" fillId="0" borderId="0" xfId="89" applyFont="1"/>
    <xf numFmtId="181" fontId="45" fillId="0" borderId="0" xfId="89" applyNumberFormat="1" applyFont="1"/>
    <xf numFmtId="184" fontId="44" fillId="0" borderId="0" xfId="89" applyNumberFormat="1" applyFont="1"/>
    <xf numFmtId="185" fontId="44" fillId="0" borderId="0" xfId="89" applyNumberFormat="1" applyFont="1"/>
    <xf numFmtId="0" fontId="44" fillId="0" borderId="0" xfId="90" applyFont="1"/>
    <xf numFmtId="0" fontId="44" fillId="0" borderId="0" xfId="91" applyFont="1"/>
    <xf numFmtId="0" fontId="44" fillId="0" borderId="0" xfId="89" applyFont="1" applyAlignment="1">
      <alignment horizontal="right"/>
    </xf>
    <xf numFmtId="0" fontId="44" fillId="0" borderId="24" xfId="90" applyFont="1" applyBorder="1"/>
    <xf numFmtId="0" fontId="44" fillId="0" borderId="127" xfId="89" applyFont="1" applyBorder="1" applyAlignment="1">
      <alignment horizontal="center"/>
    </xf>
    <xf numFmtId="184" fontId="44" fillId="0" borderId="15" xfId="89" applyNumberFormat="1" applyFont="1" applyBorder="1" applyAlignment="1">
      <alignment horizontal="center"/>
    </xf>
    <xf numFmtId="0" fontId="44" fillId="0" borderId="15" xfId="89" applyFont="1" applyBorder="1" applyAlignment="1">
      <alignment horizontal="center"/>
    </xf>
    <xf numFmtId="185" fontId="44" fillId="0" borderId="15" xfId="89" applyNumberFormat="1" applyFont="1" applyBorder="1" applyAlignment="1">
      <alignment horizontal="center"/>
    </xf>
    <xf numFmtId="0" fontId="44" fillId="0" borderId="114" xfId="89" applyFont="1" applyBorder="1" applyAlignment="1">
      <alignment horizontal="center"/>
    </xf>
    <xf numFmtId="0" fontId="44" fillId="0" borderId="15" xfId="89" applyFont="1" applyBorder="1" applyAlignment="1">
      <alignment horizontal="center" vertical="center"/>
    </xf>
    <xf numFmtId="0" fontId="44" fillId="0" borderId="25" xfId="89" applyFont="1" applyBorder="1"/>
    <xf numFmtId="176" fontId="44" fillId="0" borderId="0" xfId="89" applyNumberFormat="1" applyFont="1" applyBorder="1"/>
    <xf numFmtId="0" fontId="44" fillId="0" borderId="27" xfId="89" applyFont="1" applyBorder="1"/>
    <xf numFmtId="0" fontId="44" fillId="0" borderId="0" xfId="90" applyFont="1" applyBorder="1"/>
    <xf numFmtId="0" fontId="44" fillId="0" borderId="30" xfId="89" applyFont="1" applyBorder="1" applyAlignment="1">
      <alignment vertical="center" wrapText="1"/>
    </xf>
    <xf numFmtId="0" fontId="44" fillId="0" borderId="0" xfId="89" applyFont="1" applyBorder="1" applyAlignment="1">
      <alignment horizontal="center" vertical="center" wrapText="1"/>
    </xf>
    <xf numFmtId="0" fontId="44" fillId="0" borderId="0" xfId="89" applyFont="1" applyBorder="1" applyAlignment="1">
      <alignment vertical="center" wrapText="1"/>
    </xf>
    <xf numFmtId="184" fontId="44" fillId="0" borderId="0" xfId="89" applyNumberFormat="1" applyFont="1" applyBorder="1"/>
    <xf numFmtId="3" fontId="44" fillId="0" borderId="0" xfId="89" applyNumberFormat="1" applyFont="1" applyBorder="1"/>
    <xf numFmtId="185" fontId="44" fillId="0" borderId="0" xfId="89" applyNumberFormat="1" applyFont="1" applyBorder="1"/>
    <xf numFmtId="187" fontId="44" fillId="0" borderId="0" xfId="89" applyNumberFormat="1" applyFont="1" applyBorder="1"/>
    <xf numFmtId="181" fontId="44" fillId="0" borderId="0" xfId="89" applyNumberFormat="1" applyFont="1"/>
    <xf numFmtId="0" fontId="44" fillId="0" borderId="0" xfId="89" quotePrefix="1" applyFont="1" applyBorder="1" applyAlignment="1">
      <alignment horizontal="right"/>
    </xf>
    <xf numFmtId="0" fontId="44" fillId="0" borderId="0" xfId="0" applyFont="1" applyAlignment="1">
      <alignment vertical="center"/>
    </xf>
    <xf numFmtId="184" fontId="44" fillId="0" borderId="0" xfId="90" applyNumberFormat="1" applyFont="1"/>
    <xf numFmtId="185" fontId="44" fillId="0" borderId="0" xfId="90" applyNumberFormat="1" applyFont="1"/>
    <xf numFmtId="184" fontId="44" fillId="0" borderId="0" xfId="91" applyNumberFormat="1" applyFont="1"/>
    <xf numFmtId="185" fontId="44" fillId="0" borderId="0" xfId="91" applyNumberFormat="1" applyFont="1"/>
    <xf numFmtId="0" fontId="44" fillId="0" borderId="0" xfId="91" applyFont="1" applyBorder="1"/>
    <xf numFmtId="0" fontId="44" fillId="0" borderId="0" xfId="79" applyFont="1" applyBorder="1" applyAlignment="1">
      <alignment vertical="center"/>
    </xf>
    <xf numFmtId="0" fontId="47" fillId="0" borderId="0" xfId="79" applyFont="1" applyBorder="1"/>
    <xf numFmtId="0" fontId="44" fillId="24" borderId="19" xfId="75" applyFont="1" applyFill="1" applyBorder="1">
      <alignment vertical="center"/>
    </xf>
    <xf numFmtId="0" fontId="44" fillId="24" borderId="20" xfId="273" applyFont="1" applyFill="1" applyBorder="1" applyAlignment="1">
      <alignment horizontal="center"/>
    </xf>
    <xf numFmtId="0" fontId="44" fillId="24" borderId="12" xfId="0" applyFont="1" applyFill="1" applyBorder="1">
      <alignment vertical="center"/>
    </xf>
    <xf numFmtId="0" fontId="44" fillId="24" borderId="16" xfId="75" applyFont="1" applyFill="1" applyBorder="1">
      <alignment vertical="center"/>
    </xf>
    <xf numFmtId="176" fontId="44" fillId="0" borderId="26" xfId="225" applyNumberFormat="1" applyFont="1" applyFill="1" applyBorder="1"/>
    <xf numFmtId="176" fontId="44" fillId="0" borderId="13" xfId="225" applyNumberFormat="1" applyFont="1" applyFill="1" applyBorder="1"/>
    <xf numFmtId="176" fontId="44" fillId="0" borderId="14" xfId="225" applyNumberFormat="1" applyFont="1" applyFill="1" applyBorder="1"/>
    <xf numFmtId="176" fontId="44" fillId="0" borderId="18" xfId="225" applyNumberFormat="1" applyFont="1" applyFill="1" applyBorder="1"/>
    <xf numFmtId="176" fontId="44" fillId="0" borderId="12" xfId="225" applyNumberFormat="1" applyFont="1" applyFill="1" applyBorder="1"/>
    <xf numFmtId="177" fontId="44" fillId="0" borderId="12" xfId="225" applyNumberFormat="1" applyFont="1" applyFill="1" applyBorder="1"/>
    <xf numFmtId="177" fontId="44" fillId="0" borderId="22" xfId="225" applyNumberFormat="1" applyFont="1" applyFill="1" applyBorder="1"/>
    <xf numFmtId="0" fontId="44" fillId="24" borderId="16" xfId="74" applyFont="1" applyFill="1" applyBorder="1"/>
    <xf numFmtId="0" fontId="44" fillId="0" borderId="103" xfId="44" applyFont="1" applyBorder="1" applyAlignment="1">
      <alignment horizontal="center" vertical="center"/>
    </xf>
    <xf numFmtId="0" fontId="44" fillId="0" borderId="53" xfId="46" applyFont="1" applyBorder="1"/>
    <xf numFmtId="0" fontId="44" fillId="0" borderId="19" xfId="73" applyFont="1" applyBorder="1"/>
    <xf numFmtId="0" fontId="44" fillId="0" borderId="83" xfId="73" applyFont="1" applyBorder="1"/>
    <xf numFmtId="180" fontId="44" fillId="0" borderId="12" xfId="57" applyNumberFormat="1" applyFont="1" applyFill="1" applyBorder="1"/>
    <xf numFmtId="180" fontId="44" fillId="0" borderId="42" xfId="57" applyNumberFormat="1" applyFont="1" applyFill="1" applyBorder="1"/>
    <xf numFmtId="180" fontId="44" fillId="0" borderId="13" xfId="57" applyNumberFormat="1" applyFont="1" applyFill="1" applyBorder="1"/>
    <xf numFmtId="180" fontId="44" fillId="0" borderId="40" xfId="57" applyNumberFormat="1" applyFont="1" applyFill="1" applyBorder="1"/>
    <xf numFmtId="180" fontId="44" fillId="0" borderId="14" xfId="75" applyNumberFormat="1" applyFont="1" applyFill="1" applyBorder="1">
      <alignment vertical="center"/>
    </xf>
    <xf numFmtId="180" fontId="44" fillId="0" borderId="41" xfId="75" applyNumberFormat="1" applyFont="1" applyFill="1" applyBorder="1">
      <alignment vertical="center"/>
    </xf>
    <xf numFmtId="180" fontId="44" fillId="0" borderId="15" xfId="75" applyNumberFormat="1" applyFont="1" applyFill="1" applyBorder="1">
      <alignment vertical="center"/>
    </xf>
    <xf numFmtId="180" fontId="44" fillId="0" borderId="84" xfId="75" applyNumberFormat="1" applyFont="1" applyFill="1" applyBorder="1">
      <alignment vertical="center"/>
    </xf>
    <xf numFmtId="180" fontId="44" fillId="0" borderId="15" xfId="57" applyNumberFormat="1" applyFont="1" applyFill="1" applyBorder="1"/>
    <xf numFmtId="180" fontId="44" fillId="0" borderId="84" xfId="57" applyNumberFormat="1" applyFont="1" applyFill="1" applyBorder="1"/>
    <xf numFmtId="180" fontId="44" fillId="0" borderId="16" xfId="57" applyNumberFormat="1" applyFont="1" applyFill="1" applyBorder="1"/>
    <xf numFmtId="180" fontId="44" fillId="0" borderId="87" xfId="57" applyNumberFormat="1" applyFont="1" applyFill="1" applyBorder="1"/>
    <xf numFmtId="180" fontId="44" fillId="0" borderId="17" xfId="57" applyNumberFormat="1" applyFont="1" applyFill="1" applyBorder="1"/>
    <xf numFmtId="180" fontId="44" fillId="0" borderId="88" xfId="57" applyNumberFormat="1" applyFont="1" applyFill="1" applyBorder="1"/>
    <xf numFmtId="180" fontId="44" fillId="0" borderId="18" xfId="57" applyNumberFormat="1" applyFont="1" applyFill="1" applyBorder="1"/>
    <xf numFmtId="180" fontId="44" fillId="0" borderId="0" xfId="57" applyNumberFormat="1" applyFont="1" applyFill="1" applyBorder="1"/>
    <xf numFmtId="180" fontId="44" fillId="0" borderId="14" xfId="57" applyNumberFormat="1" applyFont="1" applyFill="1" applyBorder="1"/>
    <xf numFmtId="180" fontId="44" fillId="0" borderId="41" xfId="57" applyNumberFormat="1" applyFont="1" applyFill="1" applyBorder="1"/>
    <xf numFmtId="180" fontId="44" fillId="0" borderId="19" xfId="57" applyNumberFormat="1" applyFont="1" applyFill="1" applyBorder="1"/>
    <xf numFmtId="180" fontId="44" fillId="0" borderId="10" xfId="57" applyNumberFormat="1" applyFont="1" applyFill="1" applyBorder="1"/>
    <xf numFmtId="0" fontId="44" fillId="24" borderId="21" xfId="74" applyFont="1" applyFill="1" applyBorder="1"/>
    <xf numFmtId="0" fontId="44" fillId="24" borderId="13" xfId="74" applyFont="1" applyFill="1" applyBorder="1"/>
    <xf numFmtId="0" fontId="44" fillId="0" borderId="41" xfId="75" applyFont="1" applyFill="1" applyBorder="1">
      <alignment vertical="center"/>
    </xf>
    <xf numFmtId="0" fontId="44" fillId="0" borderId="14" xfId="75" applyFont="1" applyFill="1" applyBorder="1">
      <alignment vertical="center"/>
    </xf>
    <xf numFmtId="0" fontId="44" fillId="0" borderId="40" xfId="75" applyFont="1" applyFill="1" applyBorder="1">
      <alignment vertical="center"/>
    </xf>
    <xf numFmtId="0" fontId="44" fillId="0" borderId="13" xfId="75" applyFont="1" applyFill="1" applyBorder="1">
      <alignment vertical="center"/>
    </xf>
    <xf numFmtId="0" fontId="44" fillId="0" borderId="93" xfId="75" applyFont="1" applyFill="1" applyBorder="1">
      <alignment vertical="center"/>
    </xf>
    <xf numFmtId="0" fontId="44" fillId="0" borderId="16" xfId="75" applyFont="1" applyFill="1" applyBorder="1">
      <alignment vertical="center"/>
    </xf>
    <xf numFmtId="0" fontId="44" fillId="0" borderId="89" xfId="222" applyFont="1" applyFill="1" applyBorder="1"/>
    <xf numFmtId="0" fontId="44" fillId="0" borderId="12" xfId="222" applyFont="1" applyFill="1" applyBorder="1"/>
    <xf numFmtId="0" fontId="44" fillId="0" borderId="47" xfId="222" applyFont="1" applyFill="1" applyBorder="1"/>
    <xf numFmtId="0" fontId="44" fillId="0" borderId="14" xfId="222" applyFont="1" applyFill="1" applyBorder="1"/>
    <xf numFmtId="0" fontId="44" fillId="0" borderId="90" xfId="222" applyFont="1" applyFill="1" applyBorder="1"/>
    <xf numFmtId="0" fontId="44" fillId="0" borderId="18" xfId="222" applyFont="1" applyFill="1" applyBorder="1"/>
    <xf numFmtId="0" fontId="44" fillId="24" borderId="48" xfId="222" applyFont="1" applyFill="1" applyBorder="1"/>
    <xf numFmtId="0" fontId="44" fillId="24" borderId="22" xfId="222" applyFont="1" applyFill="1" applyBorder="1"/>
    <xf numFmtId="0" fontId="44" fillId="0" borderId="21" xfId="223" applyFont="1" applyFill="1" applyBorder="1" applyAlignment="1">
      <alignment horizontal="right"/>
    </xf>
    <xf numFmtId="0" fontId="44" fillId="0" borderId="44" xfId="223" applyFont="1" applyFill="1" applyBorder="1" applyAlignment="1">
      <alignment horizontal="right"/>
    </xf>
    <xf numFmtId="0" fontId="44" fillId="24" borderId="14" xfId="223" applyFont="1" applyFill="1" applyBorder="1" applyAlignment="1">
      <alignment horizontal="right"/>
    </xf>
    <xf numFmtId="0" fontId="44" fillId="24" borderId="41" xfId="223" applyFont="1" applyFill="1" applyBorder="1" applyAlignment="1">
      <alignment horizontal="right"/>
    </xf>
    <xf numFmtId="0" fontId="44" fillId="24" borderId="22" xfId="223" applyFont="1" applyFill="1" applyBorder="1"/>
    <xf numFmtId="0" fontId="44" fillId="24" borderId="43" xfId="223" applyFont="1" applyFill="1" applyBorder="1"/>
    <xf numFmtId="176" fontId="44" fillId="0" borderId="85" xfId="225" applyNumberFormat="1" applyFont="1" applyFill="1" applyBorder="1"/>
    <xf numFmtId="38" fontId="44" fillId="0" borderId="82" xfId="225" applyNumberFormat="1" applyFont="1" applyFill="1" applyBorder="1"/>
    <xf numFmtId="177" fontId="44" fillId="0" borderId="85" xfId="225" applyNumberFormat="1" applyFont="1" applyFill="1" applyBorder="1"/>
    <xf numFmtId="177" fontId="44" fillId="0" borderId="63" xfId="225" applyNumberFormat="1" applyFont="1" applyFill="1" applyBorder="1"/>
    <xf numFmtId="176" fontId="44" fillId="0" borderId="32" xfId="53" applyNumberFormat="1" applyFont="1" applyFill="1" applyBorder="1"/>
    <xf numFmtId="176" fontId="44" fillId="0" borderId="16" xfId="54" applyNumberFormat="1" applyFont="1" applyFill="1" applyBorder="1"/>
    <xf numFmtId="176" fontId="44" fillId="0" borderId="33" xfId="53" applyNumberFormat="1" applyFont="1" applyFill="1" applyBorder="1"/>
    <xf numFmtId="176" fontId="44" fillId="0" borderId="17" xfId="54" applyNumberFormat="1" applyFont="1" applyFill="1" applyBorder="1"/>
    <xf numFmtId="177" fontId="44" fillId="0" borderId="28" xfId="53" applyNumberFormat="1" applyFont="1" applyFill="1" applyBorder="1"/>
    <xf numFmtId="177" fontId="44" fillId="0" borderId="32" xfId="53" applyNumberFormat="1" applyFont="1" applyFill="1" applyBorder="1"/>
    <xf numFmtId="0" fontId="44" fillId="0" borderId="95" xfId="75" applyFont="1" applyFill="1" applyBorder="1">
      <alignment vertical="center"/>
    </xf>
    <xf numFmtId="0" fontId="44" fillId="0" borderId="96" xfId="75" applyFont="1" applyFill="1" applyBorder="1">
      <alignment vertical="center"/>
    </xf>
    <xf numFmtId="0" fontId="44" fillId="0" borderId="103" xfId="44" applyFont="1" applyBorder="1" applyAlignment="1">
      <alignment vertical="center"/>
    </xf>
    <xf numFmtId="0" fontId="44" fillId="24" borderId="44" xfId="74" applyFont="1" applyFill="1" applyBorder="1"/>
    <xf numFmtId="0" fontId="44" fillId="24" borderId="40" xfId="74" applyFont="1" applyFill="1" applyBorder="1"/>
    <xf numFmtId="0" fontId="44" fillId="24" borderId="87" xfId="74" applyFont="1" applyFill="1" applyBorder="1"/>
    <xf numFmtId="0" fontId="44" fillId="0" borderId="97" xfId="61" applyFont="1" applyFill="1" applyBorder="1" applyAlignment="1">
      <alignment horizontal="center"/>
    </xf>
    <xf numFmtId="180" fontId="44" fillId="0" borderId="89" xfId="57" applyNumberFormat="1" applyFont="1" applyFill="1" applyBorder="1"/>
    <xf numFmtId="180" fontId="44" fillId="0" borderId="135" xfId="57" applyNumberFormat="1" applyFont="1" applyFill="1" applyBorder="1"/>
    <xf numFmtId="0" fontId="44" fillId="0" borderId="52" xfId="58" applyFont="1" applyFill="1" applyBorder="1" applyAlignment="1">
      <alignment horizontal="center"/>
    </xf>
    <xf numFmtId="0" fontId="44" fillId="24" borderId="10" xfId="75" applyFont="1" applyFill="1" applyBorder="1">
      <alignment vertical="center"/>
    </xf>
    <xf numFmtId="0" fontId="44" fillId="0" borderId="136" xfId="64" applyFont="1" applyBorder="1" applyAlignment="1">
      <alignment horizontal="center" shrinkToFit="1"/>
    </xf>
    <xf numFmtId="0" fontId="44" fillId="24" borderId="45" xfId="273" applyFont="1" applyFill="1" applyBorder="1" applyAlignment="1">
      <alignment horizontal="center"/>
    </xf>
    <xf numFmtId="0" fontId="44" fillId="24" borderId="42" xfId="0" applyFont="1" applyFill="1" applyBorder="1">
      <alignment vertical="center"/>
    </xf>
    <xf numFmtId="0" fontId="44" fillId="24" borderId="41" xfId="75" applyFont="1" applyFill="1" applyBorder="1" applyAlignment="1">
      <alignment horizontal="right" vertical="center"/>
    </xf>
    <xf numFmtId="0" fontId="44" fillId="24" borderId="87" xfId="75" applyFont="1" applyFill="1" applyBorder="1">
      <alignment vertical="center"/>
    </xf>
    <xf numFmtId="0" fontId="44" fillId="24" borderId="136" xfId="273" applyFont="1" applyFill="1" applyBorder="1" applyAlignment="1">
      <alignment horizontal="center"/>
    </xf>
    <xf numFmtId="0" fontId="44" fillId="0" borderId="97" xfId="43" applyFont="1" applyFill="1" applyBorder="1" applyAlignment="1">
      <alignment horizontal="center" vertical="center"/>
    </xf>
    <xf numFmtId="0" fontId="44" fillId="0" borderId="97" xfId="44" applyFont="1" applyFill="1" applyBorder="1" applyAlignment="1">
      <alignment horizontal="center" vertical="center"/>
    </xf>
    <xf numFmtId="0" fontId="44" fillId="0" borderId="45" xfId="70" applyFont="1" applyFill="1" applyBorder="1" applyAlignment="1">
      <alignment horizontal="center"/>
    </xf>
    <xf numFmtId="0" fontId="44" fillId="0" borderId="42" xfId="222" applyFont="1" applyFill="1" applyBorder="1"/>
    <xf numFmtId="0" fontId="44" fillId="0" borderId="41" xfId="222" applyFont="1" applyFill="1" applyBorder="1"/>
    <xf numFmtId="0" fontId="44" fillId="0" borderId="0" xfId="222" applyFont="1" applyFill="1" applyBorder="1"/>
    <xf numFmtId="0" fontId="44" fillId="24" borderId="43" xfId="222" applyFont="1" applyFill="1" applyBorder="1"/>
    <xf numFmtId="0" fontId="44" fillId="0" borderId="136" xfId="70" applyFont="1" applyFill="1" applyBorder="1" applyAlignment="1">
      <alignment horizontal="center"/>
    </xf>
    <xf numFmtId="38" fontId="44" fillId="0" borderId="137" xfId="225" applyNumberFormat="1" applyFont="1" applyFill="1" applyBorder="1"/>
    <xf numFmtId="38" fontId="44" fillId="0" borderId="40" xfId="225" applyNumberFormat="1" applyFont="1" applyFill="1" applyBorder="1"/>
    <xf numFmtId="38" fontId="44" fillId="0" borderId="41" xfId="225" applyNumberFormat="1" applyFont="1" applyFill="1" applyBorder="1"/>
    <xf numFmtId="38" fontId="44" fillId="0" borderId="0" xfId="225" applyNumberFormat="1" applyFont="1" applyFill="1" applyBorder="1"/>
    <xf numFmtId="176" fontId="44" fillId="0" borderId="89" xfId="225" applyNumberFormat="1" applyFont="1" applyFill="1" applyBorder="1"/>
    <xf numFmtId="38" fontId="44" fillId="0" borderId="80" xfId="225" applyNumberFormat="1" applyFont="1" applyFill="1" applyBorder="1"/>
    <xf numFmtId="177" fontId="44" fillId="0" borderId="89" xfId="225" applyNumberFormat="1" applyFont="1" applyFill="1" applyBorder="1"/>
    <xf numFmtId="177" fontId="44" fillId="0" borderId="48" xfId="225" applyNumberFormat="1" applyFont="1" applyFill="1" applyBorder="1"/>
    <xf numFmtId="0" fontId="44" fillId="0" borderId="52" xfId="53" applyFont="1" applyFill="1" applyBorder="1" applyAlignment="1">
      <alignment horizontal="center"/>
    </xf>
    <xf numFmtId="38" fontId="44" fillId="0" borderId="138" xfId="225" applyNumberFormat="1" applyFont="1" applyFill="1" applyBorder="1"/>
    <xf numFmtId="38" fontId="44" fillId="0" borderId="60" xfId="225" applyNumberFormat="1" applyFont="1" applyFill="1" applyBorder="1"/>
    <xf numFmtId="38" fontId="44" fillId="0" borderId="54" xfId="225" applyNumberFormat="1" applyFont="1" applyFill="1" applyBorder="1"/>
    <xf numFmtId="176" fontId="44" fillId="0" borderId="42" xfId="54" applyNumberFormat="1" applyFont="1" applyFill="1" applyBorder="1"/>
    <xf numFmtId="176" fontId="44" fillId="0" borderId="41" xfId="54" applyNumberFormat="1" applyFont="1" applyFill="1" applyBorder="1"/>
    <xf numFmtId="176" fontId="44" fillId="0" borderId="40" xfId="54" applyNumberFormat="1" applyFont="1" applyFill="1" applyBorder="1"/>
    <xf numFmtId="176" fontId="44" fillId="0" borderId="135" xfId="54" applyNumberFormat="1" applyFont="1" applyFill="1" applyBorder="1"/>
    <xf numFmtId="176" fontId="44" fillId="0" borderId="88" xfId="54" applyNumberFormat="1" applyFont="1" applyFill="1" applyBorder="1"/>
    <xf numFmtId="0" fontId="44" fillId="0" borderId="0" xfId="83" applyFont="1"/>
    <xf numFmtId="0" fontId="44" fillId="0" borderId="0" xfId="83" applyFont="1" applyFill="1"/>
    <xf numFmtId="0" fontId="44" fillId="0" borderId="0" xfId="83" applyFont="1" applyFill="1" applyBorder="1"/>
    <xf numFmtId="0" fontId="44" fillId="0" borderId="0" xfId="83" applyFont="1" applyBorder="1" applyAlignment="1">
      <alignment vertical="center"/>
    </xf>
    <xf numFmtId="0" fontId="44" fillId="0" borderId="0" xfId="83" applyFont="1" applyBorder="1"/>
    <xf numFmtId="0" fontId="44" fillId="0" borderId="0" xfId="79" applyFont="1" applyBorder="1" applyAlignment="1">
      <alignment horizontal="center" vertical="center"/>
    </xf>
    <xf numFmtId="0" fontId="44" fillId="0" borderId="50" xfId="46" applyFont="1" applyBorder="1"/>
    <xf numFmtId="0" fontId="44" fillId="0" borderId="51" xfId="46" applyFont="1" applyBorder="1"/>
    <xf numFmtId="0" fontId="44" fillId="0" borderId="11" xfId="46" applyFont="1" applyBorder="1" applyAlignment="1">
      <alignment horizontal="right"/>
    </xf>
    <xf numFmtId="0" fontId="44" fillId="0" borderId="52" xfId="46" applyFont="1" applyBorder="1"/>
    <xf numFmtId="0" fontId="44" fillId="0" borderId="18" xfId="46" applyFont="1" applyBorder="1" applyAlignment="1">
      <alignment horizontal="right"/>
    </xf>
    <xf numFmtId="0" fontId="44" fillId="0" borderId="58" xfId="46" applyFont="1" applyBorder="1"/>
    <xf numFmtId="0" fontId="44" fillId="0" borderId="59" xfId="46" applyFont="1" applyBorder="1"/>
    <xf numFmtId="0" fontId="44" fillId="0" borderId="14" xfId="46" applyFont="1" applyBorder="1" applyAlignment="1">
      <alignment horizontal="right"/>
    </xf>
    <xf numFmtId="0" fontId="44" fillId="0" borderId="14" xfId="46" applyFont="1" applyBorder="1"/>
    <xf numFmtId="0" fontId="44" fillId="0" borderId="60" xfId="46" applyFont="1" applyBorder="1"/>
    <xf numFmtId="0" fontId="47" fillId="0" borderId="58" xfId="46" applyFont="1" applyBorder="1"/>
    <xf numFmtId="0" fontId="47" fillId="0" borderId="59" xfId="46" applyFont="1" applyBorder="1"/>
    <xf numFmtId="0" fontId="44" fillId="0" borderId="79" xfId="46" applyFont="1" applyBorder="1"/>
    <xf numFmtId="0" fontId="44" fillId="0" borderId="61" xfId="46" applyFont="1" applyBorder="1"/>
    <xf numFmtId="0" fontId="44" fillId="0" borderId="13" xfId="46" applyFont="1" applyBorder="1" applyAlignment="1">
      <alignment horizontal="right"/>
    </xf>
    <xf numFmtId="0" fontId="44" fillId="0" borderId="13" xfId="46" applyFont="1" applyBorder="1"/>
    <xf numFmtId="0" fontId="44" fillId="0" borderId="82" xfId="46" applyFont="1" applyBorder="1"/>
    <xf numFmtId="0" fontId="44" fillId="0" borderId="54" xfId="73" applyFont="1" applyFill="1" applyBorder="1"/>
    <xf numFmtId="0" fontId="44" fillId="0" borderId="54" xfId="73" applyFont="1" applyFill="1" applyBorder="1" applyAlignment="1">
      <alignment horizontal="left"/>
    </xf>
    <xf numFmtId="0" fontId="44" fillId="0" borderId="79" xfId="73" applyFont="1" applyBorder="1"/>
    <xf numFmtId="0" fontId="44" fillId="0" borderId="40" xfId="73" applyFont="1" applyBorder="1"/>
    <xf numFmtId="0" fontId="44" fillId="0" borderId="80" xfId="73" applyFont="1" applyBorder="1" applyAlignment="1">
      <alignment horizontal="right"/>
    </xf>
    <xf numFmtId="0" fontId="44" fillId="0" borderId="13" xfId="73" applyFont="1" applyBorder="1"/>
    <xf numFmtId="0" fontId="44" fillId="0" borderId="82" xfId="73" applyFont="1" applyBorder="1"/>
    <xf numFmtId="0" fontId="44" fillId="0" borderId="81" xfId="73" applyFont="1" applyBorder="1"/>
    <xf numFmtId="180" fontId="44" fillId="0" borderId="85" xfId="57" applyNumberFormat="1" applyFont="1" applyFill="1" applyBorder="1"/>
    <xf numFmtId="180" fontId="44" fillId="0" borderId="82" xfId="57" applyNumberFormat="1" applyFont="1" applyFill="1" applyBorder="1"/>
    <xf numFmtId="180" fontId="44" fillId="0" borderId="60" xfId="75" applyNumberFormat="1" applyFont="1" applyFill="1" applyBorder="1">
      <alignment vertical="center"/>
    </xf>
    <xf numFmtId="180" fontId="44" fillId="0" borderId="86" xfId="75" applyNumberFormat="1" applyFont="1" applyFill="1" applyBorder="1">
      <alignment vertical="center"/>
    </xf>
    <xf numFmtId="180" fontId="44" fillId="0" borderId="86" xfId="57" applyNumberFormat="1" applyFont="1" applyFill="1" applyBorder="1"/>
    <xf numFmtId="180" fontId="44" fillId="0" borderId="134" xfId="57" applyNumberFormat="1" applyFont="1" applyFill="1" applyBorder="1"/>
    <xf numFmtId="180" fontId="44" fillId="0" borderId="62" xfId="57" applyNumberFormat="1" applyFont="1" applyFill="1" applyBorder="1"/>
    <xf numFmtId="180" fontId="44" fillId="0" borderId="54" xfId="57" applyNumberFormat="1" applyFont="1" applyFill="1" applyBorder="1"/>
    <xf numFmtId="180" fontId="44" fillId="0" borderId="60" xfId="57" applyNumberFormat="1" applyFont="1" applyFill="1" applyBorder="1"/>
    <xf numFmtId="180" fontId="44" fillId="0" borderId="83" xfId="57" applyNumberFormat="1" applyFont="1" applyFill="1" applyBorder="1"/>
    <xf numFmtId="0" fontId="44" fillId="24" borderId="57" xfId="74" applyFont="1" applyFill="1" applyBorder="1"/>
    <xf numFmtId="0" fontId="44" fillId="24" borderId="82" xfId="74" applyFont="1" applyFill="1" applyBorder="1"/>
    <xf numFmtId="0" fontId="44" fillId="24" borderId="134" xfId="74" applyFont="1" applyFill="1" applyBorder="1"/>
    <xf numFmtId="0" fontId="44" fillId="24" borderId="83" xfId="75" applyFont="1" applyFill="1" applyBorder="1">
      <alignment vertical="center"/>
    </xf>
    <xf numFmtId="0" fontId="44" fillId="24" borderId="85" xfId="0" applyFont="1" applyFill="1" applyBorder="1">
      <alignment vertical="center"/>
    </xf>
    <xf numFmtId="0" fontId="44" fillId="24" borderId="57" xfId="75" applyFont="1" applyFill="1" applyBorder="1">
      <alignment vertical="center"/>
    </xf>
    <xf numFmtId="0" fontId="44" fillId="24" borderId="60" xfId="75" applyFont="1" applyFill="1" applyBorder="1">
      <alignment vertical="center"/>
    </xf>
    <xf numFmtId="0" fontId="44" fillId="24" borderId="60" xfId="75" applyFont="1" applyFill="1" applyBorder="1" applyAlignment="1">
      <alignment horizontal="right" vertical="center"/>
    </xf>
    <xf numFmtId="0" fontId="44" fillId="24" borderId="134" xfId="75" applyFont="1" applyFill="1" applyBorder="1">
      <alignment vertical="center"/>
    </xf>
    <xf numFmtId="0" fontId="44" fillId="0" borderId="57" xfId="75" applyFont="1" applyFill="1" applyBorder="1">
      <alignment vertical="center"/>
    </xf>
    <xf numFmtId="0" fontId="44" fillId="0" borderId="60" xfId="75" applyFont="1" applyFill="1" applyBorder="1">
      <alignment vertical="center"/>
    </xf>
    <xf numFmtId="0" fontId="44" fillId="0" borderId="86" xfId="75" applyFont="1" applyFill="1" applyBorder="1">
      <alignment vertical="center"/>
    </xf>
    <xf numFmtId="0" fontId="44" fillId="0" borderId="97" xfId="75" applyFont="1" applyFill="1" applyBorder="1">
      <alignment vertical="center"/>
    </xf>
    <xf numFmtId="0" fontId="44" fillId="0" borderId="85" xfId="222" applyFont="1" applyFill="1" applyBorder="1"/>
    <xf numFmtId="0" fontId="44" fillId="0" borderId="60" xfId="222" applyFont="1" applyFill="1" applyBorder="1"/>
    <xf numFmtId="0" fontId="44" fillId="0" borderId="54" xfId="222" applyFont="1" applyFill="1" applyBorder="1"/>
    <xf numFmtId="0" fontId="44" fillId="24" borderId="63" xfId="222" applyFont="1" applyFill="1" applyBorder="1"/>
    <xf numFmtId="0" fontId="44" fillId="0" borderId="85" xfId="223" applyFont="1" applyFill="1" applyBorder="1" applyAlignment="1">
      <alignment horizontal="right"/>
    </xf>
    <xf numFmtId="0" fontId="44" fillId="24" borderId="60" xfId="223" applyFont="1" applyFill="1" applyBorder="1" applyAlignment="1">
      <alignment horizontal="right"/>
    </xf>
    <xf numFmtId="0" fontId="44" fillId="24" borderId="63" xfId="223" applyFont="1" applyFill="1" applyBorder="1"/>
    <xf numFmtId="176" fontId="44" fillId="0" borderId="85" xfId="54" applyNumberFormat="1" applyFont="1" applyFill="1" applyBorder="1"/>
    <xf numFmtId="176" fontId="44" fillId="0" borderId="60" xfId="54" applyNumberFormat="1" applyFont="1" applyFill="1" applyBorder="1"/>
    <xf numFmtId="176" fontId="44" fillId="0" borderId="82" xfId="54" applyNumberFormat="1" applyFont="1" applyFill="1" applyBorder="1"/>
    <xf numFmtId="176" fontId="44" fillId="0" borderId="134" xfId="54" applyNumberFormat="1" applyFont="1" applyFill="1" applyBorder="1"/>
    <xf numFmtId="176" fontId="44" fillId="0" borderId="62" xfId="54" applyNumberFormat="1" applyFont="1" applyFill="1" applyBorder="1"/>
    <xf numFmtId="176" fontId="44" fillId="0" borderId="86" xfId="54" applyNumberFormat="1" applyFont="1" applyFill="1" applyBorder="1"/>
    <xf numFmtId="176" fontId="44" fillId="0" borderId="100" xfId="54" applyNumberFormat="1" applyFont="1" applyFill="1" applyBorder="1"/>
    <xf numFmtId="0" fontId="44" fillId="0" borderId="45" xfId="83" applyFont="1" applyFill="1" applyBorder="1" applyAlignment="1">
      <alignment horizontal="center" shrinkToFit="1"/>
    </xf>
    <xf numFmtId="0" fontId="44" fillId="0" borderId="20" xfId="83" applyFont="1" applyFill="1" applyBorder="1" applyAlignment="1">
      <alignment horizontal="center" shrinkToFit="1"/>
    </xf>
    <xf numFmtId="0" fontId="44" fillId="0" borderId="128" xfId="83" applyFont="1" applyFill="1" applyBorder="1" applyAlignment="1">
      <alignment horizontal="center" shrinkToFit="1"/>
    </xf>
    <xf numFmtId="0" fontId="44" fillId="0" borderId="18" xfId="83" applyFont="1" applyFill="1" applyBorder="1"/>
    <xf numFmtId="0" fontId="44" fillId="0" borderId="14" xfId="83" applyFont="1" applyFill="1" applyBorder="1"/>
    <xf numFmtId="0" fontId="44" fillId="0" borderId="27" xfId="83" applyFont="1" applyFill="1" applyBorder="1"/>
    <xf numFmtId="0" fontId="44" fillId="0" borderId="41" xfId="83" applyFont="1" applyFill="1" applyBorder="1"/>
    <xf numFmtId="0" fontId="44" fillId="0" borderId="60" xfId="83" applyFont="1" applyFill="1" applyBorder="1"/>
    <xf numFmtId="0" fontId="44" fillId="0" borderId="41" xfId="83" applyFont="1" applyFill="1" applyBorder="1" applyAlignment="1">
      <alignment horizontal="right"/>
    </xf>
    <xf numFmtId="0" fontId="44" fillId="0" borderId="14" xfId="83" applyFont="1" applyFill="1" applyBorder="1" applyAlignment="1">
      <alignment horizontal="right"/>
    </xf>
    <xf numFmtId="0" fontId="44" fillId="0" borderId="60" xfId="83" applyFont="1" applyFill="1" applyBorder="1" applyAlignment="1">
      <alignment horizontal="right"/>
    </xf>
    <xf numFmtId="0" fontId="44" fillId="0" borderId="0" xfId="83" applyFont="1" applyFill="1" applyBorder="1" applyAlignment="1">
      <alignment horizontal="right"/>
    </xf>
    <xf numFmtId="0" fontId="44" fillId="0" borderId="18" xfId="83" applyFont="1" applyFill="1" applyBorder="1" applyAlignment="1">
      <alignment horizontal="right"/>
    </xf>
    <xf numFmtId="0" fontId="44" fillId="0" borderId="90" xfId="83" applyFont="1" applyFill="1" applyBorder="1" applyAlignment="1">
      <alignment horizontal="right"/>
    </xf>
    <xf numFmtId="0" fontId="44" fillId="0" borderId="54" xfId="83" applyFont="1" applyFill="1" applyBorder="1" applyAlignment="1">
      <alignment horizontal="right"/>
    </xf>
    <xf numFmtId="0" fontId="44" fillId="0" borderId="40" xfId="83" applyFont="1" applyFill="1" applyBorder="1" applyAlignment="1">
      <alignment horizontal="right"/>
    </xf>
    <xf numFmtId="0" fontId="44" fillId="0" borderId="13" xfId="83" applyFont="1" applyFill="1" applyBorder="1" applyAlignment="1">
      <alignment horizontal="right"/>
    </xf>
    <xf numFmtId="0" fontId="44" fillId="0" borderId="82" xfId="83" applyFont="1" applyFill="1" applyBorder="1" applyAlignment="1">
      <alignment horizontal="right"/>
    </xf>
    <xf numFmtId="0" fontId="44" fillId="0" borderId="47" xfId="83" applyFont="1" applyFill="1" applyBorder="1" applyAlignment="1">
      <alignment horizontal="right"/>
    </xf>
    <xf numFmtId="0" fontId="44" fillId="0" borderId="40" xfId="83" applyFont="1" applyFill="1" applyBorder="1"/>
    <xf numFmtId="0" fontId="44" fillId="0" borderId="13" xfId="83" applyFont="1" applyFill="1" applyBorder="1"/>
    <xf numFmtId="0" fontId="44" fillId="0" borderId="80" xfId="83" applyFont="1" applyFill="1" applyBorder="1" applyAlignment="1">
      <alignment horizontal="right"/>
    </xf>
    <xf numFmtId="0" fontId="44" fillId="0" borderId="54" xfId="83" applyFont="1" applyFill="1" applyBorder="1"/>
    <xf numFmtId="0" fontId="44" fillId="0" borderId="22" xfId="83" applyFont="1" applyFill="1" applyBorder="1"/>
    <xf numFmtId="0" fontId="44" fillId="0" borderId="30" xfId="83" applyFont="1" applyFill="1" applyBorder="1"/>
    <xf numFmtId="0" fontId="44" fillId="0" borderId="43" xfId="83" applyFont="1" applyFill="1" applyBorder="1" applyAlignment="1">
      <alignment horizontal="right"/>
    </xf>
    <xf numFmtId="0" fontId="44" fillId="0" borderId="22" xfId="83" applyFont="1" applyFill="1" applyBorder="1" applyAlignment="1">
      <alignment horizontal="right"/>
    </xf>
    <xf numFmtId="0" fontId="44" fillId="0" borderId="63" xfId="83" applyFont="1" applyFill="1" applyBorder="1" applyAlignment="1">
      <alignment horizontal="right"/>
    </xf>
    <xf numFmtId="57" fontId="44" fillId="0" borderId="14" xfId="78" applyNumberFormat="1" applyFont="1" applyBorder="1" applyAlignment="1">
      <alignment horizontal="left"/>
    </xf>
    <xf numFmtId="0" fontId="44" fillId="0" borderId="14" xfId="78" applyFont="1" applyBorder="1" applyAlignment="1">
      <alignment shrinkToFit="1"/>
    </xf>
    <xf numFmtId="0" fontId="44" fillId="0" borderId="14" xfId="78" applyFont="1" applyBorder="1" applyAlignment="1">
      <alignment wrapText="1"/>
    </xf>
    <xf numFmtId="183" fontId="44" fillId="0" borderId="14" xfId="78" applyNumberFormat="1" applyFont="1" applyBorder="1" applyAlignment="1">
      <alignment horizontal="left" wrapText="1"/>
    </xf>
    <xf numFmtId="0" fontId="44" fillId="0" borderId="14" xfId="78" applyFont="1" applyFill="1" applyBorder="1"/>
    <xf numFmtId="57" fontId="44" fillId="0" borderId="14" xfId="78" applyNumberFormat="1" applyFont="1" applyFill="1" applyBorder="1" applyAlignment="1">
      <alignment horizontal="left"/>
    </xf>
    <xf numFmtId="0" fontId="48" fillId="0" borderId="0" xfId="77" applyFont="1">
      <alignment vertical="center"/>
    </xf>
    <xf numFmtId="0" fontId="47" fillId="0" borderId="0" xfId="79" applyFont="1"/>
    <xf numFmtId="0" fontId="47" fillId="0" borderId="0" xfId="77" applyFont="1">
      <alignment vertical="center"/>
    </xf>
    <xf numFmtId="0" fontId="44" fillId="0" borderId="0" xfId="79" applyFont="1" applyBorder="1" applyAlignment="1">
      <alignment horizontal="left" vertical="center"/>
    </xf>
    <xf numFmtId="0" fontId="44" fillId="0" borderId="0" xfId="80" quotePrefix="1" applyFont="1" applyAlignment="1">
      <alignment horizontal="right"/>
    </xf>
    <xf numFmtId="3" fontId="44" fillId="0" borderId="21" xfId="89" applyNumberFormat="1" applyFont="1" applyBorder="1"/>
    <xf numFmtId="185" fontId="44" fillId="0" borderId="56" xfId="89" applyNumberFormat="1" applyFont="1" applyBorder="1"/>
    <xf numFmtId="176" fontId="44" fillId="0" borderId="18" xfId="89" applyNumberFormat="1" applyFont="1" applyBorder="1"/>
    <xf numFmtId="3" fontId="44" fillId="0" borderId="56" xfId="89" applyNumberFormat="1" applyFont="1" applyBorder="1"/>
    <xf numFmtId="176" fontId="44" fillId="0" borderId="90" xfId="89" applyNumberFormat="1" applyFont="1" applyBorder="1"/>
    <xf numFmtId="176" fontId="44" fillId="0" borderId="12" xfId="92" applyNumberFormat="1" applyFont="1" applyBorder="1"/>
    <xf numFmtId="186" fontId="44" fillId="24" borderId="12" xfId="92" applyNumberFormat="1" applyFont="1" applyFill="1" applyBorder="1"/>
    <xf numFmtId="176" fontId="44" fillId="0" borderId="98" xfId="92" applyNumberFormat="1" applyFont="1" applyBorder="1"/>
    <xf numFmtId="176" fontId="44" fillId="0" borderId="89" xfId="92" applyNumberFormat="1" applyFont="1" applyBorder="1"/>
    <xf numFmtId="176" fontId="44" fillId="0" borderId="85" xfId="92" applyNumberFormat="1" applyFont="1" applyBorder="1"/>
    <xf numFmtId="179" fontId="44" fillId="0" borderId="12" xfId="89" applyNumberFormat="1" applyFont="1" applyBorder="1"/>
    <xf numFmtId="176" fontId="25" fillId="0" borderId="12" xfId="93" applyNumberFormat="1" applyFont="1" applyBorder="1">
      <alignment vertical="center"/>
    </xf>
    <xf numFmtId="176" fontId="25" fillId="0" borderId="42" xfId="93" applyNumberFormat="1" applyFont="1" applyBorder="1">
      <alignment vertical="center"/>
    </xf>
    <xf numFmtId="176" fontId="25" fillId="0" borderId="85" xfId="93" applyNumberFormat="1" applyFont="1" applyBorder="1">
      <alignment vertical="center"/>
    </xf>
    <xf numFmtId="3" fontId="44" fillId="0" borderId="14" xfId="89" applyNumberFormat="1" applyFont="1" applyBorder="1"/>
    <xf numFmtId="176" fontId="44" fillId="0" borderId="14" xfId="89" applyNumberFormat="1" applyFont="1" applyBorder="1"/>
    <xf numFmtId="3" fontId="44" fillId="0" borderId="59" xfId="89" applyNumberFormat="1" applyFont="1" applyBorder="1"/>
    <xf numFmtId="176" fontId="44" fillId="0" borderId="47" xfId="89" applyNumberFormat="1" applyFont="1" applyBorder="1"/>
    <xf numFmtId="176" fontId="44" fillId="0" borderId="14" xfId="92" applyNumberFormat="1" applyFont="1" applyBorder="1"/>
    <xf numFmtId="186" fontId="44" fillId="24" borderId="14" xfId="92" applyNumberFormat="1" applyFont="1" applyFill="1" applyBorder="1"/>
    <xf numFmtId="176" fontId="44" fillId="0" borderId="59" xfId="92" applyNumberFormat="1" applyFont="1" applyBorder="1"/>
    <xf numFmtId="176" fontId="44" fillId="0" borderId="47" xfId="92" applyNumberFormat="1" applyFont="1" applyBorder="1"/>
    <xf numFmtId="176" fontId="44" fillId="0" borderId="60" xfId="92" applyNumberFormat="1" applyFont="1" applyBorder="1"/>
    <xf numFmtId="179" fontId="44" fillId="0" borderId="14" xfId="89" applyNumberFormat="1" applyFont="1" applyBorder="1"/>
    <xf numFmtId="176" fontId="25" fillId="0" borderId="14" xfId="93" applyNumberFormat="1" applyFont="1" applyBorder="1">
      <alignment vertical="center"/>
    </xf>
    <xf numFmtId="176" fontId="25" fillId="0" borderId="41" xfId="93" applyNumberFormat="1" applyFont="1" applyBorder="1">
      <alignment vertical="center"/>
    </xf>
    <xf numFmtId="176" fontId="25" fillId="0" borderId="60" xfId="93" applyNumberFormat="1" applyFont="1" applyBorder="1">
      <alignment vertical="center"/>
    </xf>
    <xf numFmtId="176" fontId="25" fillId="0" borderId="0" xfId="93" applyNumberFormat="1" applyFont="1">
      <alignment vertical="center"/>
    </xf>
    <xf numFmtId="176" fontId="25" fillId="0" borderId="54" xfId="93" applyNumberFormat="1" applyFont="1" applyBorder="1">
      <alignment vertical="center"/>
    </xf>
    <xf numFmtId="185" fontId="44" fillId="0" borderId="59" xfId="89" applyNumberFormat="1" applyFont="1" applyBorder="1"/>
    <xf numFmtId="176" fontId="44" fillId="0" borderId="60" xfId="89" applyNumberFormat="1" applyFont="1" applyBorder="1"/>
    <xf numFmtId="0" fontId="44" fillId="0" borderId="14" xfId="89" applyFont="1" applyBorder="1"/>
    <xf numFmtId="49" fontId="44" fillId="0" borderId="14" xfId="89" applyNumberFormat="1" applyFont="1" applyBorder="1" applyAlignment="1">
      <alignment horizontal="right"/>
    </xf>
    <xf numFmtId="0" fontId="44" fillId="0" borderId="59" xfId="89" applyFont="1" applyBorder="1"/>
    <xf numFmtId="3" fontId="44" fillId="0" borderId="22" xfId="89" applyNumberFormat="1" applyFont="1" applyBorder="1"/>
    <xf numFmtId="185" fontId="44" fillId="0" borderId="106" xfId="89" applyNumberFormat="1" applyFont="1" applyBorder="1"/>
    <xf numFmtId="176" fontId="44" fillId="0" borderId="22" xfId="89" applyNumberFormat="1" applyFont="1" applyBorder="1"/>
    <xf numFmtId="3" fontId="44" fillId="0" borderId="106" xfId="89" applyNumberFormat="1" applyFont="1" applyBorder="1"/>
    <xf numFmtId="176" fontId="44" fillId="0" borderId="48" xfId="89" applyNumberFormat="1" applyFont="1" applyBorder="1"/>
    <xf numFmtId="176" fontId="44" fillId="0" borderId="22" xfId="92" applyNumberFormat="1" applyFont="1" applyBorder="1"/>
    <xf numFmtId="186" fontId="44" fillId="24" borderId="22" xfId="92" applyNumberFormat="1" applyFont="1" applyFill="1" applyBorder="1"/>
    <xf numFmtId="176" fontId="44" fillId="0" borderId="106" xfId="92" applyNumberFormat="1" applyFont="1" applyBorder="1"/>
    <xf numFmtId="176" fontId="44" fillId="0" borderId="48" xfId="92" applyNumberFormat="1" applyFont="1" applyBorder="1"/>
    <xf numFmtId="176" fontId="44" fillId="0" borderId="63" xfId="92" applyNumberFormat="1" applyFont="1" applyBorder="1"/>
    <xf numFmtId="179" fontId="44" fillId="0" borderId="22" xfId="89" applyNumberFormat="1" applyFont="1" applyBorder="1"/>
    <xf numFmtId="0" fontId="44" fillId="0" borderId="47" xfId="78" applyFont="1" applyBorder="1"/>
    <xf numFmtId="0" fontId="44" fillId="0" borderId="14" xfId="78" applyFont="1" applyBorder="1" applyAlignment="1"/>
    <xf numFmtId="183" fontId="44" fillId="0" borderId="14" xfId="78" applyNumberFormat="1" applyFont="1" applyBorder="1" applyAlignment="1">
      <alignment horizontal="left"/>
    </xf>
    <xf numFmtId="0" fontId="44" fillId="0" borderId="14" xfId="78" applyFont="1" applyBorder="1"/>
    <xf numFmtId="0" fontId="44" fillId="0" borderId="47" xfId="78" applyFont="1" applyBorder="1" applyAlignment="1">
      <alignment shrinkToFit="1"/>
    </xf>
    <xf numFmtId="0" fontId="44" fillId="0" borderId="47" xfId="78" applyFont="1" applyFill="1" applyBorder="1"/>
    <xf numFmtId="0" fontId="51" fillId="0" borderId="0" xfId="0" applyFont="1">
      <alignment vertical="center"/>
    </xf>
    <xf numFmtId="0" fontId="44" fillId="0" borderId="11" xfId="78" applyFont="1" applyBorder="1" applyAlignment="1">
      <alignment horizontal="center"/>
    </xf>
    <xf numFmtId="0" fontId="44" fillId="0" borderId="139" xfId="78" applyFont="1" applyBorder="1" applyAlignment="1">
      <alignment horizontal="center"/>
    </xf>
    <xf numFmtId="0" fontId="44" fillId="0" borderId="141" xfId="78" applyFont="1" applyBorder="1"/>
    <xf numFmtId="57" fontId="44" fillId="0" borderId="141" xfId="78" applyNumberFormat="1" applyFont="1" applyBorder="1" applyAlignment="1">
      <alignment horizontal="left"/>
    </xf>
    <xf numFmtId="0" fontId="44" fillId="0" borderId="147" xfId="78" applyFont="1" applyFill="1" applyBorder="1"/>
    <xf numFmtId="57" fontId="44" fillId="0" borderId="147" xfId="78" applyNumberFormat="1" applyFont="1" applyFill="1" applyBorder="1" applyAlignment="1">
      <alignment horizontal="left"/>
    </xf>
    <xf numFmtId="57" fontId="44" fillId="0" borderId="153" xfId="78" applyNumberFormat="1" applyFont="1" applyBorder="1" applyAlignment="1">
      <alignment horizontal="left" vertical="center" wrapText="1"/>
    </xf>
    <xf numFmtId="57" fontId="44" fillId="0" borderId="153" xfId="77" applyNumberFormat="1" applyFont="1" applyBorder="1" applyAlignment="1">
      <alignment horizontal="left" vertical="center" wrapText="1"/>
    </xf>
    <xf numFmtId="0" fontId="47" fillId="0" borderId="45" xfId="46" applyFont="1" applyFill="1" applyBorder="1"/>
    <xf numFmtId="0" fontId="47" fillId="0" borderId="20" xfId="73" applyFont="1" applyFill="1" applyBorder="1"/>
    <xf numFmtId="0" fontId="44" fillId="0" borderId="17" xfId="46" applyFont="1" applyBorder="1" applyAlignment="1">
      <alignment horizontal="center" vertical="center"/>
    </xf>
    <xf numFmtId="0" fontId="44" fillId="0" borderId="22" xfId="46" applyFont="1" applyBorder="1" applyAlignment="1">
      <alignment vertical="center"/>
    </xf>
    <xf numFmtId="0" fontId="44" fillId="0" borderId="62" xfId="46" applyFont="1" applyBorder="1" applyAlignment="1">
      <alignment horizontal="center" vertical="center"/>
    </xf>
    <xf numFmtId="0" fontId="44" fillId="0" borderId="63" xfId="46" applyFont="1" applyBorder="1" applyAlignment="1">
      <alignment vertical="center"/>
    </xf>
    <xf numFmtId="0" fontId="44" fillId="0" borderId="17" xfId="46" applyFont="1" applyBorder="1" applyAlignment="1">
      <alignment horizontal="center"/>
    </xf>
    <xf numFmtId="0" fontId="44" fillId="0" borderId="64" xfId="46" applyFont="1" applyBorder="1" applyAlignment="1">
      <alignment horizontal="center" vertical="center"/>
    </xf>
    <xf numFmtId="0" fontId="44" fillId="0" borderId="17" xfId="46" applyFont="1" applyBorder="1" applyAlignment="1">
      <alignment vertical="center"/>
    </xf>
    <xf numFmtId="0" fontId="44" fillId="0" borderId="65" xfId="46" applyFont="1" applyBorder="1" applyAlignment="1">
      <alignment vertical="center"/>
    </xf>
    <xf numFmtId="178" fontId="44" fillId="0" borderId="10" xfId="56" applyNumberFormat="1" applyFont="1" applyFill="1" applyBorder="1" applyAlignment="1">
      <alignment horizontal="right"/>
    </xf>
    <xf numFmtId="0" fontId="44" fillId="0" borderId="50" xfId="55" applyFont="1" applyBorder="1" applyAlignment="1">
      <alignment horizontal="center" vertical="center"/>
    </xf>
    <xf numFmtId="0" fontId="44" fillId="0" borderId="23" xfId="55" applyFont="1" applyBorder="1" applyAlignment="1">
      <alignment horizontal="center" vertical="center"/>
    </xf>
    <xf numFmtId="0" fontId="44" fillId="0" borderId="51" xfId="55" applyFont="1" applyBorder="1" applyAlignment="1">
      <alignment horizontal="center" vertical="center"/>
    </xf>
    <xf numFmtId="0" fontId="44" fillId="0" borderId="24" xfId="55" applyFont="1" applyBorder="1" applyAlignment="1">
      <alignment horizontal="center" vertical="center"/>
    </xf>
    <xf numFmtId="0" fontId="44" fillId="0" borderId="0" xfId="55" applyFont="1" applyBorder="1" applyAlignment="1">
      <alignment horizontal="center" vertical="center"/>
    </xf>
    <xf numFmtId="0" fontId="44" fillId="0" borderId="53" xfId="55" applyFont="1" applyBorder="1" applyAlignment="1">
      <alignment horizontal="center" vertical="center"/>
    </xf>
    <xf numFmtId="0" fontId="44" fillId="0" borderId="72" xfId="55" applyFont="1" applyBorder="1" applyAlignment="1">
      <alignment horizontal="center" vertical="center"/>
    </xf>
    <xf numFmtId="0" fontId="44" fillId="0" borderId="10" xfId="55" applyFont="1" applyBorder="1" applyAlignment="1">
      <alignment horizontal="center" vertical="center"/>
    </xf>
    <xf numFmtId="0" fontId="44" fillId="0" borderId="73" xfId="55" applyFont="1" applyBorder="1" applyAlignment="1">
      <alignment horizontal="center" vertical="center"/>
    </xf>
    <xf numFmtId="0" fontId="44" fillId="0" borderId="74" xfId="56" applyFont="1" applyBorder="1" applyAlignment="1">
      <alignment horizontal="center"/>
    </xf>
    <xf numFmtId="0" fontId="44" fillId="0" borderId="20" xfId="56" applyFont="1" applyBorder="1" applyAlignment="1">
      <alignment horizontal="center"/>
    </xf>
    <xf numFmtId="0" fontId="44" fillId="0" borderId="75" xfId="56" applyFont="1" applyBorder="1" applyAlignment="1">
      <alignment horizontal="center"/>
    </xf>
    <xf numFmtId="0" fontId="44" fillId="0" borderId="68" xfId="56" applyFont="1" applyBorder="1" applyAlignment="1">
      <alignment vertical="distributed" textRotation="255" justifyLastLine="1"/>
    </xf>
    <xf numFmtId="0" fontId="44" fillId="0" borderId="76" xfId="56" applyFont="1" applyBorder="1" applyAlignment="1">
      <alignment vertical="distributed" textRotation="255" justifyLastLine="1"/>
    </xf>
    <xf numFmtId="0" fontId="44" fillId="0" borderId="69" xfId="56" applyFont="1" applyBorder="1" applyAlignment="1">
      <alignment vertical="distributed" textRotation="255" justifyLastLine="1"/>
    </xf>
    <xf numFmtId="0" fontId="44" fillId="0" borderId="13" xfId="56" applyFont="1" applyBorder="1" applyAlignment="1">
      <alignment vertical="distributed" textRotation="255" justifyLastLine="1"/>
    </xf>
    <xf numFmtId="0" fontId="44" fillId="0" borderId="18" xfId="56" applyFont="1" applyBorder="1" applyAlignment="1">
      <alignment vertical="distributed" textRotation="255" justifyLastLine="1"/>
    </xf>
    <xf numFmtId="0" fontId="44" fillId="0" borderId="19" xfId="56" applyFont="1" applyBorder="1" applyAlignment="1">
      <alignment vertical="distributed" textRotation="255" justifyLastLine="1"/>
    </xf>
    <xf numFmtId="0" fontId="44" fillId="0" borderId="21" xfId="56" applyFont="1" applyBorder="1" applyAlignment="1">
      <alignment vertical="distributed" textRotation="255" justifyLastLine="1"/>
    </xf>
    <xf numFmtId="0" fontId="45" fillId="0" borderId="0" xfId="49" applyFont="1" applyAlignment="1"/>
    <xf numFmtId="0" fontId="45" fillId="0" borderId="0" xfId="63" applyFont="1" applyAlignment="1">
      <alignment horizontal="left" shrinkToFit="1"/>
    </xf>
    <xf numFmtId="0" fontId="45" fillId="0" borderId="0" xfId="65" applyFont="1" applyAlignment="1"/>
    <xf numFmtId="0" fontId="44" fillId="0" borderId="66" xfId="273" applyFont="1" applyBorder="1" applyAlignment="1">
      <alignment horizontal="center"/>
    </xf>
    <xf numFmtId="0" fontId="44" fillId="0" borderId="67" xfId="273" applyFont="1" applyBorder="1" applyAlignment="1">
      <alignment horizontal="center"/>
    </xf>
    <xf numFmtId="0" fontId="44" fillId="24" borderId="133" xfId="273" applyFont="1" applyFill="1" applyBorder="1" applyAlignment="1">
      <alignment horizontal="center" vertical="center" wrapText="1"/>
    </xf>
    <xf numFmtId="0" fontId="44" fillId="24" borderId="24" xfId="273" applyFont="1" applyFill="1" applyBorder="1" applyAlignment="1">
      <alignment horizontal="center" vertical="center" wrapText="1"/>
    </xf>
    <xf numFmtId="0" fontId="44" fillId="24" borderId="55" xfId="273" applyFont="1" applyFill="1" applyBorder="1" applyAlignment="1">
      <alignment horizontal="center" vertical="center" wrapText="1"/>
    </xf>
    <xf numFmtId="0" fontId="44" fillId="0" borderId="101" xfId="272" applyFont="1" applyBorder="1" applyAlignment="1">
      <alignment horizontal="center" vertical="center"/>
    </xf>
    <xf numFmtId="0" fontId="44" fillId="0" borderId="102" xfId="272" applyFont="1" applyBorder="1" applyAlignment="1">
      <alignment horizontal="center" vertical="center"/>
    </xf>
    <xf numFmtId="0" fontId="44" fillId="24" borderId="23" xfId="0" applyFont="1" applyFill="1" applyBorder="1" applyAlignment="1">
      <alignment horizontal="left" vertical="top" wrapText="1"/>
    </xf>
    <xf numFmtId="0" fontId="44" fillId="24" borderId="0" xfId="0" applyFont="1" applyFill="1" applyBorder="1" applyAlignment="1">
      <alignment horizontal="left" vertical="top" wrapText="1"/>
    </xf>
    <xf numFmtId="0" fontId="45" fillId="0" borderId="0" xfId="50" applyFont="1" applyBorder="1" applyAlignment="1"/>
    <xf numFmtId="0" fontId="48" fillId="0" borderId="0" xfId="0" applyFont="1" applyAlignment="1">
      <alignment vertical="center" wrapText="1"/>
    </xf>
    <xf numFmtId="0" fontId="44" fillId="0" borderId="74" xfId="68" applyFont="1" applyBorder="1" applyAlignment="1">
      <alignment horizontal="center"/>
    </xf>
    <xf numFmtId="0" fontId="44" fillId="0" borderId="75" xfId="68" applyFont="1" applyBorder="1" applyAlignment="1">
      <alignment horizontal="center"/>
    </xf>
    <xf numFmtId="0" fontId="44" fillId="0" borderId="71" xfId="68" applyFont="1" applyBorder="1" applyAlignment="1">
      <alignment horizontal="center" vertical="distributed" textRotation="255" justifyLastLine="1"/>
    </xf>
    <xf numFmtId="0" fontId="44" fillId="0" borderId="76" xfId="68" applyFont="1" applyBorder="1" applyAlignment="1">
      <alignment horizontal="center" vertical="distributed" textRotation="255" justifyLastLine="1"/>
    </xf>
    <xf numFmtId="0" fontId="44" fillId="0" borderId="69" xfId="68" applyFont="1" applyBorder="1" applyAlignment="1">
      <alignment horizontal="center" vertical="distributed" textRotation="255" justifyLastLine="1"/>
    </xf>
    <xf numFmtId="0" fontId="45" fillId="0" borderId="0" xfId="51" applyFont="1" applyAlignment="1"/>
    <xf numFmtId="0" fontId="44" fillId="0" borderId="66" xfId="53" applyFont="1" applyFill="1" applyBorder="1" applyAlignment="1">
      <alignment horizontal="distributed" justifyLastLine="1"/>
    </xf>
    <xf numFmtId="0" fontId="44" fillId="0" borderId="67" xfId="53" applyFont="1" applyFill="1" applyBorder="1" applyAlignment="1">
      <alignment horizontal="distributed" justifyLastLine="1"/>
    </xf>
    <xf numFmtId="177" fontId="44" fillId="0" borderId="68" xfId="53" applyNumberFormat="1" applyFont="1" applyFill="1" applyBorder="1" applyAlignment="1">
      <alignment horizontal="distributed" vertical="center"/>
    </xf>
    <xf numFmtId="177" fontId="44" fillId="0" borderId="69" xfId="53" applyNumberFormat="1" applyFont="1" applyFill="1" applyBorder="1" applyAlignment="1">
      <alignment horizontal="distributed" vertical="center"/>
    </xf>
    <xf numFmtId="176" fontId="44" fillId="0" borderId="68" xfId="53" applyNumberFormat="1" applyFont="1" applyFill="1" applyBorder="1" applyAlignment="1">
      <alignment horizontal="distributed" vertical="center"/>
    </xf>
    <xf numFmtId="176" fontId="44" fillId="0" borderId="70" xfId="53" applyNumberFormat="1" applyFont="1" applyFill="1" applyBorder="1" applyAlignment="1">
      <alignment horizontal="distributed" vertical="center"/>
    </xf>
    <xf numFmtId="176" fontId="44" fillId="0" borderId="71" xfId="53" applyNumberFormat="1" applyFont="1" applyFill="1" applyBorder="1" applyAlignment="1">
      <alignment horizontal="distributed" vertical="center"/>
    </xf>
    <xf numFmtId="176" fontId="44" fillId="0" borderId="49" xfId="53" applyNumberFormat="1" applyFont="1" applyFill="1" applyBorder="1" applyAlignment="1">
      <alignment horizontal="distributed" vertical="center"/>
    </xf>
    <xf numFmtId="176" fontId="44" fillId="0" borderId="99" xfId="53" applyNumberFormat="1" applyFont="1" applyFill="1" applyBorder="1" applyAlignment="1">
      <alignment horizontal="center" vertical="center"/>
    </xf>
    <xf numFmtId="176" fontId="44" fillId="0" borderId="77" xfId="53" applyNumberFormat="1" applyFont="1" applyFill="1" applyBorder="1" applyAlignment="1">
      <alignment horizontal="center" vertical="center"/>
    </xf>
    <xf numFmtId="176" fontId="44" fillId="0" borderId="71" xfId="53" applyNumberFormat="1" applyFont="1" applyFill="1" applyBorder="1" applyAlignment="1">
      <alignment horizontal="center" vertical="center"/>
    </xf>
    <xf numFmtId="176" fontId="44" fillId="0" borderId="104" xfId="53" applyNumberFormat="1" applyFont="1" applyFill="1" applyBorder="1" applyAlignment="1">
      <alignment horizontal="center" vertical="center"/>
    </xf>
    <xf numFmtId="176" fontId="44" fillId="0" borderId="76" xfId="53" applyNumberFormat="1" applyFont="1" applyFill="1" applyBorder="1" applyAlignment="1">
      <alignment horizontal="center" vertical="center"/>
    </xf>
    <xf numFmtId="176" fontId="44" fillId="0" borderId="69" xfId="53" applyNumberFormat="1" applyFont="1" applyFill="1" applyBorder="1" applyAlignment="1">
      <alignment horizontal="center" vertical="center"/>
    </xf>
    <xf numFmtId="0" fontId="44" fillId="0" borderId="0" xfId="83" applyFont="1" applyFill="1" applyAlignment="1"/>
    <xf numFmtId="0" fontId="44" fillId="0" borderId="79" xfId="83" applyFont="1" applyFill="1" applyBorder="1" applyAlignment="1">
      <alignment vertical="center" wrapText="1"/>
    </xf>
    <xf numFmtId="0" fontId="44" fillId="0" borderId="61" xfId="83" applyFont="1" applyBorder="1" applyAlignment="1">
      <alignment vertical="center" wrapText="1"/>
    </xf>
    <xf numFmtId="0" fontId="44" fillId="0" borderId="24" xfId="83" applyFont="1" applyBorder="1" applyAlignment="1">
      <alignment vertical="center" wrapText="1"/>
    </xf>
    <xf numFmtId="0" fontId="44" fillId="0" borderId="53" xfId="83" applyFont="1" applyBorder="1" applyAlignment="1">
      <alignment vertical="center" wrapText="1"/>
    </xf>
    <xf numFmtId="0" fontId="44" fillId="0" borderId="55" xfId="83" applyFont="1" applyBorder="1" applyAlignment="1">
      <alignment vertical="center" wrapText="1"/>
    </xf>
    <xf numFmtId="0" fontId="44" fillId="0" borderId="56" xfId="83" applyFont="1" applyBorder="1" applyAlignment="1">
      <alignment vertical="center" wrapText="1"/>
    </xf>
    <xf numFmtId="0" fontId="44" fillId="0" borderId="13" xfId="83" applyFont="1" applyBorder="1" applyAlignment="1">
      <alignment vertical="center" wrapText="1"/>
    </xf>
    <xf numFmtId="0" fontId="44" fillId="0" borderId="18" xfId="83" applyFont="1" applyBorder="1" applyAlignment="1">
      <alignment vertical="center" wrapText="1"/>
    </xf>
    <xf numFmtId="0" fontId="44" fillId="0" borderId="21" xfId="83" applyFont="1" applyBorder="1" applyAlignment="1">
      <alignment vertical="center" wrapText="1"/>
    </xf>
    <xf numFmtId="0" fontId="44" fillId="0" borderId="61" xfId="83" applyFont="1" applyFill="1" applyBorder="1" applyAlignment="1">
      <alignment vertical="center" wrapText="1"/>
    </xf>
    <xf numFmtId="0" fontId="44" fillId="0" borderId="55" xfId="83" applyFont="1" applyFill="1" applyBorder="1" applyAlignment="1">
      <alignment vertical="center" wrapText="1"/>
    </xf>
    <xf numFmtId="0" fontId="44" fillId="0" borderId="56" xfId="83" applyFont="1" applyFill="1" applyBorder="1" applyAlignment="1">
      <alignment vertical="center" wrapText="1"/>
    </xf>
    <xf numFmtId="0" fontId="44" fillId="0" borderId="79" xfId="83" applyFont="1" applyFill="1" applyBorder="1" applyAlignment="1">
      <alignment vertical="center"/>
    </xf>
    <xf numFmtId="0" fontId="44" fillId="0" borderId="61" xfId="83" applyFont="1" applyBorder="1" applyAlignment="1">
      <alignment vertical="center"/>
    </xf>
    <xf numFmtId="0" fontId="44" fillId="0" borderId="55" xfId="83" applyFont="1" applyBorder="1" applyAlignment="1">
      <alignment vertical="center"/>
    </xf>
    <xf numFmtId="0" fontId="44" fillId="0" borderId="56" xfId="83" applyFont="1" applyBorder="1" applyAlignment="1">
      <alignment vertical="center"/>
    </xf>
    <xf numFmtId="0" fontId="44" fillId="0" borderId="66" xfId="83" applyFont="1" applyFill="1" applyBorder="1" applyAlignment="1">
      <alignment horizontal="center"/>
    </xf>
    <xf numFmtId="0" fontId="44" fillId="0" borderId="45" xfId="83" applyFont="1" applyFill="1" applyBorder="1" applyAlignment="1">
      <alignment horizontal="center"/>
    </xf>
    <xf numFmtId="0" fontId="44" fillId="0" borderId="67" xfId="83" applyFont="1" applyFill="1" applyBorder="1" applyAlignment="1">
      <alignment horizontal="center"/>
    </xf>
    <xf numFmtId="0" fontId="44" fillId="0" borderId="24" xfId="83" applyFont="1" applyBorder="1" applyAlignment="1">
      <alignment vertical="center"/>
    </xf>
    <xf numFmtId="0" fontId="44" fillId="0" borderId="53" xfId="83" applyFont="1" applyBorder="1" applyAlignment="1">
      <alignment vertical="center"/>
    </xf>
    <xf numFmtId="0" fontId="44" fillId="0" borderId="0" xfId="83" applyFont="1" applyAlignment="1"/>
    <xf numFmtId="0" fontId="44" fillId="0" borderId="72" xfId="83" applyFont="1" applyBorder="1" applyAlignment="1">
      <alignment vertical="center"/>
    </xf>
    <xf numFmtId="0" fontId="44" fillId="0" borderId="73" xfId="83" applyFont="1" applyBorder="1" applyAlignment="1">
      <alignment vertical="center"/>
    </xf>
    <xf numFmtId="181" fontId="45" fillId="0" borderId="0" xfId="76" applyNumberFormat="1" applyFont="1" applyAlignment="1"/>
    <xf numFmtId="0" fontId="44" fillId="0" borderId="144" xfId="78" applyFont="1" applyFill="1" applyBorder="1" applyAlignment="1">
      <alignment horizontal="center" vertical="center"/>
    </xf>
    <xf numFmtId="0" fontId="44" fillId="0" borderId="14" xfId="78" applyFont="1" applyFill="1" applyBorder="1" applyAlignment="1">
      <alignment horizontal="center" vertical="center"/>
    </xf>
    <xf numFmtId="0" fontId="44" fillId="0" borderId="146" xfId="78" applyFont="1" applyFill="1" applyBorder="1" applyAlignment="1">
      <alignment horizontal="center" vertical="center"/>
    </xf>
    <xf numFmtId="0" fontId="44" fillId="0" borderId="147" xfId="78" applyFont="1" applyFill="1" applyBorder="1" applyAlignment="1">
      <alignment horizontal="center" vertical="center"/>
    </xf>
    <xf numFmtId="0" fontId="44" fillId="0" borderId="47" xfId="78" applyFont="1" applyFill="1" applyBorder="1" applyAlignment="1">
      <alignment vertical="center" wrapText="1"/>
    </xf>
    <xf numFmtId="0" fontId="44" fillId="0" borderId="47" xfId="78" applyFont="1" applyFill="1" applyBorder="1" applyAlignment="1">
      <alignment horizontal="left" vertical="center" wrapText="1"/>
    </xf>
    <xf numFmtId="0" fontId="44" fillId="0" borderId="47" xfId="77" applyFont="1" applyFill="1" applyBorder="1" applyAlignment="1">
      <alignment vertical="center" wrapText="1"/>
    </xf>
    <xf numFmtId="0" fontId="44" fillId="0" borderId="148" xfId="78" applyFont="1" applyFill="1" applyBorder="1" applyAlignment="1">
      <alignment horizontal="left" vertical="center" wrapText="1"/>
    </xf>
    <xf numFmtId="0" fontId="44" fillId="0" borderId="104" xfId="78" applyFont="1" applyBorder="1" applyAlignment="1">
      <alignment horizontal="center"/>
    </xf>
    <xf numFmtId="0" fontId="44" fillId="0" borderId="11" xfId="78" applyFont="1" applyBorder="1" applyAlignment="1">
      <alignment horizontal="center"/>
    </xf>
    <xf numFmtId="0" fontId="44" fillId="0" borderId="142" xfId="78" applyFont="1" applyBorder="1" applyAlignment="1">
      <alignment vertical="center"/>
    </xf>
    <xf numFmtId="0" fontId="44" fillId="0" borderId="47" xfId="78" applyFont="1" applyBorder="1" applyAlignment="1">
      <alignment vertical="center"/>
    </xf>
    <xf numFmtId="0" fontId="44" fillId="0" borderId="144" xfId="78" applyFont="1" applyBorder="1" applyAlignment="1">
      <alignment horizontal="center" vertical="distributed" textRotation="255" justifyLastLine="1"/>
    </xf>
    <xf numFmtId="0" fontId="44" fillId="0" borderId="144" xfId="78" applyFont="1" applyBorder="1" applyAlignment="1">
      <alignment horizontal="left" vertical="center" shrinkToFit="1"/>
    </xf>
    <xf numFmtId="0" fontId="44" fillId="0" borderId="14" xfId="78" applyFont="1" applyBorder="1" applyAlignment="1">
      <alignment horizontal="left" vertical="center" shrinkToFit="1"/>
    </xf>
    <xf numFmtId="0" fontId="44" fillId="0" borderId="144" xfId="0" applyFont="1" applyBorder="1" applyAlignment="1">
      <alignment horizontal="left" vertical="center" shrinkToFit="1"/>
    </xf>
    <xf numFmtId="0" fontId="44" fillId="0" borderId="14" xfId="0" applyFont="1" applyBorder="1" applyAlignment="1">
      <alignment horizontal="left" vertical="center" shrinkToFit="1"/>
    </xf>
    <xf numFmtId="0" fontId="44" fillId="0" borderId="157" xfId="77" applyFont="1" applyBorder="1" applyAlignment="1">
      <alignment horizontal="left" vertical="center" wrapText="1"/>
    </xf>
    <xf numFmtId="0" fontId="44" fillId="0" borderId="47" xfId="78" applyFont="1" applyBorder="1" applyAlignment="1">
      <alignment vertical="center" wrapText="1"/>
    </xf>
    <xf numFmtId="0" fontId="44" fillId="0" borderId="47" xfId="77" applyFont="1" applyBorder="1" applyAlignment="1">
      <alignment vertical="center" wrapText="1"/>
    </xf>
    <xf numFmtId="0" fontId="44" fillId="0" borderId="14" xfId="78" applyFont="1" applyBorder="1" applyAlignment="1">
      <alignment horizontal="left" vertical="center"/>
    </xf>
    <xf numFmtId="0" fontId="44" fillId="0" borderId="47" xfId="77" applyFont="1" applyBorder="1" applyAlignment="1">
      <alignment vertical="center"/>
    </xf>
    <xf numFmtId="0" fontId="44" fillId="0" borderId="144" xfId="78" applyFont="1" applyBorder="1" applyAlignment="1">
      <alignment horizontal="center" vertical="center" textRotation="255" shrinkToFit="1"/>
    </xf>
    <xf numFmtId="0" fontId="44" fillId="0" borderId="14" xfId="78" applyFont="1" applyBorder="1" applyAlignment="1">
      <alignment horizontal="left"/>
    </xf>
    <xf numFmtId="0" fontId="44" fillId="0" borderId="140" xfId="78" applyFont="1" applyBorder="1" applyAlignment="1">
      <alignment horizontal="left" vertical="center" wrapText="1"/>
    </xf>
    <xf numFmtId="0" fontId="44" fillId="0" borderId="141" xfId="78" applyFont="1" applyBorder="1" applyAlignment="1">
      <alignment horizontal="left" vertical="center"/>
    </xf>
    <xf numFmtId="0" fontId="44" fillId="0" borderId="144" xfId="78" applyFont="1" applyBorder="1" applyAlignment="1">
      <alignment horizontal="left" vertical="center"/>
    </xf>
    <xf numFmtId="0" fontId="44" fillId="0" borderId="14" xfId="78" applyFont="1" applyBorder="1"/>
    <xf numFmtId="0" fontId="44" fillId="0" borderId="160" xfId="78" applyFont="1" applyBorder="1" applyAlignment="1">
      <alignment horizontal="left" vertical="center"/>
    </xf>
    <xf numFmtId="0" fontId="44" fillId="0" borderId="161" xfId="78" applyFont="1" applyBorder="1" applyAlignment="1">
      <alignment horizontal="left" vertical="center"/>
    </xf>
    <xf numFmtId="0" fontId="44" fillId="0" borderId="158" xfId="78" applyFont="1" applyBorder="1" applyAlignment="1">
      <alignment horizontal="left" vertical="center"/>
    </xf>
    <xf numFmtId="0" fontId="44" fillId="0" borderId="159" xfId="78" applyFont="1" applyBorder="1" applyAlignment="1">
      <alignment horizontal="left" vertical="center"/>
    </xf>
    <xf numFmtId="0" fontId="44" fillId="0" borderId="152" xfId="78" applyFont="1" applyBorder="1" applyAlignment="1">
      <alignment horizontal="left" vertical="center"/>
    </xf>
    <xf numFmtId="0" fontId="44" fillId="0" borderId="145" xfId="78" applyFont="1" applyBorder="1" applyAlignment="1">
      <alignment horizontal="left" vertical="center"/>
    </xf>
    <xf numFmtId="0" fontId="44" fillId="0" borderId="151" xfId="78" applyFont="1" applyBorder="1" applyAlignment="1">
      <alignment horizontal="left" vertical="center"/>
    </xf>
    <xf numFmtId="0" fontId="44" fillId="0" borderId="143" xfId="78" applyFont="1" applyBorder="1" applyAlignment="1">
      <alignment horizontal="left" vertical="center"/>
    </xf>
    <xf numFmtId="0" fontId="44" fillId="0" borderId="153" xfId="77" applyFont="1" applyBorder="1" applyAlignment="1">
      <alignment horizontal="left" vertical="center" shrinkToFit="1"/>
    </xf>
    <xf numFmtId="0" fontId="44" fillId="0" borderId="156" xfId="77" applyFont="1" applyBorder="1" applyAlignment="1">
      <alignment horizontal="left" vertical="center" shrinkToFit="1"/>
    </xf>
    <xf numFmtId="0" fontId="44" fillId="0" borderId="154" xfId="78" applyFont="1" applyFill="1" applyBorder="1" applyAlignment="1">
      <alignment horizontal="left" vertical="center" wrapText="1"/>
    </xf>
    <xf numFmtId="0" fontId="44" fillId="0" borderId="149" xfId="0" applyFont="1" applyBorder="1" applyAlignment="1">
      <alignment horizontal="left" vertical="center" wrapText="1"/>
    </xf>
    <xf numFmtId="0" fontId="44" fillId="0" borderId="150" xfId="78" applyFont="1" applyBorder="1" applyAlignment="1">
      <alignment horizontal="center" vertical="center"/>
    </xf>
    <xf numFmtId="0" fontId="44" fillId="0" borderId="52" xfId="78" applyFont="1" applyBorder="1" applyAlignment="1">
      <alignment horizontal="center" vertical="center"/>
    </xf>
    <xf numFmtId="0" fontId="44" fillId="0" borderId="152" xfId="78" applyFont="1" applyFill="1" applyBorder="1" applyAlignment="1"/>
    <xf numFmtId="0" fontId="44" fillId="0" borderId="145" xfId="0" applyFont="1" applyBorder="1" applyAlignment="1">
      <alignment vertical="center"/>
    </xf>
    <xf numFmtId="0" fontId="44" fillId="0" borderId="152" xfId="78" applyFont="1" applyFill="1" applyBorder="1" applyAlignment="1">
      <alignment horizontal="left" vertical="center" wrapText="1"/>
    </xf>
    <xf numFmtId="0" fontId="44" fillId="0" borderId="145" xfId="0" applyFont="1" applyBorder="1" applyAlignment="1">
      <alignment horizontal="left" vertical="center" wrapText="1"/>
    </xf>
    <xf numFmtId="0" fontId="44" fillId="0" borderId="155" xfId="78" applyFont="1" applyBorder="1" applyAlignment="1">
      <alignment horizontal="center" vertical="center" wrapText="1"/>
    </xf>
    <xf numFmtId="0" fontId="44" fillId="0" borderId="88" xfId="89" applyFont="1" applyBorder="1" applyAlignment="1">
      <alignment horizontal="center"/>
    </xf>
    <xf numFmtId="0" fontId="44" fillId="0" borderId="88" xfId="88" applyFont="1" applyBorder="1" applyAlignment="1">
      <alignment horizontal="center"/>
    </xf>
    <xf numFmtId="0" fontId="44" fillId="0" borderId="130" xfId="89" applyFont="1" applyBorder="1" applyAlignment="1">
      <alignment horizontal="center"/>
    </xf>
    <xf numFmtId="0" fontId="44" fillId="0" borderId="41" xfId="89" applyFont="1" applyBorder="1" applyAlignment="1">
      <alignment horizontal="center"/>
    </xf>
    <xf numFmtId="0" fontId="44" fillId="0" borderId="59" xfId="89" applyFont="1" applyBorder="1" applyAlignment="1">
      <alignment horizontal="center"/>
    </xf>
    <xf numFmtId="0" fontId="44" fillId="0" borderId="47" xfId="89" applyFont="1" applyBorder="1" applyAlignment="1">
      <alignment horizontal="center"/>
    </xf>
    <xf numFmtId="0" fontId="44" fillId="0" borderId="14" xfId="89" applyFont="1" applyBorder="1" applyAlignment="1">
      <alignment horizontal="center"/>
    </xf>
    <xf numFmtId="0" fontId="44" fillId="0" borderId="60" xfId="89" applyFont="1" applyBorder="1" applyAlignment="1">
      <alignment horizontal="center"/>
    </xf>
    <xf numFmtId="0" fontId="44" fillId="0" borderId="71" xfId="89" applyFont="1" applyBorder="1" applyAlignment="1">
      <alignment horizontal="center" vertical="center"/>
    </xf>
    <xf numFmtId="0" fontId="44" fillId="0" borderId="49" xfId="89" applyFont="1" applyBorder="1" applyAlignment="1">
      <alignment horizontal="center" vertical="center"/>
    </xf>
    <xf numFmtId="0" fontId="44" fillId="0" borderId="13" xfId="89" applyFont="1" applyBorder="1" applyAlignment="1">
      <alignment horizontal="center" vertical="center"/>
    </xf>
    <xf numFmtId="0" fontId="44" fillId="0" borderId="21" xfId="89" applyFont="1" applyBorder="1" applyAlignment="1">
      <alignment horizontal="center" vertical="center"/>
    </xf>
    <xf numFmtId="0" fontId="44" fillId="0" borderId="21" xfId="89" applyFont="1" applyBorder="1" applyAlignment="1">
      <alignment vertical="center"/>
    </xf>
    <xf numFmtId="0" fontId="44" fillId="0" borderId="113" xfId="89" applyFont="1" applyBorder="1" applyAlignment="1">
      <alignment horizontal="center" vertical="center"/>
    </xf>
    <xf numFmtId="0" fontId="44" fillId="0" borderId="60" xfId="89" applyFont="1" applyBorder="1" applyAlignment="1">
      <alignment horizontal="center" vertical="center"/>
    </xf>
    <xf numFmtId="0" fontId="44" fillId="0" borderId="86" xfId="89" applyFont="1" applyBorder="1" applyAlignment="1">
      <alignment vertical="center"/>
    </xf>
    <xf numFmtId="0" fontId="44" fillId="0" borderId="76" xfId="89" applyFont="1" applyBorder="1" applyAlignment="1">
      <alignment vertical="distributed" textRotation="255" justifyLastLine="1"/>
    </xf>
    <xf numFmtId="0" fontId="44" fillId="0" borderId="49" xfId="89" applyFont="1" applyBorder="1" applyAlignment="1">
      <alignment vertical="distributed" textRotation="255" justifyLastLine="1"/>
    </xf>
    <xf numFmtId="0" fontId="44" fillId="0" borderId="18" xfId="89" applyFont="1" applyBorder="1" applyAlignment="1">
      <alignment vertical="center" wrapText="1"/>
    </xf>
    <xf numFmtId="0" fontId="44" fillId="0" borderId="21" xfId="89" applyFont="1" applyBorder="1" applyAlignment="1">
      <alignment vertical="center" wrapText="1"/>
    </xf>
    <xf numFmtId="0" fontId="44" fillId="0" borderId="27" xfId="89" applyFont="1" applyBorder="1" applyAlignment="1">
      <alignment horizontal="center"/>
    </xf>
    <xf numFmtId="0" fontId="44" fillId="0" borderId="50" xfId="89" applyFont="1" applyBorder="1" applyAlignment="1">
      <alignment horizontal="center"/>
    </xf>
    <xf numFmtId="0" fontId="44" fillId="0" borderId="23" xfId="89" applyFont="1" applyBorder="1" applyAlignment="1">
      <alignment horizontal="center"/>
    </xf>
    <xf numFmtId="0" fontId="44" fillId="0" borderId="107" xfId="89" applyFont="1" applyBorder="1" applyAlignment="1">
      <alignment horizontal="center"/>
    </xf>
    <xf numFmtId="0" fontId="44" fillId="0" borderId="24" xfId="89" applyFont="1" applyBorder="1" applyAlignment="1">
      <alignment horizontal="center"/>
    </xf>
    <xf numFmtId="0" fontId="44" fillId="0" borderId="0" xfId="89" applyFont="1" applyBorder="1" applyAlignment="1">
      <alignment horizontal="center"/>
    </xf>
    <xf numFmtId="0" fontId="44" fillId="0" borderId="109" xfId="89" applyFont="1" applyBorder="1" applyAlignment="1">
      <alignment horizontal="center"/>
    </xf>
    <xf numFmtId="0" fontId="44" fillId="0" borderId="110" xfId="89" applyFont="1" applyBorder="1" applyAlignment="1">
      <alignment horizontal="center"/>
    </xf>
    <xf numFmtId="0" fontId="44" fillId="0" borderId="111" xfId="89" applyFont="1" applyBorder="1" applyAlignment="1">
      <alignment horizontal="center"/>
    </xf>
    <xf numFmtId="0" fontId="44" fillId="0" borderId="112" xfId="89" applyFont="1" applyBorder="1" applyAlignment="1">
      <alignment horizontal="center"/>
    </xf>
    <xf numFmtId="0" fontId="44" fillId="0" borderId="108" xfId="89" applyFont="1" applyBorder="1" applyAlignment="1">
      <alignment horizontal="center"/>
    </xf>
    <xf numFmtId="0" fontId="44" fillId="0" borderId="105" xfId="88" applyFont="1" applyBorder="1" applyAlignment="1">
      <alignment horizontal="center"/>
    </xf>
    <xf numFmtId="0" fontId="44" fillId="0" borderId="58" xfId="89" applyFont="1" applyBorder="1" applyAlignment="1">
      <alignment horizontal="left" wrapText="1"/>
    </xf>
    <xf numFmtId="0" fontId="44" fillId="0" borderId="41" xfId="89" applyFont="1" applyBorder="1" applyAlignment="1">
      <alignment horizontal="left" wrapText="1"/>
    </xf>
    <xf numFmtId="0" fontId="44" fillId="0" borderId="78" xfId="89" applyFont="1" applyBorder="1" applyAlignment="1">
      <alignment horizontal="left" wrapText="1"/>
    </xf>
    <xf numFmtId="0" fontId="44" fillId="0" borderId="116" xfId="89" applyFont="1" applyBorder="1" applyAlignment="1">
      <alignment horizontal="center" vertical="center" wrapText="1"/>
    </xf>
    <xf numFmtId="0" fontId="44" fillId="0" borderId="106" xfId="89" applyFont="1" applyBorder="1" applyAlignment="1">
      <alignment horizontal="center" vertical="center" wrapText="1"/>
    </xf>
    <xf numFmtId="0" fontId="44" fillId="0" borderId="0" xfId="94" applyFont="1" applyAlignment="1">
      <alignment horizontal="left" vertical="center"/>
    </xf>
    <xf numFmtId="0" fontId="44" fillId="0" borderId="47" xfId="89" applyFont="1" applyBorder="1" applyAlignment="1">
      <alignment horizontal="center" vertical="center"/>
    </xf>
    <xf numFmtId="0" fontId="44" fillId="0" borderId="115" xfId="89" applyFont="1" applyBorder="1" applyAlignment="1">
      <alignment vertical="center"/>
    </xf>
    <xf numFmtId="0" fontId="44" fillId="0" borderId="14" xfId="89" applyFont="1" applyBorder="1" applyAlignment="1">
      <alignment horizontal="center" vertical="center"/>
    </xf>
    <xf numFmtId="0" fontId="44" fillId="0" borderId="15" xfId="89" applyFont="1" applyBorder="1" applyAlignment="1">
      <alignment vertical="center"/>
    </xf>
  </cellXfs>
  <cellStyles count="284">
    <cellStyle name="20% - アクセント 1" xfId="1" builtinId="30" customBuiltin="1"/>
    <cellStyle name="20% - アクセント 1 2" xfId="95"/>
    <cellStyle name="20% - アクセント 1 2 2" xfId="226"/>
    <cellStyle name="20% - アクセント 1 3" xfId="96"/>
    <cellStyle name="20% - アクセント 1 4" xfId="97"/>
    <cellStyle name="20% - アクセント 2" xfId="2" builtinId="34" customBuiltin="1"/>
    <cellStyle name="20% - アクセント 2 2" xfId="98"/>
    <cellStyle name="20% - アクセント 2 2 2" xfId="227"/>
    <cellStyle name="20% - アクセント 2 3" xfId="99"/>
    <cellStyle name="20% - アクセント 2 4" xfId="100"/>
    <cellStyle name="20% - アクセント 3" xfId="3" builtinId="38" customBuiltin="1"/>
    <cellStyle name="20% - アクセント 3 2" xfId="101"/>
    <cellStyle name="20% - アクセント 3 2 2" xfId="228"/>
    <cellStyle name="20% - アクセント 3 3" xfId="102"/>
    <cellStyle name="20% - アクセント 3 4" xfId="103"/>
    <cellStyle name="20% - アクセント 4" xfId="4" builtinId="42" customBuiltin="1"/>
    <cellStyle name="20% - アクセント 4 2" xfId="104"/>
    <cellStyle name="20% - アクセント 4 2 2" xfId="229"/>
    <cellStyle name="20% - アクセント 4 3" xfId="105"/>
    <cellStyle name="20% - アクセント 4 4" xfId="106"/>
    <cellStyle name="20% - アクセント 5" xfId="5" builtinId="46" customBuiltin="1"/>
    <cellStyle name="20% - アクセント 5 2" xfId="107"/>
    <cellStyle name="20% - アクセント 5 2 2" xfId="230"/>
    <cellStyle name="20% - アクセント 5 3" xfId="108"/>
    <cellStyle name="20% - アクセント 5 4" xfId="109"/>
    <cellStyle name="20% - アクセント 6" xfId="6" builtinId="50" customBuiltin="1"/>
    <cellStyle name="20% - アクセント 6 2" xfId="110"/>
    <cellStyle name="20% - アクセント 6 2 2" xfId="231"/>
    <cellStyle name="20% - アクセント 6 3" xfId="111"/>
    <cellStyle name="20% - アクセント 6 4" xfId="112"/>
    <cellStyle name="40% - アクセント 1" xfId="7" builtinId="31" customBuiltin="1"/>
    <cellStyle name="40% - アクセント 1 2" xfId="113"/>
    <cellStyle name="40% - アクセント 1 2 2" xfId="232"/>
    <cellStyle name="40% - アクセント 1 3" xfId="114"/>
    <cellStyle name="40% - アクセント 1 4" xfId="115"/>
    <cellStyle name="40% - アクセント 2" xfId="8" builtinId="35" customBuiltin="1"/>
    <cellStyle name="40% - アクセント 2 2" xfId="116"/>
    <cellStyle name="40% - アクセント 2 2 2" xfId="233"/>
    <cellStyle name="40% - アクセント 2 3" xfId="117"/>
    <cellStyle name="40% - アクセント 2 4" xfId="118"/>
    <cellStyle name="40% - アクセント 3" xfId="9" builtinId="39" customBuiltin="1"/>
    <cellStyle name="40% - アクセント 3 2" xfId="119"/>
    <cellStyle name="40% - アクセント 3 2 2" xfId="234"/>
    <cellStyle name="40% - アクセント 3 3" xfId="120"/>
    <cellStyle name="40% - アクセント 3 4" xfId="121"/>
    <cellStyle name="40% - アクセント 4" xfId="10" builtinId="43" customBuiltin="1"/>
    <cellStyle name="40% - アクセント 4 2" xfId="122"/>
    <cellStyle name="40% - アクセント 4 2 2" xfId="235"/>
    <cellStyle name="40% - アクセント 4 3" xfId="123"/>
    <cellStyle name="40% - アクセント 4 4" xfId="124"/>
    <cellStyle name="40% - アクセント 5" xfId="11" builtinId="47" customBuiltin="1"/>
    <cellStyle name="40% - アクセント 5 2" xfId="125"/>
    <cellStyle name="40% - アクセント 5 2 2" xfId="236"/>
    <cellStyle name="40% - アクセント 5 3" xfId="126"/>
    <cellStyle name="40% - アクセント 5 4" xfId="127"/>
    <cellStyle name="40% - アクセント 6" xfId="12" builtinId="51" customBuiltin="1"/>
    <cellStyle name="40% - アクセント 6 2" xfId="128"/>
    <cellStyle name="40% - アクセント 6 2 2" xfId="237"/>
    <cellStyle name="40% - アクセント 6 3" xfId="129"/>
    <cellStyle name="40% - アクセント 6 4" xfId="130"/>
    <cellStyle name="60% - アクセント 1" xfId="13" builtinId="32" customBuiltin="1"/>
    <cellStyle name="60% - アクセント 1 2" xfId="131"/>
    <cellStyle name="60% - アクセント 1 2 2" xfId="238"/>
    <cellStyle name="60% - アクセント 1 3" xfId="132"/>
    <cellStyle name="60% - アクセント 1 4" xfId="133"/>
    <cellStyle name="60% - アクセント 2" xfId="14" builtinId="36" customBuiltin="1"/>
    <cellStyle name="60% - アクセント 2 2" xfId="134"/>
    <cellStyle name="60% - アクセント 2 2 2" xfId="239"/>
    <cellStyle name="60% - アクセント 2 3" xfId="135"/>
    <cellStyle name="60% - アクセント 2 4" xfId="136"/>
    <cellStyle name="60% - アクセント 3" xfId="15" builtinId="40" customBuiltin="1"/>
    <cellStyle name="60% - アクセント 3 2" xfId="137"/>
    <cellStyle name="60% - アクセント 3 2 2" xfId="240"/>
    <cellStyle name="60% - アクセント 3 3" xfId="138"/>
    <cellStyle name="60% - アクセント 3 4" xfId="139"/>
    <cellStyle name="60% - アクセント 4" xfId="16" builtinId="44" customBuiltin="1"/>
    <cellStyle name="60% - アクセント 4 2" xfId="140"/>
    <cellStyle name="60% - アクセント 4 2 2" xfId="241"/>
    <cellStyle name="60% - アクセント 4 3" xfId="141"/>
    <cellStyle name="60% - アクセント 4 4" xfId="142"/>
    <cellStyle name="60% - アクセント 5" xfId="17" builtinId="48" customBuiltin="1"/>
    <cellStyle name="60% - アクセント 5 2" xfId="143"/>
    <cellStyle name="60% - アクセント 5 2 2" xfId="242"/>
    <cellStyle name="60% - アクセント 5 3" xfId="144"/>
    <cellStyle name="60% - アクセント 5 4" xfId="145"/>
    <cellStyle name="60% - アクセント 6" xfId="18" builtinId="52" customBuiltin="1"/>
    <cellStyle name="60% - アクセント 6 2" xfId="146"/>
    <cellStyle name="60% - アクセント 6 2 2" xfId="243"/>
    <cellStyle name="60% - アクセント 6 3" xfId="147"/>
    <cellStyle name="60% - アクセント 6 4" xfId="148"/>
    <cellStyle name="アクセント 1" xfId="19" builtinId="29" customBuiltin="1"/>
    <cellStyle name="アクセント 1 2" xfId="149"/>
    <cellStyle name="アクセント 1 2 2" xfId="244"/>
    <cellStyle name="アクセント 1 3" xfId="150"/>
    <cellStyle name="アクセント 1 4" xfId="151"/>
    <cellStyle name="アクセント 2" xfId="20" builtinId="33" customBuiltin="1"/>
    <cellStyle name="アクセント 2 2" xfId="152"/>
    <cellStyle name="アクセント 2 2 2" xfId="245"/>
    <cellStyle name="アクセント 2 3" xfId="153"/>
    <cellStyle name="アクセント 2 4" xfId="154"/>
    <cellStyle name="アクセント 3" xfId="21" builtinId="37" customBuiltin="1"/>
    <cellStyle name="アクセント 3 2" xfId="155"/>
    <cellStyle name="アクセント 3 2 2" xfId="246"/>
    <cellStyle name="アクセント 3 3" xfId="156"/>
    <cellStyle name="アクセント 3 4" xfId="157"/>
    <cellStyle name="アクセント 4" xfId="22" builtinId="41" customBuiltin="1"/>
    <cellStyle name="アクセント 4 2" xfId="158"/>
    <cellStyle name="アクセント 4 2 2" xfId="247"/>
    <cellStyle name="アクセント 4 3" xfId="159"/>
    <cellStyle name="アクセント 4 4" xfId="160"/>
    <cellStyle name="アクセント 5" xfId="23" builtinId="45" customBuiltin="1"/>
    <cellStyle name="アクセント 5 2" xfId="161"/>
    <cellStyle name="アクセント 5 2 2" xfId="248"/>
    <cellStyle name="アクセント 5 3" xfId="162"/>
    <cellStyle name="アクセント 5 4" xfId="163"/>
    <cellStyle name="アクセント 6" xfId="24" builtinId="49" customBuiltin="1"/>
    <cellStyle name="アクセント 6 2" xfId="164"/>
    <cellStyle name="アクセント 6 2 2" xfId="249"/>
    <cellStyle name="アクセント 6 3" xfId="165"/>
    <cellStyle name="アクセント 6 4" xfId="166"/>
    <cellStyle name="タイトル" xfId="25" builtinId="15" customBuiltin="1"/>
    <cellStyle name="タイトル 2" xfId="167"/>
    <cellStyle name="タイトル 2 2" xfId="250"/>
    <cellStyle name="タイトル 3" xfId="168"/>
    <cellStyle name="タイトル 4" xfId="169"/>
    <cellStyle name="チェック セル" xfId="26" builtinId="23" customBuiltin="1"/>
    <cellStyle name="チェック セル 2" xfId="170"/>
    <cellStyle name="チェック セル 2 2" xfId="251"/>
    <cellStyle name="チェック セル 3" xfId="171"/>
    <cellStyle name="チェック セル 4" xfId="172"/>
    <cellStyle name="どちらでもない" xfId="27" builtinId="28" customBuiltin="1"/>
    <cellStyle name="どちらでもない 2" xfId="173"/>
    <cellStyle name="どちらでもない 2 2" xfId="252"/>
    <cellStyle name="どちらでもない 3" xfId="174"/>
    <cellStyle name="どちらでもない 4" xfId="175"/>
    <cellStyle name="パーセント 2" xfId="268"/>
    <cellStyle name="パーセント 3" xfId="253"/>
    <cellStyle name="メモ" xfId="28" builtinId="10" customBuiltin="1"/>
    <cellStyle name="メモ 2" xfId="72"/>
    <cellStyle name="メモ 2 2" xfId="81"/>
    <cellStyle name="メモ 3" xfId="176"/>
    <cellStyle name="メモ 4" xfId="177"/>
    <cellStyle name="メモ 5" xfId="178"/>
    <cellStyle name="メモ 6" xfId="179"/>
    <cellStyle name="リンク セル" xfId="29" builtinId="24" customBuiltin="1"/>
    <cellStyle name="リンク セル 2" xfId="180"/>
    <cellStyle name="リンク セル 2 2" xfId="254"/>
    <cellStyle name="リンク セル 3" xfId="181"/>
    <cellStyle name="リンク セル 4" xfId="182"/>
    <cellStyle name="悪い" xfId="30" builtinId="27" customBuiltin="1"/>
    <cellStyle name="悪い 2" xfId="183"/>
    <cellStyle name="悪い 2 2" xfId="255"/>
    <cellStyle name="悪い 3" xfId="184"/>
    <cellStyle name="悪い 4" xfId="185"/>
    <cellStyle name="計算" xfId="31" builtinId="22" customBuiltin="1"/>
    <cellStyle name="計算 2" xfId="186"/>
    <cellStyle name="計算 2 2" xfId="256"/>
    <cellStyle name="計算 3" xfId="187"/>
    <cellStyle name="計算 4" xfId="188"/>
    <cellStyle name="警告文" xfId="32" builtinId="11" customBuiltin="1"/>
    <cellStyle name="警告文 2" xfId="189"/>
    <cellStyle name="警告文 2 2" xfId="257"/>
    <cellStyle name="警告文 3" xfId="190"/>
    <cellStyle name="警告文 4" xfId="191"/>
    <cellStyle name="桁区切り 2" xfId="82"/>
    <cellStyle name="桁区切り 2 2" xfId="269"/>
    <cellStyle name="桁区切り 3" xfId="258"/>
    <cellStyle name="桁区切り 4" xfId="271"/>
    <cellStyle name="見出し 1" xfId="33" builtinId="16" customBuiltin="1"/>
    <cellStyle name="見出し 1 2" xfId="192"/>
    <cellStyle name="見出し 1 2 2" xfId="259"/>
    <cellStyle name="見出し 1 3" xfId="193"/>
    <cellStyle name="見出し 1 4" xfId="194"/>
    <cellStyle name="見出し 2" xfId="34" builtinId="17" customBuiltin="1"/>
    <cellStyle name="見出し 2 2" xfId="195"/>
    <cellStyle name="見出し 2 2 2" xfId="260"/>
    <cellStyle name="見出し 2 3" xfId="196"/>
    <cellStyle name="見出し 2 4" xfId="197"/>
    <cellStyle name="見出し 3" xfId="35" builtinId="18" customBuiltin="1"/>
    <cellStyle name="見出し 3 2" xfId="198"/>
    <cellStyle name="見出し 3 2 2" xfId="261"/>
    <cellStyle name="見出し 3 3" xfId="199"/>
    <cellStyle name="見出し 3 4" xfId="200"/>
    <cellStyle name="見出し 4" xfId="36" builtinId="19" customBuiltin="1"/>
    <cellStyle name="見出し 4 2" xfId="201"/>
    <cellStyle name="見出し 4 2 2" xfId="262"/>
    <cellStyle name="見出し 4 3" xfId="202"/>
    <cellStyle name="見出し 4 4" xfId="203"/>
    <cellStyle name="集計" xfId="37" builtinId="25" customBuiltin="1"/>
    <cellStyle name="集計 2" xfId="204"/>
    <cellStyle name="集計 2 2" xfId="263"/>
    <cellStyle name="集計 3" xfId="205"/>
    <cellStyle name="集計 4" xfId="206"/>
    <cellStyle name="出力" xfId="38" builtinId="21" customBuiltin="1"/>
    <cellStyle name="出力 2" xfId="207"/>
    <cellStyle name="出力 2 2" xfId="264"/>
    <cellStyle name="出力 3" xfId="208"/>
    <cellStyle name="出力 4" xfId="209"/>
    <cellStyle name="説明文" xfId="39" builtinId="53" customBuiltin="1"/>
    <cellStyle name="説明文 2" xfId="210"/>
    <cellStyle name="説明文 2 2" xfId="265"/>
    <cellStyle name="説明文 3" xfId="211"/>
    <cellStyle name="説明文 4" xfId="212"/>
    <cellStyle name="入力" xfId="40" builtinId="20" customBuiltin="1"/>
    <cellStyle name="入力 2" xfId="213"/>
    <cellStyle name="入力 2 2" xfId="266"/>
    <cellStyle name="入力 3" xfId="214"/>
    <cellStyle name="入力 4" xfId="215"/>
    <cellStyle name="標準" xfId="0" builtinId="0"/>
    <cellStyle name="標準 2" xfId="86"/>
    <cellStyle name="標準 2 2" xfId="216"/>
    <cellStyle name="標準 3" xfId="217"/>
    <cellStyle name="標準 3 2" xfId="270"/>
    <cellStyle name="標準 4" xfId="93"/>
    <cellStyle name="標準 5" xfId="218"/>
    <cellStyle name="標準 6" xfId="224"/>
    <cellStyle name="標準 7" xfId="274"/>
    <cellStyle name="標準 7 2" xfId="276"/>
    <cellStyle name="標準 7 2 2" xfId="281"/>
    <cellStyle name="標準 7 3" xfId="277"/>
    <cellStyle name="標準 7 3 2" xfId="282"/>
    <cellStyle name="標準 7 4" xfId="279"/>
    <cellStyle name="標準 8" xfId="275"/>
    <cellStyle name="標準 8 2" xfId="278"/>
    <cellStyle name="標準 8 2 2" xfId="283"/>
    <cellStyle name="標準 8 3" xfId="280"/>
    <cellStyle name="標準_（１）開発事業（公的団体施行）" xfId="41"/>
    <cellStyle name="標準_（４）指導要綱に基づく協議件数" xfId="42"/>
    <cellStyle name="標準_（６）景観条例に関する届出等件数 2" xfId="272"/>
    <cellStyle name="標準_（７）建設リサイクル法に関する届出等件数" xfId="43"/>
    <cellStyle name="標準_（８）解体工事等に関する標識設置" xfId="44"/>
    <cellStyle name="標準_（９）違反建築物の推移" xfId="45"/>
    <cellStyle name="標準_1　開発事業(公的団体施行)" xfId="46"/>
    <cellStyle name="標準_1　開発事業(公的団体施行) 2" xfId="73"/>
    <cellStyle name="標準_1　区民施設" xfId="76"/>
    <cellStyle name="標準_1　不燃化促進区域_（２）構造別建物現況" xfId="47"/>
    <cellStyle name="標準_1　不燃化促進区域_（３）建築確認申請件数・建築紛争調整件数" xfId="48"/>
    <cellStyle name="標準_1　不燃化促進区域_（４）指導要綱に基づく協議件数" xfId="49"/>
    <cellStyle name="標準_1　不燃化促進区域_（７）建設リサイクル法に関する届出等件数" xfId="50"/>
    <cellStyle name="標準_1　不燃化促進区域_（９）違反建築物の推移" xfId="51"/>
    <cellStyle name="標準_10　住宅(区管理)" xfId="80"/>
    <cellStyle name="標準_10　住宅(区管理)_（１０）住宅（区管理）" xfId="79"/>
    <cellStyle name="標準_10　住宅(区管理)_（１０）住宅（区管理）_（１０）住宅（区管理）" xfId="78"/>
    <cellStyle name="標準_11 世帯構成人員別世帯数" xfId="92"/>
    <cellStyle name="標準_12 家族類型別世帯数" xfId="94"/>
    <cellStyle name="標準_1－2　人口　8～15_（１５）住居の種類別居住状況" xfId="88"/>
    <cellStyle name="標準_13 住居の種類別居住状況" xfId="91"/>
    <cellStyle name="標準_13 住居の種類別居住状況_（１５）住居の種類別居住状況" xfId="90"/>
    <cellStyle name="標準_13 住居の種類別居住状況_（１５）住居の種類別居住状況_（１５）住居の種類別居住状況" xfId="89"/>
    <cellStyle name="標準_2　構造別建物現況" xfId="52"/>
    <cellStyle name="標準_2　構造別建物現況_（２）構造別建物現況" xfId="53"/>
    <cellStyle name="標準_2　構造別建物現況_（２）構造別建物現況_（２）構造別建物現況" xfId="54"/>
    <cellStyle name="標準_2　構造別建物現況_（２）構造別建物現況_（２）構造別建物現況 2" xfId="225"/>
    <cellStyle name="標準_3　建築確認申請件数等" xfId="55"/>
    <cellStyle name="標準_3　建築確認申請件数等_（３）建築確認申請件数・建築紛争調整件数" xfId="56"/>
    <cellStyle name="標準_3　建築確認申請件数等_（３）建築確認申請件数・建築紛争調整件数_（３）建築確認申請件数・建築紛争調整件数" xfId="57"/>
    <cellStyle name="標準_3　建築確認申請件数等_（３）建築確認申請件数・建築紛争調整件数_4-（３）建築確認申請件数・建築紛争調整件数" xfId="58"/>
    <cellStyle name="標準_4  良好な建築物と市街地の" xfId="59"/>
    <cellStyle name="標準_4  良好な建築物と市街地の_（４）指導要綱に基づく協議件数" xfId="60"/>
    <cellStyle name="標準_4  良好な建築物と市街地の_（４）指導要綱に基づく協議件数 2" xfId="61"/>
    <cellStyle name="標準_4  良好な建築物と市街地の_（４）指導要綱に基づく協議件数_（４）指導要綱に基づく協議件数" xfId="62"/>
    <cellStyle name="標準_4  良好な建築物と市街地の_（４）指導要綱に基づく協議件数_（４）指導要綱に基づく協議件数 2" xfId="74"/>
    <cellStyle name="標準_4  良好な建築物と市街地の_（５）集合住宅の協議件数" xfId="63"/>
    <cellStyle name="標準_4  良好な建築物と市街地の_（５）集合住宅の協議件数 2" xfId="64"/>
    <cellStyle name="標準_4  良好な建築物と市街地の_（６）景観条例に関する届出等件数" xfId="65"/>
    <cellStyle name="標準_4  良好な建築物と市街地の_（６）景観条例に関する届出等件数 2 2" xfId="273"/>
    <cellStyle name="標準_4　建築　37、38" xfId="66"/>
    <cellStyle name="標準_4　建築　37、38 2" xfId="75"/>
    <cellStyle name="標準_5　違反建築物の推移" xfId="67"/>
    <cellStyle name="標準_5　違反建築物の推移_（９）違反建築物の推移" xfId="68"/>
    <cellStyle name="標準_5　違反建築物の推移_（９）違反建築物の推移_（９）違反建築物の推移" xfId="69"/>
    <cellStyle name="標準_5　違反建築物の推移_（９）違反建築物の推移_（９）違反建築物の推移 2" xfId="222"/>
    <cellStyle name="標準_5　違反建築物の推移_（９）違反建築物の推移_4　建築　37、38 2" xfId="223"/>
    <cellStyle name="標準_5　違反建築物の推移_（９）違反建築物の推移_4-（９）違反建築物の推移" xfId="70"/>
    <cellStyle name="標準_6 人口密度等" xfId="87"/>
    <cellStyle name="標準_9　区民　69～75" xfId="77"/>
    <cellStyle name="標準_9　住宅関係助成等" xfId="84"/>
    <cellStyle name="標準_9　住宅関係助成等_（９）住宅関係助成等" xfId="85"/>
    <cellStyle name="標準_9　住宅関係助成等_（９）住宅関係助成等_（９）住宅関係助成等" xfId="83"/>
    <cellStyle name="良い" xfId="71" builtinId="26" customBuiltin="1"/>
    <cellStyle name="良い 2" xfId="219"/>
    <cellStyle name="良い 2 2" xfId="267"/>
    <cellStyle name="良い 3" xfId="220"/>
    <cellStyle name="良い 4" xfId="22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0</xdr:colOff>
      <xdr:row>21</xdr:row>
      <xdr:rowOff>76200</xdr:rowOff>
    </xdr:from>
    <xdr:to>
      <xdr:col>5</xdr:col>
      <xdr:colOff>0</xdr:colOff>
      <xdr:row>21</xdr:row>
      <xdr:rowOff>76200</xdr:rowOff>
    </xdr:to>
    <xdr:sp macro="" textlink="">
      <xdr:nvSpPr>
        <xdr:cNvPr id="3178" name="Line 1">
          <a:extLst>
            <a:ext uri="{FF2B5EF4-FFF2-40B4-BE49-F238E27FC236}">
              <a16:creationId xmlns:a16="http://schemas.microsoft.com/office/drawing/2014/main" id="{00000000-0008-0000-0500-00006A0C0000}"/>
            </a:ext>
          </a:extLst>
        </xdr:cNvPr>
        <xdr:cNvSpPr>
          <a:spLocks noChangeShapeType="1"/>
        </xdr:cNvSpPr>
      </xdr:nvSpPr>
      <xdr:spPr bwMode="auto">
        <a:xfrm>
          <a:off x="2943225" y="3867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76200</xdr:rowOff>
    </xdr:from>
    <xdr:to>
      <xdr:col>5</xdr:col>
      <xdr:colOff>0</xdr:colOff>
      <xdr:row>21</xdr:row>
      <xdr:rowOff>76200</xdr:rowOff>
    </xdr:to>
    <xdr:sp macro="" textlink="">
      <xdr:nvSpPr>
        <xdr:cNvPr id="3179" name="Line 5">
          <a:extLst>
            <a:ext uri="{FF2B5EF4-FFF2-40B4-BE49-F238E27FC236}">
              <a16:creationId xmlns:a16="http://schemas.microsoft.com/office/drawing/2014/main" id="{00000000-0008-0000-0500-00006B0C0000}"/>
            </a:ext>
          </a:extLst>
        </xdr:cNvPr>
        <xdr:cNvSpPr>
          <a:spLocks noChangeShapeType="1"/>
        </xdr:cNvSpPr>
      </xdr:nvSpPr>
      <xdr:spPr bwMode="auto">
        <a:xfrm>
          <a:off x="2943225" y="3867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1915</xdr:colOff>
      <xdr:row>23</xdr:row>
      <xdr:rowOff>59531</xdr:rowOff>
    </xdr:from>
    <xdr:to>
      <xdr:col>2</xdr:col>
      <xdr:colOff>52728</xdr:colOff>
      <xdr:row>29</xdr:row>
      <xdr:rowOff>107155</xdr:rowOff>
    </xdr:to>
    <xdr:sp macro="" textlink="">
      <xdr:nvSpPr>
        <xdr:cNvPr id="4" name="正方形/長方形 3">
          <a:extLst>
            <a:ext uri="{FF2B5EF4-FFF2-40B4-BE49-F238E27FC236}">
              <a16:creationId xmlns:a16="http://schemas.microsoft.com/office/drawing/2014/main" id="{00000000-0008-0000-1000-000004000000}"/>
            </a:ext>
          </a:extLst>
        </xdr:cNvPr>
        <xdr:cNvSpPr/>
      </xdr:nvSpPr>
      <xdr:spPr>
        <a:xfrm>
          <a:off x="629444" y="4093649"/>
          <a:ext cx="267460" cy="10636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endParaRPr kumimoji="1" lang="ja-JP" altLang="en-US" sz="1200">
            <a:solidFill>
              <a:srgbClr val="0070C0"/>
            </a:solidFill>
          </a:endParaRPr>
        </a:p>
      </xdr:txBody>
    </xdr:sp>
    <xdr:clientData/>
  </xdr:twoCellAnchor>
  <xdr:twoCellAnchor>
    <xdr:from>
      <xdr:col>1</xdr:col>
      <xdr:colOff>1915</xdr:colOff>
      <xdr:row>23</xdr:row>
      <xdr:rowOff>59531</xdr:rowOff>
    </xdr:from>
    <xdr:to>
      <xdr:col>2</xdr:col>
      <xdr:colOff>52728</xdr:colOff>
      <xdr:row>29</xdr:row>
      <xdr:rowOff>107155</xdr:rowOff>
    </xdr:to>
    <xdr:sp macro="" textlink="">
      <xdr:nvSpPr>
        <xdr:cNvPr id="3" name="正方形/長方形 2">
          <a:extLst>
            <a:ext uri="{FF2B5EF4-FFF2-40B4-BE49-F238E27FC236}">
              <a16:creationId xmlns:a16="http://schemas.microsoft.com/office/drawing/2014/main" id="{00000000-0008-0000-1000-000004000000}"/>
            </a:ext>
          </a:extLst>
        </xdr:cNvPr>
        <xdr:cNvSpPr/>
      </xdr:nvSpPr>
      <xdr:spPr>
        <a:xfrm>
          <a:off x="630565" y="4091781"/>
          <a:ext cx="266713" cy="10636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endParaRPr kumimoji="1" lang="ja-JP" altLang="en-US" sz="1200">
            <a:solidFill>
              <a:srgbClr val="0070C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5"/>
  <sheetViews>
    <sheetView showGridLines="0" tabSelected="1" zoomScale="55" zoomScaleNormal="55" workbookViewId="0">
      <selection activeCell="D56" sqref="D56"/>
    </sheetView>
  </sheetViews>
  <sheetFormatPr defaultColWidth="9" defaultRowHeight="13" x14ac:dyDescent="0.2"/>
  <cols>
    <col min="1" max="1" width="9" style="1"/>
    <col min="2" max="2" width="4.26953125" style="1" customWidth="1"/>
    <col min="3" max="3" width="31.36328125" style="1" customWidth="1"/>
    <col min="4" max="4" width="9" style="1"/>
    <col min="5" max="5" width="28.90625" style="1" customWidth="1"/>
    <col min="6" max="6" width="37.08984375" style="1" customWidth="1"/>
    <col min="7" max="7" width="19.90625" style="1" customWidth="1"/>
    <col min="8" max="8" width="35.453125" style="1" customWidth="1"/>
    <col min="9" max="16384" width="9" style="1"/>
  </cols>
  <sheetData>
    <row r="1" spans="1:8" ht="16.5" x14ac:dyDescent="0.25">
      <c r="A1" s="1" t="s">
        <v>210</v>
      </c>
      <c r="B1" s="2" t="s">
        <v>423</v>
      </c>
    </row>
    <row r="2" spans="1:8" ht="16.5" x14ac:dyDescent="0.2">
      <c r="A2" s="1" t="s">
        <v>211</v>
      </c>
      <c r="B2" s="28" t="s">
        <v>122</v>
      </c>
    </row>
    <row r="3" spans="1:8" ht="13.5" thickBot="1" x14ac:dyDescent="0.25">
      <c r="H3" s="29"/>
    </row>
    <row r="4" spans="1:8" x14ac:dyDescent="0.2">
      <c r="B4" s="548" t="s">
        <v>0</v>
      </c>
      <c r="C4" s="549"/>
      <c r="D4" s="547" t="s">
        <v>1</v>
      </c>
      <c r="E4" s="547"/>
      <c r="F4" s="543" t="s">
        <v>2</v>
      </c>
      <c r="G4" s="543" t="s">
        <v>3</v>
      </c>
      <c r="H4" s="545" t="s">
        <v>4</v>
      </c>
    </row>
    <row r="5" spans="1:8" ht="13.5" thickBot="1" x14ac:dyDescent="0.25">
      <c r="B5" s="550"/>
      <c r="C5" s="544"/>
      <c r="D5" s="30" t="s">
        <v>5</v>
      </c>
      <c r="E5" s="30" t="s">
        <v>6</v>
      </c>
      <c r="F5" s="544"/>
      <c r="G5" s="544"/>
      <c r="H5" s="546"/>
    </row>
    <row r="6" spans="1:8" x14ac:dyDescent="0.2">
      <c r="B6" s="380" t="s">
        <v>7</v>
      </c>
      <c r="C6" s="381"/>
      <c r="D6" s="382" t="s">
        <v>445</v>
      </c>
      <c r="E6" s="31" t="s">
        <v>141</v>
      </c>
      <c r="F6" s="31" t="s">
        <v>142</v>
      </c>
      <c r="G6" s="31"/>
      <c r="H6" s="383" t="s">
        <v>131</v>
      </c>
    </row>
    <row r="7" spans="1:8" x14ac:dyDescent="0.2">
      <c r="B7" s="32"/>
      <c r="C7" s="277" t="s">
        <v>143</v>
      </c>
      <c r="D7" s="384" t="s">
        <v>8</v>
      </c>
      <c r="E7" s="33" t="s">
        <v>9</v>
      </c>
      <c r="F7" s="33" t="s">
        <v>10</v>
      </c>
      <c r="G7" s="33"/>
      <c r="H7" s="34" t="s">
        <v>466</v>
      </c>
    </row>
    <row r="8" spans="1:8" x14ac:dyDescent="0.2">
      <c r="B8" s="32"/>
      <c r="C8" s="277" t="s">
        <v>11</v>
      </c>
      <c r="D8" s="384" t="s">
        <v>144</v>
      </c>
      <c r="E8" s="33"/>
      <c r="F8" s="33" t="s">
        <v>12</v>
      </c>
      <c r="G8" s="33" t="s">
        <v>13</v>
      </c>
      <c r="H8" s="34"/>
    </row>
    <row r="9" spans="1:8" x14ac:dyDescent="0.2">
      <c r="B9" s="32"/>
      <c r="C9" s="277" t="s">
        <v>14</v>
      </c>
      <c r="D9" s="384" t="s">
        <v>145</v>
      </c>
      <c r="E9" s="33"/>
      <c r="F9" s="33" t="s">
        <v>15</v>
      </c>
      <c r="G9" s="33"/>
      <c r="H9" s="34"/>
    </row>
    <row r="10" spans="1:8" x14ac:dyDescent="0.2">
      <c r="B10" s="35"/>
      <c r="C10" s="36"/>
      <c r="D10" s="37"/>
      <c r="E10" s="38"/>
      <c r="F10" s="38" t="s">
        <v>16</v>
      </c>
      <c r="G10" s="38"/>
      <c r="H10" s="39"/>
    </row>
    <row r="11" spans="1:8" x14ac:dyDescent="0.2">
      <c r="B11" s="385" t="s">
        <v>17</v>
      </c>
      <c r="C11" s="386"/>
      <c r="D11" s="387" t="s">
        <v>18</v>
      </c>
      <c r="E11" s="388" t="s">
        <v>146</v>
      </c>
      <c r="F11" s="388" t="s">
        <v>147</v>
      </c>
      <c r="G11" s="388" t="s">
        <v>19</v>
      </c>
      <c r="H11" s="389" t="s">
        <v>148</v>
      </c>
    </row>
    <row r="12" spans="1:8" x14ac:dyDescent="0.2">
      <c r="B12" s="390" t="s">
        <v>232</v>
      </c>
      <c r="C12" s="391"/>
      <c r="D12" s="387" t="s">
        <v>20</v>
      </c>
      <c r="E12" s="388" t="s">
        <v>149</v>
      </c>
      <c r="F12" s="388" t="s">
        <v>21</v>
      </c>
      <c r="G12" s="388" t="s">
        <v>19</v>
      </c>
      <c r="H12" s="389" t="s">
        <v>150</v>
      </c>
    </row>
    <row r="13" spans="1:8" x14ac:dyDescent="0.2">
      <c r="B13" s="385" t="s">
        <v>22</v>
      </c>
      <c r="C13" s="386"/>
      <c r="D13" s="387" t="s">
        <v>23</v>
      </c>
      <c r="E13" s="388" t="s">
        <v>151</v>
      </c>
      <c r="F13" s="388" t="s">
        <v>152</v>
      </c>
      <c r="G13" s="388" t="s">
        <v>19</v>
      </c>
      <c r="H13" s="389" t="s">
        <v>153</v>
      </c>
    </row>
    <row r="14" spans="1:8" x14ac:dyDescent="0.2">
      <c r="B14" s="392" t="s">
        <v>24</v>
      </c>
      <c r="C14" s="393"/>
      <c r="D14" s="394" t="s">
        <v>25</v>
      </c>
      <c r="E14" s="395" t="s">
        <v>154</v>
      </c>
      <c r="F14" s="395" t="s">
        <v>26</v>
      </c>
      <c r="G14" s="395" t="s">
        <v>13</v>
      </c>
      <c r="H14" s="396" t="s">
        <v>155</v>
      </c>
    </row>
    <row r="15" spans="1:8" x14ac:dyDescent="0.2">
      <c r="B15" s="35"/>
      <c r="C15" s="36"/>
      <c r="D15" s="37"/>
      <c r="E15" s="38"/>
      <c r="F15" s="38" t="s">
        <v>27</v>
      </c>
      <c r="G15" s="38"/>
      <c r="H15" s="39"/>
    </row>
    <row r="16" spans="1:8" x14ac:dyDescent="0.2">
      <c r="B16" s="392" t="s">
        <v>156</v>
      </c>
      <c r="C16" s="393"/>
      <c r="D16" s="394"/>
      <c r="E16" s="395" t="s">
        <v>157</v>
      </c>
      <c r="F16" s="395" t="s">
        <v>28</v>
      </c>
      <c r="G16" s="395"/>
      <c r="H16" s="396" t="s">
        <v>158</v>
      </c>
    </row>
    <row r="17" spans="2:8" x14ac:dyDescent="0.2">
      <c r="B17" s="32" t="s">
        <v>159</v>
      </c>
      <c r="C17" s="277"/>
      <c r="D17" s="384" t="s">
        <v>29</v>
      </c>
      <c r="E17" s="33" t="s">
        <v>160</v>
      </c>
      <c r="F17" s="33" t="s">
        <v>30</v>
      </c>
      <c r="G17" s="33" t="s">
        <v>13</v>
      </c>
      <c r="H17" s="34" t="s">
        <v>161</v>
      </c>
    </row>
    <row r="18" spans="2:8" x14ac:dyDescent="0.2">
      <c r="B18" s="35" t="s">
        <v>162</v>
      </c>
      <c r="C18" s="36"/>
      <c r="D18" s="37"/>
      <c r="E18" s="38" t="s">
        <v>163</v>
      </c>
      <c r="F18" s="38" t="s">
        <v>31</v>
      </c>
      <c r="G18" s="38"/>
      <c r="H18" s="39" t="s">
        <v>164</v>
      </c>
    </row>
    <row r="19" spans="2:8" x14ac:dyDescent="0.2">
      <c r="B19" s="392" t="s">
        <v>32</v>
      </c>
      <c r="C19" s="393"/>
      <c r="D19" s="394" t="s">
        <v>25</v>
      </c>
      <c r="E19" s="395" t="s">
        <v>165</v>
      </c>
      <c r="F19" s="395" t="s">
        <v>33</v>
      </c>
      <c r="G19" s="395" t="s">
        <v>13</v>
      </c>
      <c r="H19" s="396" t="s">
        <v>166</v>
      </c>
    </row>
    <row r="20" spans="2:8" x14ac:dyDescent="0.2">
      <c r="B20" s="35"/>
      <c r="C20" s="36"/>
      <c r="D20" s="37"/>
      <c r="E20" s="38"/>
      <c r="F20" s="38" t="s">
        <v>34</v>
      </c>
      <c r="G20" s="38"/>
      <c r="H20" s="39"/>
    </row>
    <row r="21" spans="2:8" x14ac:dyDescent="0.2">
      <c r="B21" s="385" t="s">
        <v>35</v>
      </c>
      <c r="C21" s="386"/>
      <c r="D21" s="387" t="s">
        <v>36</v>
      </c>
      <c r="E21" s="388" t="s">
        <v>167</v>
      </c>
      <c r="F21" s="388" t="s">
        <v>37</v>
      </c>
      <c r="G21" s="388" t="s">
        <v>13</v>
      </c>
      <c r="H21" s="389" t="s">
        <v>168</v>
      </c>
    </row>
    <row r="22" spans="2:8" x14ac:dyDescent="0.2">
      <c r="B22" s="385" t="s">
        <v>38</v>
      </c>
      <c r="C22" s="386"/>
      <c r="D22" s="387" t="s">
        <v>39</v>
      </c>
      <c r="E22" s="388" t="s">
        <v>169</v>
      </c>
      <c r="F22" s="388" t="s">
        <v>40</v>
      </c>
      <c r="G22" s="388" t="s">
        <v>13</v>
      </c>
      <c r="H22" s="389" t="s">
        <v>134</v>
      </c>
    </row>
    <row r="23" spans="2:8" x14ac:dyDescent="0.2">
      <c r="B23" s="385" t="s">
        <v>41</v>
      </c>
      <c r="C23" s="386"/>
      <c r="D23" s="387" t="s">
        <v>42</v>
      </c>
      <c r="E23" s="388" t="s">
        <v>43</v>
      </c>
      <c r="F23" s="388" t="s">
        <v>44</v>
      </c>
      <c r="G23" s="388" t="s">
        <v>13</v>
      </c>
      <c r="H23" s="389" t="s">
        <v>170</v>
      </c>
    </row>
    <row r="24" spans="2:8" x14ac:dyDescent="0.2">
      <c r="B24" s="385" t="s">
        <v>45</v>
      </c>
      <c r="C24" s="386"/>
      <c r="D24" s="387" t="s">
        <v>46</v>
      </c>
      <c r="E24" s="388" t="s">
        <v>43</v>
      </c>
      <c r="F24" s="388" t="s">
        <v>47</v>
      </c>
      <c r="G24" s="388" t="s">
        <v>13</v>
      </c>
      <c r="H24" s="389" t="s">
        <v>171</v>
      </c>
    </row>
    <row r="25" spans="2:8" x14ac:dyDescent="0.2">
      <c r="B25" s="392" t="s">
        <v>48</v>
      </c>
      <c r="C25" s="393"/>
      <c r="D25" s="394" t="s">
        <v>49</v>
      </c>
      <c r="E25" s="395"/>
      <c r="F25" s="395"/>
      <c r="G25" s="395" t="s">
        <v>50</v>
      </c>
      <c r="H25" s="396"/>
    </row>
    <row r="26" spans="2:8" x14ac:dyDescent="0.2">
      <c r="B26" s="32"/>
      <c r="C26" s="277" t="s">
        <v>51</v>
      </c>
      <c r="D26" s="384" t="s">
        <v>52</v>
      </c>
      <c r="E26" s="33" t="s">
        <v>53</v>
      </c>
      <c r="F26" s="33" t="s">
        <v>54</v>
      </c>
      <c r="G26" s="33"/>
      <c r="H26" s="34" t="s">
        <v>172</v>
      </c>
    </row>
    <row r="27" spans="2:8" x14ac:dyDescent="0.2">
      <c r="B27" s="32"/>
      <c r="C27" s="277" t="s">
        <v>55</v>
      </c>
      <c r="D27" s="384" t="s">
        <v>173</v>
      </c>
      <c r="E27" s="33" t="s">
        <v>56</v>
      </c>
      <c r="F27" s="33" t="s">
        <v>57</v>
      </c>
      <c r="G27" s="33"/>
      <c r="H27" s="34"/>
    </row>
    <row r="28" spans="2:8" x14ac:dyDescent="0.2">
      <c r="B28" s="35"/>
      <c r="C28" s="36" t="s">
        <v>58</v>
      </c>
      <c r="D28" s="37" t="s">
        <v>59</v>
      </c>
      <c r="E28" s="38"/>
      <c r="F28" s="38"/>
      <c r="G28" s="38" t="s">
        <v>60</v>
      </c>
      <c r="H28" s="39"/>
    </row>
    <row r="29" spans="2:8" x14ac:dyDescent="0.2">
      <c r="B29" s="392" t="s">
        <v>61</v>
      </c>
      <c r="C29" s="393"/>
      <c r="D29" s="394" t="s">
        <v>62</v>
      </c>
      <c r="E29" s="395"/>
      <c r="F29" s="395"/>
      <c r="G29" s="395"/>
      <c r="H29" s="396"/>
    </row>
    <row r="30" spans="2:8" x14ac:dyDescent="0.2">
      <c r="B30" s="32"/>
      <c r="C30" s="277" t="s">
        <v>63</v>
      </c>
      <c r="D30" s="384"/>
      <c r="E30" s="33" t="s">
        <v>64</v>
      </c>
      <c r="F30" s="33" t="s">
        <v>174</v>
      </c>
      <c r="G30" s="33" t="s">
        <v>65</v>
      </c>
      <c r="H30" s="34" t="s">
        <v>175</v>
      </c>
    </row>
    <row r="31" spans="2:8" x14ac:dyDescent="0.2">
      <c r="B31" s="32"/>
      <c r="C31" s="277" t="s">
        <v>66</v>
      </c>
      <c r="D31" s="384"/>
      <c r="E31" s="33" t="s">
        <v>67</v>
      </c>
      <c r="F31" s="33" t="s">
        <v>176</v>
      </c>
      <c r="G31" s="33" t="s">
        <v>68</v>
      </c>
      <c r="H31" s="34" t="s">
        <v>130</v>
      </c>
    </row>
    <row r="32" spans="2:8" x14ac:dyDescent="0.2">
      <c r="B32" s="35"/>
      <c r="C32" s="36" t="s">
        <v>69</v>
      </c>
      <c r="D32" s="37"/>
      <c r="E32" s="38" t="s">
        <v>70</v>
      </c>
      <c r="F32" s="38" t="s">
        <v>177</v>
      </c>
      <c r="G32" s="38" t="s">
        <v>71</v>
      </c>
      <c r="H32" s="39" t="s">
        <v>130</v>
      </c>
    </row>
    <row r="33" spans="2:8" x14ac:dyDescent="0.2">
      <c r="B33" s="385" t="s">
        <v>72</v>
      </c>
      <c r="C33" s="386"/>
      <c r="D33" s="387" t="s">
        <v>73</v>
      </c>
      <c r="E33" s="388" t="s">
        <v>178</v>
      </c>
      <c r="F33" s="388" t="s">
        <v>179</v>
      </c>
      <c r="G33" s="388" t="s">
        <v>74</v>
      </c>
      <c r="H33" s="389" t="s">
        <v>180</v>
      </c>
    </row>
    <row r="34" spans="2:8" x14ac:dyDescent="0.2">
      <c r="B34" s="385" t="s">
        <v>75</v>
      </c>
      <c r="C34" s="386"/>
      <c r="D34" s="387" t="s">
        <v>181</v>
      </c>
      <c r="E34" s="388" t="s">
        <v>182</v>
      </c>
      <c r="F34" s="388" t="s">
        <v>76</v>
      </c>
      <c r="G34" s="388" t="s">
        <v>13</v>
      </c>
      <c r="H34" s="389" t="s">
        <v>183</v>
      </c>
    </row>
    <row r="35" spans="2:8" x14ac:dyDescent="0.2">
      <c r="B35" s="392" t="s">
        <v>77</v>
      </c>
      <c r="C35" s="393"/>
      <c r="D35" s="394" t="s">
        <v>184</v>
      </c>
      <c r="E35" s="395" t="s">
        <v>78</v>
      </c>
      <c r="F35" s="395" t="s">
        <v>185</v>
      </c>
      <c r="G35" s="395" t="s">
        <v>13</v>
      </c>
      <c r="H35" s="396" t="s">
        <v>186</v>
      </c>
    </row>
    <row r="36" spans="2:8" x14ac:dyDescent="0.2">
      <c r="B36" s="32"/>
      <c r="C36" s="277"/>
      <c r="D36" s="384"/>
      <c r="E36" s="33" t="s">
        <v>187</v>
      </c>
      <c r="F36" s="33" t="s">
        <v>79</v>
      </c>
      <c r="G36" s="33"/>
      <c r="H36" s="34"/>
    </row>
    <row r="37" spans="2:8" x14ac:dyDescent="0.2">
      <c r="B37" s="35"/>
      <c r="C37" s="36"/>
      <c r="D37" s="37"/>
      <c r="E37" s="38" t="s">
        <v>80</v>
      </c>
      <c r="F37" s="38" t="s">
        <v>188</v>
      </c>
      <c r="G37" s="38"/>
      <c r="H37" s="39"/>
    </row>
    <row r="38" spans="2:8" x14ac:dyDescent="0.2">
      <c r="B38" s="392" t="s">
        <v>81</v>
      </c>
      <c r="C38" s="393"/>
      <c r="D38" s="394" t="s">
        <v>82</v>
      </c>
      <c r="E38" s="395" t="s">
        <v>83</v>
      </c>
      <c r="F38" s="395" t="s">
        <v>189</v>
      </c>
      <c r="G38" s="395" t="s">
        <v>74</v>
      </c>
      <c r="H38" s="396" t="s">
        <v>190</v>
      </c>
    </row>
    <row r="39" spans="2:8" x14ac:dyDescent="0.2">
      <c r="B39" s="35"/>
      <c r="C39" s="36"/>
      <c r="D39" s="37"/>
      <c r="E39" s="38" t="s">
        <v>84</v>
      </c>
      <c r="F39" s="38" t="s">
        <v>191</v>
      </c>
      <c r="G39" s="38"/>
      <c r="H39" s="39"/>
    </row>
    <row r="40" spans="2:8" x14ac:dyDescent="0.2">
      <c r="B40" s="392" t="s">
        <v>85</v>
      </c>
      <c r="C40" s="393"/>
      <c r="D40" s="394" t="s">
        <v>86</v>
      </c>
      <c r="E40" s="395" t="s">
        <v>87</v>
      </c>
      <c r="F40" s="395" t="s">
        <v>192</v>
      </c>
      <c r="G40" s="395" t="s">
        <v>13</v>
      </c>
      <c r="H40" s="396" t="s">
        <v>190</v>
      </c>
    </row>
    <row r="41" spans="2:8" x14ac:dyDescent="0.2">
      <c r="B41" s="32"/>
      <c r="C41" s="277"/>
      <c r="D41" s="33"/>
      <c r="E41" s="33" t="s">
        <v>88</v>
      </c>
      <c r="F41" s="33" t="s">
        <v>193</v>
      </c>
      <c r="G41" s="33" t="s">
        <v>74</v>
      </c>
      <c r="H41" s="34"/>
    </row>
    <row r="42" spans="2:8" x14ac:dyDescent="0.2">
      <c r="B42" s="32"/>
      <c r="C42" s="277"/>
      <c r="D42" s="33"/>
      <c r="E42" s="33" t="s">
        <v>89</v>
      </c>
      <c r="F42" s="33" t="s">
        <v>194</v>
      </c>
      <c r="G42" s="33"/>
      <c r="H42" s="34"/>
    </row>
    <row r="43" spans="2:8" x14ac:dyDescent="0.2">
      <c r="B43" s="32"/>
      <c r="C43" s="277"/>
      <c r="D43" s="33"/>
      <c r="E43" s="33"/>
      <c r="F43" s="33" t="s">
        <v>195</v>
      </c>
      <c r="G43" s="33"/>
      <c r="H43" s="34"/>
    </row>
    <row r="44" spans="2:8" x14ac:dyDescent="0.2">
      <c r="B44" s="32"/>
      <c r="C44" s="277"/>
      <c r="D44" s="33"/>
      <c r="E44" s="33"/>
      <c r="F44" s="33" t="s">
        <v>196</v>
      </c>
      <c r="G44" s="33"/>
      <c r="H44" s="34"/>
    </row>
    <row r="45" spans="2:8" x14ac:dyDescent="0.2">
      <c r="B45" s="35"/>
      <c r="C45" s="277"/>
      <c r="D45" s="38"/>
      <c r="E45" s="33"/>
      <c r="F45" s="38" t="s">
        <v>197</v>
      </c>
      <c r="G45" s="38"/>
      <c r="H45" s="39"/>
    </row>
    <row r="46" spans="2:8" x14ac:dyDescent="0.2">
      <c r="B46" s="32" t="s">
        <v>125</v>
      </c>
      <c r="C46" s="393"/>
      <c r="D46" s="33" t="s">
        <v>198</v>
      </c>
      <c r="E46" s="395" t="s">
        <v>448</v>
      </c>
      <c r="F46" s="33" t="s">
        <v>449</v>
      </c>
      <c r="G46" s="33" t="s">
        <v>126</v>
      </c>
      <c r="H46" s="397" t="s">
        <v>418</v>
      </c>
    </row>
    <row r="47" spans="2:8" x14ac:dyDescent="0.2">
      <c r="B47" s="32"/>
      <c r="C47" s="277"/>
      <c r="D47" s="33"/>
      <c r="E47" s="33" t="s">
        <v>450</v>
      </c>
      <c r="F47" s="33" t="s">
        <v>451</v>
      </c>
      <c r="G47" s="33" t="s">
        <v>199</v>
      </c>
      <c r="H47" s="398" t="s">
        <v>431</v>
      </c>
    </row>
    <row r="48" spans="2:8" x14ac:dyDescent="0.2">
      <c r="B48" s="32"/>
      <c r="C48" s="277"/>
      <c r="D48" s="33"/>
      <c r="E48" s="33" t="s">
        <v>452</v>
      </c>
      <c r="F48" s="33" t="s">
        <v>453</v>
      </c>
      <c r="G48" s="33"/>
      <c r="H48" s="34"/>
    </row>
    <row r="49" spans="2:9" x14ac:dyDescent="0.2">
      <c r="B49" s="32"/>
      <c r="C49" s="277"/>
      <c r="D49" s="33"/>
      <c r="E49" s="33" t="s">
        <v>454</v>
      </c>
      <c r="F49" s="33" t="s">
        <v>455</v>
      </c>
      <c r="G49" s="33"/>
      <c r="H49" s="34"/>
    </row>
    <row r="50" spans="2:9" x14ac:dyDescent="0.2">
      <c r="B50" s="32"/>
      <c r="C50" s="277"/>
      <c r="D50" s="33"/>
      <c r="E50" s="33" t="s">
        <v>456</v>
      </c>
      <c r="F50" s="33" t="s">
        <v>457</v>
      </c>
      <c r="G50" s="33"/>
      <c r="H50" s="34"/>
    </row>
    <row r="51" spans="2:9" x14ac:dyDescent="0.2">
      <c r="B51" s="32"/>
      <c r="C51" s="277"/>
      <c r="D51" s="38"/>
      <c r="E51" s="38"/>
      <c r="F51" s="33" t="s">
        <v>458</v>
      </c>
      <c r="G51" s="38"/>
      <c r="H51" s="34"/>
    </row>
    <row r="52" spans="2:9" x14ac:dyDescent="0.2">
      <c r="B52" s="399" t="s">
        <v>447</v>
      </c>
      <c r="C52" s="400"/>
      <c r="D52" s="401" t="s">
        <v>226</v>
      </c>
      <c r="E52" s="402" t="s">
        <v>200</v>
      </c>
      <c r="F52" s="402" t="s">
        <v>229</v>
      </c>
      <c r="G52" s="400" t="s">
        <v>138</v>
      </c>
      <c r="H52" s="403" t="s">
        <v>446</v>
      </c>
      <c r="I52" s="32"/>
    </row>
    <row r="53" spans="2:9" ht="13.5" thickBot="1" x14ac:dyDescent="0.25">
      <c r="B53" s="40"/>
      <c r="C53" s="41"/>
      <c r="D53" s="404"/>
      <c r="E53" s="404" t="s">
        <v>230</v>
      </c>
      <c r="F53" s="404" t="s">
        <v>231</v>
      </c>
      <c r="G53" s="278"/>
      <c r="H53" s="279"/>
      <c r="I53" s="32"/>
    </row>
    <row r="54" spans="2:9" x14ac:dyDescent="0.2">
      <c r="B54" s="42"/>
      <c r="C54" s="42"/>
      <c r="D54" s="42"/>
      <c r="E54" s="42"/>
      <c r="F54" s="42"/>
      <c r="G54" s="42"/>
    </row>
    <row r="55" spans="2:9" x14ac:dyDescent="0.2">
      <c r="H55" s="29"/>
    </row>
  </sheetData>
  <mergeCells count="5">
    <mergeCell ref="G4:G5"/>
    <mergeCell ref="H4:H5"/>
    <mergeCell ref="D4:E4"/>
    <mergeCell ref="B4:C5"/>
    <mergeCell ref="F4:F5"/>
  </mergeCells>
  <phoneticPr fontId="7"/>
  <pageMargins left="0.78740157480314965" right="0" top="0.59055118110236227" bottom="0.98425196850393704" header="0.51181102362204722" footer="0.51181102362204722"/>
  <pageSetup paperSize="9" orientation="portrait" r:id="rId1"/>
  <headerFooter alignWithMargins="0"/>
  <colBreaks count="1" manualBreakCount="1">
    <brk id="9" min="1" max="53"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6"/>
  <sheetViews>
    <sheetView showGridLines="0" zoomScaleNormal="100" workbookViewId="0">
      <selection activeCell="F19" sqref="F19"/>
    </sheetView>
  </sheetViews>
  <sheetFormatPr defaultColWidth="9" defaultRowHeight="13" x14ac:dyDescent="0.2"/>
  <cols>
    <col min="1" max="1" width="9" style="1"/>
    <col min="2" max="2" width="6.7265625" style="169" customWidth="1"/>
    <col min="3" max="3" width="10.90625" style="169" customWidth="1"/>
    <col min="4" max="6" width="11" style="169" bestFit="1" customWidth="1"/>
    <col min="7" max="7" width="11" style="169" customWidth="1"/>
    <col min="8" max="8" width="11.6328125" style="169" customWidth="1"/>
    <col min="9" max="9" width="1.36328125" style="169" customWidth="1"/>
    <col min="10" max="16384" width="9" style="169"/>
  </cols>
  <sheetData>
    <row r="1" spans="1:8" s="1" customFormat="1" ht="16.5" x14ac:dyDescent="0.25">
      <c r="A1" s="1" t="s">
        <v>210</v>
      </c>
      <c r="B1" s="2" t="s">
        <v>233</v>
      </c>
    </row>
    <row r="2" spans="1:8" ht="16.5" x14ac:dyDescent="0.25">
      <c r="A2" s="1" t="s">
        <v>211</v>
      </c>
      <c r="B2" s="167" t="s">
        <v>241</v>
      </c>
      <c r="C2" s="168"/>
      <c r="D2" s="168"/>
      <c r="E2" s="168"/>
      <c r="F2" s="168"/>
      <c r="G2" s="168"/>
      <c r="H2" s="168"/>
    </row>
    <row r="3" spans="1:8" ht="13.5" thickBot="1" x14ac:dyDescent="0.25">
      <c r="B3" s="168"/>
      <c r="C3" s="168"/>
      <c r="D3" s="168"/>
      <c r="E3" s="168"/>
      <c r="F3" s="168"/>
      <c r="G3" s="168"/>
      <c r="H3" s="170" t="s">
        <v>201</v>
      </c>
    </row>
    <row r="4" spans="1:8" ht="13.5" thickBot="1" x14ac:dyDescent="0.25">
      <c r="B4" s="591" t="s">
        <v>90</v>
      </c>
      <c r="C4" s="592"/>
      <c r="D4" s="172" t="s">
        <v>398</v>
      </c>
      <c r="E4" s="171" t="s">
        <v>417</v>
      </c>
      <c r="F4" s="171" t="s">
        <v>439</v>
      </c>
      <c r="G4" s="172" t="s">
        <v>438</v>
      </c>
      <c r="H4" s="365" t="s">
        <v>488</v>
      </c>
    </row>
    <row r="5" spans="1:8" s="176" customFormat="1" ht="13.5" thickTop="1" x14ac:dyDescent="0.2">
      <c r="A5" s="1"/>
      <c r="B5" s="595" t="s">
        <v>91</v>
      </c>
      <c r="C5" s="173" t="s">
        <v>92</v>
      </c>
      <c r="D5" s="174">
        <v>25830</v>
      </c>
      <c r="E5" s="175">
        <v>25689</v>
      </c>
      <c r="F5" s="268">
        <v>25408</v>
      </c>
      <c r="G5" s="357">
        <v>25350</v>
      </c>
      <c r="H5" s="366">
        <v>25174</v>
      </c>
    </row>
    <row r="6" spans="1:8" s="176" customFormat="1" x14ac:dyDescent="0.2">
      <c r="A6" s="1"/>
      <c r="B6" s="598"/>
      <c r="C6" s="177" t="s">
        <v>202</v>
      </c>
      <c r="D6" s="178">
        <v>2270019</v>
      </c>
      <c r="E6" s="179">
        <v>2260628</v>
      </c>
      <c r="F6" s="269">
        <v>2237541</v>
      </c>
      <c r="G6" s="358">
        <v>2237361</v>
      </c>
      <c r="H6" s="323">
        <v>2224378</v>
      </c>
    </row>
    <row r="7" spans="1:8" s="176" customFormat="1" x14ac:dyDescent="0.2">
      <c r="A7" s="1"/>
      <c r="B7" s="597" t="s">
        <v>93</v>
      </c>
      <c r="C7" s="177" t="s">
        <v>92</v>
      </c>
      <c r="D7" s="180">
        <v>21856</v>
      </c>
      <c r="E7" s="181">
        <v>21945</v>
      </c>
      <c r="F7" s="270">
        <v>21931</v>
      </c>
      <c r="G7" s="359">
        <v>21970</v>
      </c>
      <c r="H7" s="367">
        <v>22040</v>
      </c>
    </row>
    <row r="8" spans="1:8" s="176" customFormat="1" ht="13.5" thickBot="1" x14ac:dyDescent="0.25">
      <c r="A8" s="1"/>
      <c r="B8" s="596"/>
      <c r="C8" s="182" t="s">
        <v>203</v>
      </c>
      <c r="D8" s="183">
        <v>11497251</v>
      </c>
      <c r="E8" s="184">
        <v>11606766</v>
      </c>
      <c r="F8" s="271">
        <v>11682024</v>
      </c>
      <c r="G8" s="360">
        <v>11796079</v>
      </c>
      <c r="H8" s="368">
        <v>11957922</v>
      </c>
    </row>
    <row r="9" spans="1:8" s="176" customFormat="1" ht="13.5" thickTop="1" x14ac:dyDescent="0.2">
      <c r="A9" s="1"/>
      <c r="B9" s="595" t="s">
        <v>94</v>
      </c>
      <c r="C9" s="185" t="s">
        <v>92</v>
      </c>
      <c r="D9" s="186">
        <f>D5+D7</f>
        <v>47686</v>
      </c>
      <c r="E9" s="187">
        <f t="shared" ref="E9" si="0">E5+E7</f>
        <v>47634</v>
      </c>
      <c r="F9" s="272">
        <f>F5+F7</f>
        <v>47339</v>
      </c>
      <c r="G9" s="361">
        <f>G5+G7</f>
        <v>47320</v>
      </c>
      <c r="H9" s="322">
        <v>47214</v>
      </c>
    </row>
    <row r="10" spans="1:8" s="176" customFormat="1" ht="13.5" thickBot="1" x14ac:dyDescent="0.25">
      <c r="A10" s="1"/>
      <c r="B10" s="596"/>
      <c r="C10" s="182" t="s">
        <v>204</v>
      </c>
      <c r="D10" s="178">
        <f>D6+D8</f>
        <v>13767270</v>
      </c>
      <c r="E10" s="179">
        <f t="shared" ref="E10" si="1">E6+E8</f>
        <v>13867394</v>
      </c>
      <c r="F10" s="269">
        <f>F6+F8</f>
        <v>13919565</v>
      </c>
      <c r="G10" s="362">
        <v>14033439</v>
      </c>
      <c r="H10" s="323">
        <v>14182300</v>
      </c>
    </row>
    <row r="11" spans="1:8" s="191" customFormat="1" ht="13.5" thickTop="1" x14ac:dyDescent="0.2">
      <c r="A11" s="1"/>
      <c r="B11" s="593" t="s">
        <v>95</v>
      </c>
      <c r="C11" s="188" t="s">
        <v>96</v>
      </c>
      <c r="D11" s="189">
        <v>45.833158579037878</v>
      </c>
      <c r="E11" s="190">
        <f t="shared" ref="E11:G11" si="2">ROUND((E7/E9)*100,1)</f>
        <v>46.1</v>
      </c>
      <c r="F11" s="273">
        <f t="shared" si="2"/>
        <v>46.3</v>
      </c>
      <c r="G11" s="363">
        <f t="shared" si="2"/>
        <v>46.4</v>
      </c>
      <c r="H11" s="324">
        <v>46.7</v>
      </c>
    </row>
    <row r="12" spans="1:8" s="191" customFormat="1" ht="13.5" thickBot="1" x14ac:dyDescent="0.25">
      <c r="A12" s="1"/>
      <c r="B12" s="594"/>
      <c r="C12" s="192" t="s">
        <v>97</v>
      </c>
      <c r="D12" s="193">
        <v>83.511480489595982</v>
      </c>
      <c r="E12" s="194">
        <f t="shared" ref="E12:G12" si="3">ROUND((E8/E10)*100,1)</f>
        <v>83.7</v>
      </c>
      <c r="F12" s="274">
        <f t="shared" si="3"/>
        <v>83.9</v>
      </c>
      <c r="G12" s="364">
        <f t="shared" si="3"/>
        <v>84.1</v>
      </c>
      <c r="H12" s="325">
        <v>84.3</v>
      </c>
    </row>
    <row r="13" spans="1:8" s="191" customFormat="1" x14ac:dyDescent="0.2">
      <c r="A13" s="1"/>
      <c r="B13" s="195"/>
      <c r="C13" s="196"/>
      <c r="D13" s="196"/>
      <c r="E13" s="196"/>
      <c r="F13" s="196"/>
      <c r="G13" s="196"/>
      <c r="H13" s="197"/>
    </row>
    <row r="14" spans="1:8" x14ac:dyDescent="0.2">
      <c r="B14" s="168" t="s">
        <v>205</v>
      </c>
      <c r="C14" s="168"/>
      <c r="D14" s="168"/>
      <c r="E14" s="168"/>
      <c r="F14" s="168"/>
      <c r="G14" s="168"/>
      <c r="H14" s="168"/>
    </row>
    <row r="15" spans="1:8" x14ac:dyDescent="0.2">
      <c r="B15" s="168" t="s">
        <v>121</v>
      </c>
      <c r="C15" s="168"/>
      <c r="D15" s="168"/>
      <c r="E15" s="168"/>
      <c r="F15" s="168"/>
      <c r="G15" s="168"/>
      <c r="H15" s="168"/>
    </row>
    <row r="16" spans="1:8" x14ac:dyDescent="0.2">
      <c r="B16" s="168" t="s">
        <v>413</v>
      </c>
      <c r="C16" s="168"/>
      <c r="D16" s="168"/>
      <c r="E16" s="168"/>
      <c r="F16" s="168"/>
      <c r="G16" s="168"/>
      <c r="H16" s="198"/>
    </row>
  </sheetData>
  <mergeCells count="5">
    <mergeCell ref="B4:C4"/>
    <mergeCell ref="B11:B12"/>
    <mergeCell ref="B9:B10"/>
    <mergeCell ref="B7:B8"/>
    <mergeCell ref="B5:B6"/>
  </mergeCells>
  <phoneticPr fontId="7"/>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8"/>
  <sheetViews>
    <sheetView showGridLines="0" workbookViewId="0">
      <selection activeCell="B2" sqref="B2"/>
    </sheetView>
  </sheetViews>
  <sheetFormatPr defaultColWidth="9" defaultRowHeight="13" x14ac:dyDescent="0.2"/>
  <cols>
    <col min="1" max="1" width="9" style="1"/>
    <col min="2" max="2" width="6.7265625" style="169" customWidth="1"/>
    <col min="3" max="4" width="10.90625" style="169" customWidth="1"/>
    <col min="5" max="7" width="11" style="169" bestFit="1" customWidth="1"/>
    <col min="8" max="8" width="11" style="169" customWidth="1"/>
    <col min="9" max="9" width="1.36328125" style="169" customWidth="1"/>
    <col min="10" max="16384" width="9" style="169"/>
  </cols>
  <sheetData>
    <row r="1" spans="1:8" s="1" customFormat="1" ht="16.5" x14ac:dyDescent="0.25">
      <c r="A1" s="1" t="s">
        <v>210</v>
      </c>
      <c r="B1" s="2" t="s">
        <v>440</v>
      </c>
    </row>
    <row r="2" spans="1:8" ht="16.5" x14ac:dyDescent="0.25">
      <c r="A2" s="1" t="s">
        <v>211</v>
      </c>
      <c r="B2" s="167" t="s">
        <v>242</v>
      </c>
      <c r="C2" s="168"/>
      <c r="D2" s="168"/>
      <c r="E2" s="168"/>
      <c r="F2" s="168"/>
      <c r="G2" s="168"/>
      <c r="H2" s="168"/>
    </row>
    <row r="3" spans="1:8" ht="13.5" thickBot="1" x14ac:dyDescent="0.25">
      <c r="B3" s="168"/>
      <c r="C3" s="168"/>
      <c r="D3" s="168"/>
      <c r="E3" s="168"/>
      <c r="F3" s="168"/>
      <c r="G3" s="168"/>
      <c r="H3" s="170" t="s">
        <v>248</v>
      </c>
    </row>
    <row r="4" spans="1:8" ht="13.5" thickBot="1" x14ac:dyDescent="0.25">
      <c r="B4" s="591" t="s">
        <v>90</v>
      </c>
      <c r="C4" s="592"/>
      <c r="D4" s="171" t="s">
        <v>459</v>
      </c>
      <c r="E4" s="171" t="s">
        <v>430</v>
      </c>
      <c r="F4" s="171" t="s">
        <v>398</v>
      </c>
      <c r="G4" s="172" t="s">
        <v>417</v>
      </c>
      <c r="H4" s="365" t="s">
        <v>439</v>
      </c>
    </row>
    <row r="5" spans="1:8" s="176" customFormat="1" ht="13.5" thickTop="1" x14ac:dyDescent="0.2">
      <c r="A5" s="1"/>
      <c r="B5" s="599" t="s">
        <v>243</v>
      </c>
      <c r="C5" s="185" t="s">
        <v>244</v>
      </c>
      <c r="D5" s="186">
        <v>253</v>
      </c>
      <c r="E5" s="186">
        <v>243</v>
      </c>
      <c r="F5" s="186">
        <v>265</v>
      </c>
      <c r="G5" s="369">
        <v>247</v>
      </c>
      <c r="H5" s="435">
        <v>247</v>
      </c>
    </row>
    <row r="6" spans="1:8" s="176" customFormat="1" x14ac:dyDescent="0.2">
      <c r="A6" s="1"/>
      <c r="B6" s="600"/>
      <c r="C6" s="177" t="s">
        <v>245</v>
      </c>
      <c r="D6" s="180">
        <v>1935</v>
      </c>
      <c r="E6" s="180">
        <v>2048</v>
      </c>
      <c r="F6" s="180">
        <v>2120</v>
      </c>
      <c r="G6" s="370">
        <v>2165</v>
      </c>
      <c r="H6" s="436">
        <v>3129</v>
      </c>
    </row>
    <row r="7" spans="1:8" s="176" customFormat="1" x14ac:dyDescent="0.2">
      <c r="A7" s="1"/>
      <c r="B7" s="600"/>
      <c r="C7" s="177" t="s">
        <v>246</v>
      </c>
      <c r="D7" s="180">
        <v>14</v>
      </c>
      <c r="E7" s="180">
        <v>7</v>
      </c>
      <c r="F7" s="180">
        <v>1</v>
      </c>
      <c r="G7" s="370">
        <v>10</v>
      </c>
      <c r="H7" s="436">
        <v>3</v>
      </c>
    </row>
    <row r="8" spans="1:8" s="176" customFormat="1" ht="13.5" thickBot="1" x14ac:dyDescent="0.25">
      <c r="A8" s="1"/>
      <c r="B8" s="600"/>
      <c r="C8" s="182" t="s">
        <v>247</v>
      </c>
      <c r="D8" s="178">
        <v>2092</v>
      </c>
      <c r="E8" s="178">
        <v>1941</v>
      </c>
      <c r="F8" s="178">
        <v>1616</v>
      </c>
      <c r="G8" s="371">
        <v>2143</v>
      </c>
      <c r="H8" s="437">
        <v>2095</v>
      </c>
    </row>
    <row r="9" spans="1:8" s="176" customFormat="1" ht="14" thickTop="1" thickBot="1" x14ac:dyDescent="0.25">
      <c r="A9" s="1"/>
      <c r="B9" s="601"/>
      <c r="C9" s="326" t="s">
        <v>106</v>
      </c>
      <c r="D9" s="327">
        <f t="shared" ref="D9:E9" si="0">SUM(D5:D8)</f>
        <v>4294</v>
      </c>
      <c r="E9" s="327">
        <f t="shared" si="0"/>
        <v>4239</v>
      </c>
      <c r="F9" s="327">
        <f t="shared" ref="F9" si="1">SUM(F5:F8)</f>
        <v>4002</v>
      </c>
      <c r="G9" s="372">
        <f>SUM(G5:G8)</f>
        <v>4565</v>
      </c>
      <c r="H9" s="438">
        <f>SUM(H5:H8)</f>
        <v>5474</v>
      </c>
    </row>
    <row r="10" spans="1:8" s="176" customFormat="1" x14ac:dyDescent="0.2">
      <c r="A10" s="1"/>
      <c r="B10" s="602" t="s">
        <v>104</v>
      </c>
      <c r="C10" s="328" t="s">
        <v>244</v>
      </c>
      <c r="D10" s="329">
        <v>0</v>
      </c>
      <c r="E10" s="329">
        <v>3</v>
      </c>
      <c r="F10" s="329">
        <v>1</v>
      </c>
      <c r="G10" s="373">
        <v>0</v>
      </c>
      <c r="H10" s="439">
        <v>1</v>
      </c>
    </row>
    <row r="11" spans="1:8" s="176" customFormat="1" x14ac:dyDescent="0.2">
      <c r="A11" s="1"/>
      <c r="B11" s="603"/>
      <c r="C11" s="177" t="s">
        <v>245</v>
      </c>
      <c r="D11" s="180">
        <v>0</v>
      </c>
      <c r="E11" s="180">
        <v>4</v>
      </c>
      <c r="F11" s="180">
        <v>2</v>
      </c>
      <c r="G11" s="370">
        <v>2</v>
      </c>
      <c r="H11" s="436">
        <v>1</v>
      </c>
    </row>
    <row r="12" spans="1:8" s="176" customFormat="1" x14ac:dyDescent="0.2">
      <c r="A12" s="1"/>
      <c r="B12" s="603"/>
      <c r="C12" s="177" t="s">
        <v>246</v>
      </c>
      <c r="D12" s="180">
        <v>17</v>
      </c>
      <c r="E12" s="180">
        <v>17</v>
      </c>
      <c r="F12" s="180">
        <v>9</v>
      </c>
      <c r="G12" s="370">
        <v>17</v>
      </c>
      <c r="H12" s="436">
        <v>17</v>
      </c>
    </row>
    <row r="13" spans="1:8" s="191" customFormat="1" ht="13.5" thickBot="1" x14ac:dyDescent="0.25">
      <c r="A13" s="1"/>
      <c r="B13" s="603"/>
      <c r="C13" s="330" t="s">
        <v>247</v>
      </c>
      <c r="D13" s="178">
        <v>0</v>
      </c>
      <c r="E13" s="178">
        <v>0</v>
      </c>
      <c r="F13" s="178">
        <v>0</v>
      </c>
      <c r="G13" s="371">
        <v>0</v>
      </c>
      <c r="H13" s="440">
        <v>0</v>
      </c>
    </row>
    <row r="14" spans="1:8" s="191" customFormat="1" ht="14" thickTop="1" thickBot="1" x14ac:dyDescent="0.25">
      <c r="A14" s="1"/>
      <c r="B14" s="604"/>
      <c r="C14" s="331" t="s">
        <v>106</v>
      </c>
      <c r="D14" s="327">
        <f t="shared" ref="D14:E14" si="2">SUM(D10:D13)</f>
        <v>17</v>
      </c>
      <c r="E14" s="327">
        <f t="shared" si="2"/>
        <v>24</v>
      </c>
      <c r="F14" s="327">
        <f t="shared" ref="F14" si="3">SUM(F10:F13)</f>
        <v>12</v>
      </c>
      <c r="G14" s="327">
        <f>SUM(G10:G13)</f>
        <v>19</v>
      </c>
      <c r="H14" s="441">
        <f>SUM(H10:H13)</f>
        <v>19</v>
      </c>
    </row>
    <row r="15" spans="1:8" s="191" customFormat="1" x14ac:dyDescent="0.2">
      <c r="A15" s="1"/>
      <c r="B15" s="195"/>
      <c r="C15" s="196"/>
      <c r="D15" s="196"/>
      <c r="E15" s="196"/>
      <c r="F15" s="196"/>
      <c r="G15" s="196"/>
      <c r="H15" s="196"/>
    </row>
    <row r="16" spans="1:8" x14ac:dyDescent="0.2">
      <c r="B16" s="168" t="s">
        <v>404</v>
      </c>
      <c r="C16" s="168"/>
      <c r="D16" s="168"/>
      <c r="E16" s="168"/>
      <c r="F16" s="168"/>
      <c r="G16" s="168"/>
      <c r="H16" s="168"/>
    </row>
    <row r="17" spans="2:8" x14ac:dyDescent="0.2">
      <c r="B17" s="168" t="s">
        <v>465</v>
      </c>
      <c r="C17" s="168"/>
      <c r="D17" s="168"/>
      <c r="E17" s="168"/>
      <c r="F17" s="168"/>
      <c r="G17" s="168"/>
      <c r="H17" s="168"/>
    </row>
    <row r="18" spans="2:8" x14ac:dyDescent="0.2">
      <c r="B18" s="168"/>
      <c r="C18" s="168"/>
      <c r="D18" s="168"/>
      <c r="E18" s="168"/>
      <c r="F18" s="168"/>
      <c r="G18" s="168"/>
      <c r="H18" s="168"/>
    </row>
  </sheetData>
  <mergeCells count="3">
    <mergeCell ref="B4:C4"/>
    <mergeCell ref="B5:B9"/>
    <mergeCell ref="B10:B14"/>
  </mergeCells>
  <phoneticPr fontId="7"/>
  <pageMargins left="0.75" right="0.75" top="1" bottom="1" header="0.51200000000000001" footer="0.51200000000000001"/>
  <pageSetup paperSize="9" orientation="portrait" r:id="rId1"/>
  <headerFooter alignWithMargins="0"/>
  <ignoredErrors>
    <ignoredError sqref="F9"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38"/>
  <sheetViews>
    <sheetView showGridLines="0" zoomScale="90" zoomScaleNormal="90" workbookViewId="0">
      <selection activeCell="B2" sqref="B2"/>
    </sheetView>
  </sheetViews>
  <sheetFormatPr defaultColWidth="9" defaultRowHeight="13" x14ac:dyDescent="0.2"/>
  <cols>
    <col min="1" max="1" width="9" style="199"/>
    <col min="2" max="2" width="9.36328125" style="206" customWidth="1"/>
    <col min="3" max="3" width="7.26953125" style="206" customWidth="1"/>
    <col min="4" max="4" width="8.453125" style="206" customWidth="1"/>
    <col min="5" max="5" width="5.08984375" style="206" customWidth="1"/>
    <col min="6" max="9" width="10.26953125" style="206" customWidth="1"/>
    <col min="10" max="10" width="10.26953125" style="213" customWidth="1"/>
    <col min="11" max="11" width="1" style="206" customWidth="1"/>
    <col min="12" max="16384" width="9" style="206"/>
  </cols>
  <sheetData>
    <row r="1" spans="1:16" s="199" customFormat="1" ht="16.5" x14ac:dyDescent="0.25">
      <c r="A1" s="199" t="s">
        <v>210</v>
      </c>
      <c r="B1" s="200" t="s">
        <v>351</v>
      </c>
      <c r="J1" s="201"/>
      <c r="P1" s="202"/>
    </row>
    <row r="2" spans="1:16" ht="16.5" x14ac:dyDescent="0.2">
      <c r="A2" s="199" t="s">
        <v>401</v>
      </c>
      <c r="B2" s="203" t="s">
        <v>432</v>
      </c>
      <c r="C2" s="204"/>
      <c r="D2" s="204"/>
      <c r="E2" s="204"/>
      <c r="F2" s="204"/>
      <c r="G2" s="204"/>
      <c r="H2" s="204"/>
      <c r="I2" s="204"/>
      <c r="J2" s="205"/>
    </row>
    <row r="3" spans="1:16" ht="13.5" thickBot="1" x14ac:dyDescent="0.25">
      <c r="A3" s="103"/>
      <c r="B3" s="374"/>
      <c r="C3" s="374"/>
      <c r="D3" s="374"/>
      <c r="E3" s="374"/>
      <c r="F3" s="374"/>
      <c r="G3" s="374"/>
      <c r="H3" s="374"/>
      <c r="I3" s="374"/>
      <c r="J3" s="207"/>
    </row>
    <row r="4" spans="1:16" ht="13.5" thickBot="1" x14ac:dyDescent="0.25">
      <c r="A4" s="103"/>
      <c r="B4" s="622" t="s">
        <v>352</v>
      </c>
      <c r="C4" s="623"/>
      <c r="D4" s="623"/>
      <c r="E4" s="624"/>
      <c r="F4" s="442" t="s">
        <v>424</v>
      </c>
      <c r="G4" s="443" t="s">
        <v>405</v>
      </c>
      <c r="H4" s="443" t="s">
        <v>415</v>
      </c>
      <c r="I4" s="444" t="s">
        <v>437</v>
      </c>
      <c r="J4" s="444" t="s">
        <v>468</v>
      </c>
    </row>
    <row r="5" spans="1:16" ht="14.25" customHeight="1" thickTop="1" x14ac:dyDescent="0.2">
      <c r="A5" s="103"/>
      <c r="B5" s="606" t="s">
        <v>353</v>
      </c>
      <c r="C5" s="607"/>
      <c r="D5" s="612" t="s">
        <v>360</v>
      </c>
      <c r="E5" s="447" t="s">
        <v>354</v>
      </c>
      <c r="F5" s="448">
        <v>97</v>
      </c>
      <c r="G5" s="446">
        <v>84</v>
      </c>
      <c r="H5" s="446">
        <v>108</v>
      </c>
      <c r="I5" s="448">
        <v>100</v>
      </c>
      <c r="J5" s="449">
        <v>85</v>
      </c>
    </row>
    <row r="6" spans="1:16" ht="13.75" customHeight="1" x14ac:dyDescent="0.2">
      <c r="A6" s="103"/>
      <c r="B6" s="608"/>
      <c r="C6" s="609"/>
      <c r="D6" s="613"/>
      <c r="E6" s="447" t="s">
        <v>355</v>
      </c>
      <c r="F6" s="450">
        <v>17</v>
      </c>
      <c r="G6" s="451">
        <v>14</v>
      </c>
      <c r="H6" s="451">
        <v>16</v>
      </c>
      <c r="I6" s="450">
        <v>17</v>
      </c>
      <c r="J6" s="452">
        <v>6</v>
      </c>
    </row>
    <row r="7" spans="1:16" ht="13.75" customHeight="1" x14ac:dyDescent="0.2">
      <c r="A7" s="103"/>
      <c r="B7" s="608"/>
      <c r="C7" s="609"/>
      <c r="D7" s="612" t="s">
        <v>356</v>
      </c>
      <c r="E7" s="447" t="s">
        <v>354</v>
      </c>
      <c r="F7" s="453" t="s">
        <v>390</v>
      </c>
      <c r="G7" s="454" t="s">
        <v>406</v>
      </c>
      <c r="H7" s="454" t="s">
        <v>419</v>
      </c>
      <c r="I7" s="455" t="s">
        <v>441</v>
      </c>
      <c r="J7" s="456" t="s">
        <v>474</v>
      </c>
    </row>
    <row r="8" spans="1:16" ht="13.75" customHeight="1" x14ac:dyDescent="0.2">
      <c r="A8" s="103"/>
      <c r="B8" s="610"/>
      <c r="C8" s="611"/>
      <c r="D8" s="614"/>
      <c r="E8" s="447" t="s">
        <v>355</v>
      </c>
      <c r="F8" s="457" t="s">
        <v>391</v>
      </c>
      <c r="G8" s="458" t="s">
        <v>408</v>
      </c>
      <c r="H8" s="458" t="s">
        <v>407</v>
      </c>
      <c r="I8" s="457" t="s">
        <v>407</v>
      </c>
      <c r="J8" s="459" t="s">
        <v>475</v>
      </c>
      <c r="M8" s="208"/>
    </row>
    <row r="9" spans="1:16" ht="13.75" customHeight="1" x14ac:dyDescent="0.2">
      <c r="A9" s="103"/>
      <c r="B9" s="606" t="s">
        <v>399</v>
      </c>
      <c r="C9" s="615"/>
      <c r="D9" s="446" t="s">
        <v>357</v>
      </c>
      <c r="E9" s="447"/>
      <c r="F9" s="457">
        <v>63</v>
      </c>
      <c r="G9" s="458">
        <v>77</v>
      </c>
      <c r="H9" s="458">
        <v>95</v>
      </c>
      <c r="I9" s="457">
        <v>80</v>
      </c>
      <c r="J9" s="459">
        <v>77</v>
      </c>
      <c r="M9" s="209"/>
      <c r="N9" s="210"/>
    </row>
    <row r="10" spans="1:16" ht="13.75" customHeight="1" x14ac:dyDescent="0.2">
      <c r="A10" s="103"/>
      <c r="B10" s="616"/>
      <c r="C10" s="617"/>
      <c r="D10" s="446" t="s">
        <v>358</v>
      </c>
      <c r="E10" s="447"/>
      <c r="F10" s="450">
        <v>15</v>
      </c>
      <c r="G10" s="451">
        <v>20</v>
      </c>
      <c r="H10" s="451">
        <v>22</v>
      </c>
      <c r="I10" s="450">
        <v>18</v>
      </c>
      <c r="J10" s="452">
        <v>25</v>
      </c>
      <c r="M10" s="208"/>
    </row>
    <row r="11" spans="1:16" ht="14.25" customHeight="1" x14ac:dyDescent="0.2">
      <c r="A11" s="103"/>
      <c r="B11" s="618" t="s">
        <v>359</v>
      </c>
      <c r="C11" s="619"/>
      <c r="D11" s="612" t="s">
        <v>360</v>
      </c>
      <c r="E11" s="447" t="s">
        <v>354</v>
      </c>
      <c r="F11" s="450">
        <v>115</v>
      </c>
      <c r="G11" s="451">
        <v>129</v>
      </c>
      <c r="H11" s="451">
        <v>129</v>
      </c>
      <c r="I11" s="450">
        <v>122</v>
      </c>
      <c r="J11" s="452">
        <v>103</v>
      </c>
    </row>
    <row r="12" spans="1:16" x14ac:dyDescent="0.2">
      <c r="A12" s="103"/>
      <c r="B12" s="625"/>
      <c r="C12" s="626"/>
      <c r="D12" s="613"/>
      <c r="E12" s="447" t="s">
        <v>355</v>
      </c>
      <c r="F12" s="450" t="s">
        <v>392</v>
      </c>
      <c r="G12" s="451">
        <v>14</v>
      </c>
      <c r="H12" s="451" t="s">
        <v>392</v>
      </c>
      <c r="I12" s="460" t="s">
        <v>392</v>
      </c>
      <c r="J12" s="452">
        <v>8</v>
      </c>
    </row>
    <row r="13" spans="1:16" ht="13.75" customHeight="1" x14ac:dyDescent="0.2">
      <c r="A13" s="103"/>
      <c r="B13" s="625"/>
      <c r="C13" s="626"/>
      <c r="D13" s="612" t="s">
        <v>356</v>
      </c>
      <c r="E13" s="447" t="s">
        <v>354</v>
      </c>
      <c r="F13" s="450" t="s">
        <v>391</v>
      </c>
      <c r="G13" s="451" t="s">
        <v>442</v>
      </c>
      <c r="H13" s="451" t="s">
        <v>409</v>
      </c>
      <c r="I13" s="460" t="s">
        <v>476</v>
      </c>
      <c r="J13" s="452" t="s">
        <v>476</v>
      </c>
    </row>
    <row r="14" spans="1:16" ht="13.75" customHeight="1" x14ac:dyDescent="0.2">
      <c r="A14" s="103"/>
      <c r="B14" s="620"/>
      <c r="C14" s="621"/>
      <c r="D14" s="614"/>
      <c r="E14" s="447" t="s">
        <v>355</v>
      </c>
      <c r="F14" s="453" t="s">
        <v>392</v>
      </c>
      <c r="G14" s="454" t="s">
        <v>392</v>
      </c>
      <c r="H14" s="454" t="s">
        <v>410</v>
      </c>
      <c r="I14" s="460" t="s">
        <v>392</v>
      </c>
      <c r="J14" s="452" t="s">
        <v>477</v>
      </c>
    </row>
    <row r="15" spans="1:16" ht="13.75" customHeight="1" x14ac:dyDescent="0.2">
      <c r="A15" s="103"/>
      <c r="B15" s="618" t="s">
        <v>478</v>
      </c>
      <c r="C15" s="619"/>
      <c r="D15" s="446" t="s">
        <v>360</v>
      </c>
      <c r="E15" s="447"/>
      <c r="F15" s="461">
        <v>0</v>
      </c>
      <c r="G15" s="462">
        <v>0</v>
      </c>
      <c r="H15" s="458" t="s">
        <v>392</v>
      </c>
      <c r="I15" s="463" t="s">
        <v>392</v>
      </c>
      <c r="J15" s="459" t="s">
        <v>392</v>
      </c>
    </row>
    <row r="16" spans="1:16" x14ac:dyDescent="0.2">
      <c r="A16" s="103"/>
      <c r="B16" s="620"/>
      <c r="C16" s="621"/>
      <c r="D16" s="446" t="s">
        <v>361</v>
      </c>
      <c r="E16" s="447"/>
      <c r="F16" s="457">
        <v>0</v>
      </c>
      <c r="G16" s="458">
        <v>0</v>
      </c>
      <c r="H16" s="458" t="s">
        <v>392</v>
      </c>
      <c r="I16" s="460" t="s">
        <v>392</v>
      </c>
      <c r="J16" s="452" t="s">
        <v>392</v>
      </c>
    </row>
    <row r="17" spans="1:10" ht="13.75" customHeight="1" x14ac:dyDescent="0.2">
      <c r="A17" s="103"/>
      <c r="B17" s="606" t="s">
        <v>288</v>
      </c>
      <c r="C17" s="607"/>
      <c r="D17" s="446" t="s">
        <v>360</v>
      </c>
      <c r="E17" s="447"/>
      <c r="F17" s="461">
        <v>6</v>
      </c>
      <c r="G17" s="462">
        <v>4</v>
      </c>
      <c r="H17" s="462">
        <v>12</v>
      </c>
      <c r="I17" s="461">
        <v>5</v>
      </c>
      <c r="J17" s="459" t="s">
        <v>392</v>
      </c>
    </row>
    <row r="18" spans="1:10" x14ac:dyDescent="0.2">
      <c r="A18" s="103"/>
      <c r="B18" s="610"/>
      <c r="C18" s="611"/>
      <c r="D18" s="446" t="s">
        <v>361</v>
      </c>
      <c r="E18" s="447"/>
      <c r="F18" s="450" t="s">
        <v>393</v>
      </c>
      <c r="G18" s="451">
        <v>2</v>
      </c>
      <c r="H18" s="451">
        <v>2</v>
      </c>
      <c r="I18" s="450">
        <v>1</v>
      </c>
      <c r="J18" s="452">
        <v>1</v>
      </c>
    </row>
    <row r="19" spans="1:10" ht="13.75" customHeight="1" x14ac:dyDescent="0.2">
      <c r="A19" s="103"/>
      <c r="B19" s="618" t="s">
        <v>261</v>
      </c>
      <c r="C19" s="619"/>
      <c r="D19" s="446" t="s">
        <v>360</v>
      </c>
      <c r="E19" s="447"/>
      <c r="F19" s="376">
        <v>289</v>
      </c>
      <c r="G19" s="445">
        <v>300</v>
      </c>
      <c r="H19" s="445">
        <v>199</v>
      </c>
      <c r="I19" s="376">
        <v>216</v>
      </c>
      <c r="J19" s="464">
        <v>239</v>
      </c>
    </row>
    <row r="20" spans="1:10" ht="13.75" customHeight="1" thickBot="1" x14ac:dyDescent="0.25">
      <c r="A20" s="103"/>
      <c r="B20" s="628"/>
      <c r="C20" s="629"/>
      <c r="D20" s="465" t="s">
        <v>361</v>
      </c>
      <c r="E20" s="466"/>
      <c r="F20" s="467" t="s">
        <v>479</v>
      </c>
      <c r="G20" s="468" t="s">
        <v>480</v>
      </c>
      <c r="H20" s="468" t="s">
        <v>481</v>
      </c>
      <c r="I20" s="467" t="s">
        <v>482</v>
      </c>
      <c r="J20" s="469">
        <v>10</v>
      </c>
    </row>
    <row r="21" spans="1:10" x14ac:dyDescent="0.2">
      <c r="A21" s="103"/>
      <c r="B21" s="377"/>
      <c r="C21" s="377"/>
      <c r="D21" s="376"/>
      <c r="E21" s="376"/>
      <c r="F21" s="376"/>
      <c r="G21" s="376"/>
      <c r="H21" s="378"/>
      <c r="I21" s="374"/>
      <c r="J21" s="376"/>
    </row>
    <row r="22" spans="1:10" ht="13.75" customHeight="1" x14ac:dyDescent="0.2">
      <c r="B22" s="627" t="s">
        <v>420</v>
      </c>
      <c r="C22" s="627"/>
      <c r="D22" s="627"/>
      <c r="E22" s="627"/>
      <c r="F22" s="627"/>
      <c r="G22" s="627"/>
      <c r="H22" s="627"/>
      <c r="I22" s="627"/>
      <c r="J22" s="375"/>
    </row>
    <row r="23" spans="1:10" ht="13.75" customHeight="1" x14ac:dyDescent="0.2">
      <c r="A23" s="103"/>
      <c r="B23" s="605"/>
      <c r="C23" s="605"/>
      <c r="D23" s="605"/>
      <c r="E23" s="605"/>
      <c r="F23" s="605"/>
      <c r="G23" s="605"/>
      <c r="H23" s="605"/>
      <c r="I23" s="605"/>
      <c r="J23" s="605"/>
    </row>
    <row r="24" spans="1:10" ht="13.75" customHeight="1" x14ac:dyDescent="0.2">
      <c r="B24" s="205"/>
      <c r="C24" s="211"/>
      <c r="D24" s="211"/>
      <c r="E24" s="211"/>
      <c r="F24" s="211"/>
      <c r="G24" s="211"/>
      <c r="H24" s="211"/>
      <c r="I24" s="211"/>
      <c r="J24" s="211"/>
    </row>
    <row r="25" spans="1:10" x14ac:dyDescent="0.2">
      <c r="B25" s="204"/>
      <c r="C25" s="204"/>
      <c r="D25" s="204"/>
      <c r="E25" s="204"/>
      <c r="F25" s="204"/>
      <c r="G25" s="204"/>
      <c r="H25" s="204"/>
      <c r="I25" s="204"/>
      <c r="J25" s="212"/>
    </row>
    <row r="26" spans="1:10" ht="13.75" customHeight="1" x14ac:dyDescent="0.2"/>
    <row r="28" spans="1:10" ht="13.75" customHeight="1" x14ac:dyDescent="0.2"/>
    <row r="30" spans="1:10" x14ac:dyDescent="0.2">
      <c r="J30" s="214"/>
    </row>
    <row r="31" spans="1:10" x14ac:dyDescent="0.2">
      <c r="B31" s="215"/>
      <c r="C31" s="215"/>
      <c r="D31" s="215"/>
      <c r="E31" s="215"/>
      <c r="F31" s="215"/>
      <c r="G31" s="215"/>
      <c r="H31" s="215"/>
      <c r="I31" s="215"/>
      <c r="J31" s="216"/>
    </row>
    <row r="32" spans="1:10" ht="13.75" customHeight="1" x14ac:dyDescent="0.2"/>
    <row r="35" spans="2:10" x14ac:dyDescent="0.2">
      <c r="J35" s="214"/>
    </row>
    <row r="36" spans="2:10" x14ac:dyDescent="0.2">
      <c r="B36" s="215"/>
      <c r="C36" s="215"/>
      <c r="D36" s="215"/>
      <c r="E36" s="215"/>
      <c r="F36" s="215"/>
      <c r="G36" s="215"/>
      <c r="H36" s="215"/>
      <c r="I36" s="215"/>
      <c r="J36" s="216"/>
    </row>
    <row r="38" spans="2:10" ht="13.75" customHeight="1" x14ac:dyDescent="0.2"/>
  </sheetData>
  <mergeCells count="13">
    <mergeCell ref="B4:E4"/>
    <mergeCell ref="B11:C14"/>
    <mergeCell ref="B22:I22"/>
    <mergeCell ref="B17:C18"/>
    <mergeCell ref="B19:C20"/>
    <mergeCell ref="D11:D12"/>
    <mergeCell ref="D13:D14"/>
    <mergeCell ref="B23:J23"/>
    <mergeCell ref="B5:C8"/>
    <mergeCell ref="D5:D6"/>
    <mergeCell ref="D7:D8"/>
    <mergeCell ref="B9:C10"/>
    <mergeCell ref="B15:C16"/>
  </mergeCells>
  <phoneticPr fontId="7"/>
  <pageMargins left="0.75" right="0.75" top="1" bottom="0.59" header="0.51200000000000001" footer="0.51200000000000001"/>
  <pageSetup paperSize="9" scale="9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57"/>
  <sheetViews>
    <sheetView showGridLines="0" zoomScale="70" zoomScaleNormal="70" zoomScaleSheetLayoutView="80" workbookViewId="0">
      <selection activeCell="E23" sqref="E23"/>
    </sheetView>
  </sheetViews>
  <sheetFormatPr defaultColWidth="9" defaultRowHeight="13" x14ac:dyDescent="0.2"/>
  <cols>
    <col min="1" max="1" width="9" style="199"/>
    <col min="2" max="3" width="3.08984375" style="223" customWidth="1"/>
    <col min="4" max="4" width="15.36328125" style="223" customWidth="1"/>
    <col min="5" max="5" width="27.453125" style="223" bestFit="1" customWidth="1"/>
    <col min="6" max="6" width="5.26953125" style="223" bestFit="1" customWidth="1"/>
    <col min="7" max="7" width="12.453125" style="223" bestFit="1" customWidth="1"/>
    <col min="8" max="8" width="11" style="223" bestFit="1" customWidth="1"/>
    <col min="9" max="9" width="29.7265625" style="223" customWidth="1"/>
    <col min="10" max="10" width="10.08984375" style="223" customWidth="1"/>
    <col min="11" max="11" width="3.1796875" style="225" customWidth="1"/>
    <col min="12" max="16384" width="9" style="223"/>
  </cols>
  <sheetData>
    <row r="1" spans="1:16" s="199" customFormat="1" ht="16.5" x14ac:dyDescent="0.25">
      <c r="A1" s="199" t="s">
        <v>210</v>
      </c>
      <c r="B1" s="630" t="s">
        <v>249</v>
      </c>
      <c r="C1" s="630"/>
      <c r="D1" s="630"/>
      <c r="E1" s="630"/>
      <c r="F1" s="630"/>
      <c r="G1" s="630"/>
      <c r="K1" s="217"/>
      <c r="P1" s="202"/>
    </row>
    <row r="2" spans="1:16" ht="16.5" x14ac:dyDescent="0.2">
      <c r="A2" s="199" t="s">
        <v>250</v>
      </c>
      <c r="B2" s="218" t="s">
        <v>362</v>
      </c>
      <c r="C2" s="218"/>
      <c r="D2" s="218"/>
      <c r="E2" s="219"/>
      <c r="F2" s="220"/>
      <c r="G2" s="220"/>
      <c r="H2" s="220"/>
      <c r="I2" s="220"/>
      <c r="J2" s="220"/>
      <c r="K2" s="221"/>
      <c r="L2" s="262"/>
      <c r="M2" s="262"/>
    </row>
    <row r="3" spans="1:16" ht="17" thickBot="1" x14ac:dyDescent="0.25">
      <c r="B3" s="203"/>
      <c r="C3" s="220"/>
      <c r="D3" s="220"/>
      <c r="E3" s="220"/>
      <c r="F3" s="220"/>
      <c r="G3" s="220"/>
      <c r="H3" s="220"/>
      <c r="I3" s="220"/>
      <c r="J3" s="220"/>
      <c r="K3" s="221"/>
      <c r="L3" s="262"/>
      <c r="M3" s="262"/>
    </row>
    <row r="4" spans="1:16" ht="13.5" thickBot="1" x14ac:dyDescent="0.25">
      <c r="B4" s="639" t="s">
        <v>251</v>
      </c>
      <c r="C4" s="640"/>
      <c r="D4" s="640"/>
      <c r="E4" s="533" t="s">
        <v>252</v>
      </c>
      <c r="F4" s="533" t="s">
        <v>253</v>
      </c>
      <c r="G4" s="533" t="s">
        <v>254</v>
      </c>
      <c r="H4" s="533" t="s">
        <v>255</v>
      </c>
      <c r="I4" s="534" t="s">
        <v>256</v>
      </c>
      <c r="J4" s="671" t="s">
        <v>257</v>
      </c>
      <c r="K4" s="672"/>
      <c r="L4" s="262"/>
      <c r="M4" s="262"/>
    </row>
    <row r="5" spans="1:16" x14ac:dyDescent="0.2">
      <c r="B5" s="655" t="s">
        <v>489</v>
      </c>
      <c r="C5" s="656"/>
      <c r="D5" s="656"/>
      <c r="E5" s="535" t="s">
        <v>258</v>
      </c>
      <c r="F5" s="535">
        <v>48</v>
      </c>
      <c r="G5" s="535" t="s">
        <v>259</v>
      </c>
      <c r="H5" s="536">
        <v>34790</v>
      </c>
      <c r="I5" s="641" t="s">
        <v>260</v>
      </c>
      <c r="J5" s="665"/>
      <c r="K5" s="666"/>
      <c r="L5" s="262"/>
      <c r="M5" s="262"/>
    </row>
    <row r="6" spans="1:16" x14ac:dyDescent="0.2">
      <c r="B6" s="657"/>
      <c r="C6" s="651"/>
      <c r="D6" s="651"/>
      <c r="E6" s="529" t="s">
        <v>262</v>
      </c>
      <c r="F6" s="529">
        <v>66</v>
      </c>
      <c r="G6" s="529" t="s">
        <v>263</v>
      </c>
      <c r="H6" s="470">
        <v>35156</v>
      </c>
      <c r="I6" s="642"/>
      <c r="J6" s="663"/>
      <c r="K6" s="664"/>
      <c r="L6" s="262"/>
      <c r="M6" s="262"/>
    </row>
    <row r="7" spans="1:16" ht="13.75" customHeight="1" x14ac:dyDescent="0.2">
      <c r="B7" s="657"/>
      <c r="C7" s="651"/>
      <c r="D7" s="651"/>
      <c r="E7" s="529" t="s">
        <v>264</v>
      </c>
      <c r="F7" s="529">
        <v>91</v>
      </c>
      <c r="G7" s="529" t="s">
        <v>265</v>
      </c>
      <c r="H7" s="470">
        <v>38078</v>
      </c>
      <c r="I7" s="642"/>
      <c r="J7" s="663"/>
      <c r="K7" s="664"/>
      <c r="L7" s="262"/>
      <c r="M7" s="262"/>
    </row>
    <row r="8" spans="1:16" ht="13.75" customHeight="1" x14ac:dyDescent="0.2">
      <c r="B8" s="657"/>
      <c r="C8" s="651"/>
      <c r="D8" s="651"/>
      <c r="E8" s="529" t="s">
        <v>266</v>
      </c>
      <c r="F8" s="529">
        <v>60</v>
      </c>
      <c r="G8" s="529" t="s">
        <v>267</v>
      </c>
      <c r="H8" s="470">
        <v>38443</v>
      </c>
      <c r="I8" s="642"/>
      <c r="J8" s="663"/>
      <c r="K8" s="664"/>
      <c r="L8" s="262"/>
      <c r="M8" s="262"/>
    </row>
    <row r="9" spans="1:16" ht="13.75" customHeight="1" x14ac:dyDescent="0.2">
      <c r="B9" s="657"/>
      <c r="C9" s="651"/>
      <c r="D9" s="651"/>
      <c r="E9" s="529" t="s">
        <v>268</v>
      </c>
      <c r="F9" s="529">
        <v>33</v>
      </c>
      <c r="G9" s="471" t="s">
        <v>269</v>
      </c>
      <c r="H9" s="470">
        <v>41365</v>
      </c>
      <c r="I9" s="642"/>
      <c r="J9" s="663"/>
      <c r="K9" s="664"/>
      <c r="L9" s="262"/>
      <c r="M9" s="262"/>
    </row>
    <row r="10" spans="1:16" ht="13.75" customHeight="1" x14ac:dyDescent="0.2">
      <c r="B10" s="643" t="s">
        <v>270</v>
      </c>
      <c r="C10" s="651" t="s">
        <v>271</v>
      </c>
      <c r="D10" s="651"/>
      <c r="E10" s="529" t="s">
        <v>272</v>
      </c>
      <c r="F10" s="529">
        <v>12</v>
      </c>
      <c r="G10" s="529" t="s">
        <v>273</v>
      </c>
      <c r="H10" s="470">
        <v>34790</v>
      </c>
      <c r="I10" s="649" t="s">
        <v>421</v>
      </c>
      <c r="J10" s="539">
        <v>44651</v>
      </c>
      <c r="K10" s="677" t="s">
        <v>490</v>
      </c>
      <c r="L10" s="262"/>
      <c r="M10" s="262"/>
    </row>
    <row r="11" spans="1:16" x14ac:dyDescent="0.2">
      <c r="B11" s="643"/>
      <c r="C11" s="651"/>
      <c r="D11" s="651"/>
      <c r="E11" s="529" t="s">
        <v>274</v>
      </c>
      <c r="F11" s="529">
        <v>32</v>
      </c>
      <c r="G11" s="529" t="s">
        <v>275</v>
      </c>
      <c r="H11" s="470">
        <v>34820</v>
      </c>
      <c r="I11" s="650"/>
      <c r="J11" s="540">
        <v>44651</v>
      </c>
      <c r="K11" s="677"/>
      <c r="L11" s="262"/>
      <c r="M11" s="262"/>
    </row>
    <row r="12" spans="1:16" x14ac:dyDescent="0.2">
      <c r="B12" s="643"/>
      <c r="C12" s="651"/>
      <c r="D12" s="651"/>
      <c r="E12" s="529" t="s">
        <v>276</v>
      </c>
      <c r="F12" s="529">
        <v>19</v>
      </c>
      <c r="G12" s="529" t="s">
        <v>277</v>
      </c>
      <c r="H12" s="470">
        <v>36373</v>
      </c>
      <c r="I12" s="650"/>
      <c r="J12" s="540">
        <v>44651</v>
      </c>
      <c r="K12" s="677"/>
      <c r="L12" s="262"/>
      <c r="M12" s="262"/>
    </row>
    <row r="13" spans="1:16" ht="13.75" customHeight="1" x14ac:dyDescent="0.2">
      <c r="B13" s="643"/>
      <c r="C13" s="651" t="s">
        <v>483</v>
      </c>
      <c r="D13" s="651"/>
      <c r="E13" s="529" t="s">
        <v>411</v>
      </c>
      <c r="F13" s="529">
        <v>27</v>
      </c>
      <c r="G13" s="529" t="s">
        <v>278</v>
      </c>
      <c r="H13" s="470">
        <v>34973</v>
      </c>
      <c r="I13" s="650"/>
      <c r="J13" s="540">
        <v>42247</v>
      </c>
      <c r="K13" s="677"/>
      <c r="L13" s="262"/>
      <c r="M13" s="262"/>
    </row>
    <row r="14" spans="1:16" ht="13.75" customHeight="1" x14ac:dyDescent="0.2">
      <c r="B14" s="643"/>
      <c r="C14" s="651"/>
      <c r="D14" s="651"/>
      <c r="E14" s="529" t="s">
        <v>412</v>
      </c>
      <c r="F14" s="529">
        <v>12</v>
      </c>
      <c r="G14" s="529" t="s">
        <v>279</v>
      </c>
      <c r="H14" s="470">
        <v>35125</v>
      </c>
      <c r="I14" s="650"/>
      <c r="J14" s="540">
        <v>42400</v>
      </c>
      <c r="K14" s="677"/>
      <c r="L14" s="262"/>
      <c r="M14" s="262"/>
    </row>
    <row r="15" spans="1:16" x14ac:dyDescent="0.2">
      <c r="B15" s="643"/>
      <c r="C15" s="651"/>
      <c r="D15" s="651"/>
      <c r="E15" s="529" t="s">
        <v>280</v>
      </c>
      <c r="F15" s="529">
        <v>37</v>
      </c>
      <c r="G15" s="529" t="s">
        <v>281</v>
      </c>
      <c r="H15" s="470">
        <v>35582</v>
      </c>
      <c r="I15" s="650"/>
      <c r="J15" s="540">
        <v>42855</v>
      </c>
      <c r="K15" s="677"/>
      <c r="L15" s="262"/>
      <c r="M15" s="262"/>
    </row>
    <row r="16" spans="1:16" x14ac:dyDescent="0.2">
      <c r="B16" s="643"/>
      <c r="C16" s="651"/>
      <c r="D16" s="651"/>
      <c r="E16" s="529" t="s">
        <v>282</v>
      </c>
      <c r="F16" s="529">
        <v>20</v>
      </c>
      <c r="G16" s="529" t="s">
        <v>283</v>
      </c>
      <c r="H16" s="470">
        <v>35612</v>
      </c>
      <c r="I16" s="650"/>
      <c r="J16" s="540">
        <v>42886</v>
      </c>
      <c r="K16" s="677"/>
      <c r="L16" s="262"/>
      <c r="M16" s="262"/>
    </row>
    <row r="17" spans="2:13" x14ac:dyDescent="0.2">
      <c r="B17" s="643"/>
      <c r="C17" s="651"/>
      <c r="D17" s="651"/>
      <c r="E17" s="529" t="s">
        <v>284</v>
      </c>
      <c r="F17" s="529">
        <v>16</v>
      </c>
      <c r="G17" s="529" t="s">
        <v>285</v>
      </c>
      <c r="H17" s="470">
        <v>35735</v>
      </c>
      <c r="I17" s="650"/>
      <c r="J17" s="540">
        <v>43039</v>
      </c>
      <c r="K17" s="677"/>
      <c r="L17" s="262"/>
      <c r="M17" s="262"/>
    </row>
    <row r="18" spans="2:13" x14ac:dyDescent="0.2">
      <c r="B18" s="643"/>
      <c r="C18" s="651"/>
      <c r="D18" s="651"/>
      <c r="E18" s="529" t="s">
        <v>286</v>
      </c>
      <c r="F18" s="529">
        <v>32</v>
      </c>
      <c r="G18" s="529" t="s">
        <v>287</v>
      </c>
      <c r="H18" s="470">
        <v>35812</v>
      </c>
      <c r="I18" s="650"/>
      <c r="J18" s="540">
        <v>43069</v>
      </c>
      <c r="K18" s="677"/>
      <c r="L18" s="262"/>
      <c r="M18" s="262"/>
    </row>
    <row r="19" spans="2:13" ht="13.75" customHeight="1" x14ac:dyDescent="0.2">
      <c r="B19" s="643"/>
      <c r="C19" s="645" t="s">
        <v>288</v>
      </c>
      <c r="D19" s="645"/>
      <c r="E19" s="529" t="s">
        <v>289</v>
      </c>
      <c r="F19" s="529">
        <v>13</v>
      </c>
      <c r="G19" s="529" t="s">
        <v>290</v>
      </c>
      <c r="H19" s="470">
        <v>36647</v>
      </c>
      <c r="I19" s="650"/>
      <c r="J19" s="540">
        <v>43951</v>
      </c>
      <c r="K19" s="677"/>
      <c r="L19" s="262"/>
      <c r="M19" s="262"/>
    </row>
    <row r="20" spans="2:13" ht="14.25" customHeight="1" x14ac:dyDescent="0.2">
      <c r="B20" s="643"/>
      <c r="C20" s="645"/>
      <c r="D20" s="645"/>
      <c r="E20" s="529" t="s">
        <v>291</v>
      </c>
      <c r="F20" s="529">
        <v>27</v>
      </c>
      <c r="G20" s="529" t="s">
        <v>292</v>
      </c>
      <c r="H20" s="470">
        <v>36708</v>
      </c>
      <c r="I20" s="650"/>
      <c r="J20" s="540">
        <v>44012</v>
      </c>
      <c r="K20" s="677"/>
      <c r="L20" s="262"/>
      <c r="M20" s="262"/>
    </row>
    <row r="21" spans="2:13" ht="14.25" customHeight="1" x14ac:dyDescent="0.2">
      <c r="B21" s="643"/>
      <c r="C21" s="645"/>
      <c r="D21" s="645"/>
      <c r="E21" s="529" t="s">
        <v>293</v>
      </c>
      <c r="F21" s="529">
        <v>24</v>
      </c>
      <c r="G21" s="529" t="s">
        <v>294</v>
      </c>
      <c r="H21" s="470">
        <v>37043</v>
      </c>
      <c r="I21" s="650"/>
      <c r="J21" s="540">
        <v>44347</v>
      </c>
      <c r="K21" s="677"/>
      <c r="L21" s="262"/>
      <c r="M21" s="262"/>
    </row>
    <row r="22" spans="2:13" ht="14.25" customHeight="1" x14ac:dyDescent="0.2">
      <c r="B22" s="644" t="s">
        <v>295</v>
      </c>
      <c r="C22" s="645"/>
      <c r="D22" s="645"/>
      <c r="E22" s="527" t="s">
        <v>491</v>
      </c>
      <c r="F22" s="527">
        <v>28</v>
      </c>
      <c r="G22" s="527" t="s">
        <v>297</v>
      </c>
      <c r="H22" s="528">
        <v>38749</v>
      </c>
      <c r="I22" s="648" t="s">
        <v>422</v>
      </c>
      <c r="J22" s="667" t="s">
        <v>493</v>
      </c>
      <c r="K22" s="668"/>
      <c r="L22" s="262"/>
      <c r="M22" s="262"/>
    </row>
    <row r="23" spans="2:13" ht="13.75" customHeight="1" x14ac:dyDescent="0.2">
      <c r="B23" s="646"/>
      <c r="C23" s="647"/>
      <c r="D23" s="647"/>
      <c r="E23" s="472" t="s">
        <v>492</v>
      </c>
      <c r="F23" s="472">
        <v>33</v>
      </c>
      <c r="G23" s="472" t="s">
        <v>296</v>
      </c>
      <c r="H23" s="473">
        <v>39326</v>
      </c>
      <c r="I23" s="648"/>
      <c r="J23" s="667" t="s">
        <v>494</v>
      </c>
      <c r="K23" s="668"/>
      <c r="L23" s="262"/>
      <c r="M23" s="262"/>
    </row>
    <row r="24" spans="2:13" ht="13.75" customHeight="1" x14ac:dyDescent="0.2">
      <c r="B24" s="653" t="s">
        <v>359</v>
      </c>
      <c r="C24" s="658" t="s">
        <v>298</v>
      </c>
      <c r="D24" s="658"/>
      <c r="E24" s="529" t="s">
        <v>299</v>
      </c>
      <c r="F24" s="529">
        <v>20</v>
      </c>
      <c r="G24" s="529" t="s">
        <v>300</v>
      </c>
      <c r="H24" s="470">
        <v>34090</v>
      </c>
      <c r="I24" s="526" t="s">
        <v>260</v>
      </c>
      <c r="J24" s="659"/>
      <c r="K24" s="660"/>
      <c r="L24" s="262"/>
      <c r="M24" s="262"/>
    </row>
    <row r="25" spans="2:13" ht="13.75" customHeight="1" x14ac:dyDescent="0.2">
      <c r="B25" s="653"/>
      <c r="C25" s="654" t="s">
        <v>271</v>
      </c>
      <c r="D25" s="654"/>
      <c r="E25" s="529" t="s">
        <v>301</v>
      </c>
      <c r="F25" s="529">
        <v>12</v>
      </c>
      <c r="G25" s="529" t="s">
        <v>302</v>
      </c>
      <c r="H25" s="470">
        <v>34455</v>
      </c>
      <c r="I25" s="526" t="s">
        <v>303</v>
      </c>
      <c r="J25" s="661"/>
      <c r="K25" s="662"/>
      <c r="L25" s="262"/>
      <c r="M25" s="262"/>
    </row>
    <row r="26" spans="2:13" ht="13.75" customHeight="1" x14ac:dyDescent="0.2">
      <c r="B26" s="653"/>
      <c r="C26" s="651" t="s">
        <v>307</v>
      </c>
      <c r="D26" s="651"/>
      <c r="E26" s="529" t="s">
        <v>304</v>
      </c>
      <c r="F26" s="529">
        <v>18</v>
      </c>
      <c r="G26" s="529" t="s">
        <v>305</v>
      </c>
      <c r="H26" s="470">
        <v>34409</v>
      </c>
      <c r="I26" s="530" t="s">
        <v>306</v>
      </c>
      <c r="J26" s="663"/>
      <c r="K26" s="664"/>
      <c r="L26" s="262"/>
      <c r="M26" s="262"/>
    </row>
    <row r="27" spans="2:13" ht="13.75" customHeight="1" x14ac:dyDescent="0.2">
      <c r="B27" s="653"/>
      <c r="C27" s="651"/>
      <c r="D27" s="651"/>
      <c r="E27" s="529" t="s">
        <v>308</v>
      </c>
      <c r="F27" s="529">
        <v>15</v>
      </c>
      <c r="G27" s="529" t="s">
        <v>309</v>
      </c>
      <c r="H27" s="470">
        <v>36008</v>
      </c>
      <c r="I27" s="642" t="s">
        <v>260</v>
      </c>
      <c r="J27" s="663"/>
      <c r="K27" s="664"/>
      <c r="L27" s="262"/>
      <c r="M27" s="262"/>
    </row>
    <row r="28" spans="2:13" x14ac:dyDescent="0.2">
      <c r="B28" s="653"/>
      <c r="C28" s="651"/>
      <c r="D28" s="651"/>
      <c r="E28" s="529" t="s">
        <v>310</v>
      </c>
      <c r="F28" s="529">
        <v>19</v>
      </c>
      <c r="G28" s="529" t="s">
        <v>311</v>
      </c>
      <c r="H28" s="470">
        <v>36251</v>
      </c>
      <c r="I28" s="652"/>
      <c r="J28" s="663"/>
      <c r="K28" s="664"/>
      <c r="L28" s="262"/>
      <c r="M28" s="262"/>
    </row>
    <row r="29" spans="2:13" x14ac:dyDescent="0.2">
      <c r="B29" s="653"/>
      <c r="C29" s="651"/>
      <c r="D29" s="651"/>
      <c r="E29" s="529" t="s">
        <v>312</v>
      </c>
      <c r="F29" s="529">
        <v>18</v>
      </c>
      <c r="G29" s="529" t="s">
        <v>313</v>
      </c>
      <c r="H29" s="470">
        <v>36557</v>
      </c>
      <c r="I29" s="652"/>
      <c r="J29" s="663"/>
      <c r="K29" s="664"/>
      <c r="L29" s="262"/>
      <c r="M29" s="262"/>
    </row>
    <row r="30" spans="2:13" ht="13.75" customHeight="1" x14ac:dyDescent="0.2">
      <c r="B30" s="631" t="s">
        <v>314</v>
      </c>
      <c r="C30" s="632"/>
      <c r="D30" s="632"/>
      <c r="E30" s="529" t="s">
        <v>315</v>
      </c>
      <c r="F30" s="529">
        <v>36</v>
      </c>
      <c r="G30" s="529" t="s">
        <v>316</v>
      </c>
      <c r="H30" s="470">
        <v>40119</v>
      </c>
      <c r="I30" s="635" t="s">
        <v>317</v>
      </c>
      <c r="J30" s="663"/>
      <c r="K30" s="664"/>
      <c r="L30" s="262"/>
      <c r="M30" s="262"/>
    </row>
    <row r="31" spans="2:13" x14ac:dyDescent="0.2">
      <c r="B31" s="631"/>
      <c r="C31" s="632"/>
      <c r="D31" s="632"/>
      <c r="E31" s="474" t="s">
        <v>318</v>
      </c>
      <c r="F31" s="474">
        <v>4</v>
      </c>
      <c r="G31" s="474" t="s">
        <v>319</v>
      </c>
      <c r="H31" s="475">
        <v>34060</v>
      </c>
      <c r="I31" s="635"/>
      <c r="J31" s="663"/>
      <c r="K31" s="664"/>
      <c r="L31" s="262"/>
      <c r="M31" s="262"/>
    </row>
    <row r="32" spans="2:13" x14ac:dyDescent="0.2">
      <c r="B32" s="631"/>
      <c r="C32" s="632"/>
      <c r="D32" s="632"/>
      <c r="E32" s="474" t="s">
        <v>320</v>
      </c>
      <c r="F32" s="474">
        <v>4</v>
      </c>
      <c r="G32" s="474" t="s">
        <v>321</v>
      </c>
      <c r="H32" s="475">
        <v>34060</v>
      </c>
      <c r="I32" s="635"/>
      <c r="J32" s="663"/>
      <c r="K32" s="664"/>
      <c r="L32" s="262"/>
      <c r="M32" s="262"/>
    </row>
    <row r="33" spans="2:13" x14ac:dyDescent="0.2">
      <c r="B33" s="631"/>
      <c r="C33" s="632"/>
      <c r="D33" s="632"/>
      <c r="E33" s="474" t="s">
        <v>322</v>
      </c>
      <c r="F33" s="474">
        <v>6</v>
      </c>
      <c r="G33" s="474" t="s">
        <v>323</v>
      </c>
      <c r="H33" s="475">
        <v>34306</v>
      </c>
      <c r="I33" s="635"/>
      <c r="J33" s="663"/>
      <c r="K33" s="664"/>
      <c r="L33" s="262"/>
      <c r="M33" s="262"/>
    </row>
    <row r="34" spans="2:13" x14ac:dyDescent="0.2">
      <c r="B34" s="631"/>
      <c r="C34" s="632"/>
      <c r="D34" s="632"/>
      <c r="E34" s="474" t="s">
        <v>324</v>
      </c>
      <c r="F34" s="474">
        <v>5</v>
      </c>
      <c r="G34" s="474" t="s">
        <v>325</v>
      </c>
      <c r="H34" s="475">
        <v>34516</v>
      </c>
      <c r="I34" s="635"/>
      <c r="J34" s="663"/>
      <c r="K34" s="664"/>
      <c r="L34" s="262"/>
      <c r="M34" s="262"/>
    </row>
    <row r="35" spans="2:13" x14ac:dyDescent="0.2">
      <c r="B35" s="631"/>
      <c r="C35" s="632"/>
      <c r="D35" s="632"/>
      <c r="E35" s="474" t="s">
        <v>326</v>
      </c>
      <c r="F35" s="474">
        <v>6</v>
      </c>
      <c r="G35" s="474" t="s">
        <v>327</v>
      </c>
      <c r="H35" s="475">
        <v>35521</v>
      </c>
      <c r="I35" s="635"/>
      <c r="J35" s="663"/>
      <c r="K35" s="664"/>
      <c r="L35" s="262"/>
      <c r="M35" s="262"/>
    </row>
    <row r="36" spans="2:13" x14ac:dyDescent="0.2">
      <c r="B36" s="631"/>
      <c r="C36" s="632"/>
      <c r="D36" s="632"/>
      <c r="E36" s="474" t="s">
        <v>328</v>
      </c>
      <c r="F36" s="474">
        <v>26</v>
      </c>
      <c r="G36" s="474" t="s">
        <v>329</v>
      </c>
      <c r="H36" s="475">
        <v>32964</v>
      </c>
      <c r="I36" s="531" t="s">
        <v>330</v>
      </c>
      <c r="J36" s="663"/>
      <c r="K36" s="664"/>
      <c r="L36" s="222"/>
      <c r="M36" s="222"/>
    </row>
    <row r="37" spans="2:13" ht="13.75" customHeight="1" x14ac:dyDescent="0.2">
      <c r="B37" s="631"/>
      <c r="C37" s="632"/>
      <c r="D37" s="632"/>
      <c r="E37" s="474" t="s">
        <v>331</v>
      </c>
      <c r="F37" s="474">
        <v>3</v>
      </c>
      <c r="G37" s="474" t="s">
        <v>332</v>
      </c>
      <c r="H37" s="475">
        <v>32964</v>
      </c>
      <c r="I37" s="531" t="s">
        <v>330</v>
      </c>
      <c r="J37" s="663"/>
      <c r="K37" s="664"/>
      <c r="L37" s="222"/>
      <c r="M37" s="222"/>
    </row>
    <row r="38" spans="2:13" x14ac:dyDescent="0.2">
      <c r="B38" s="631"/>
      <c r="C38" s="632"/>
      <c r="D38" s="632"/>
      <c r="E38" s="474" t="s">
        <v>333</v>
      </c>
      <c r="F38" s="474">
        <v>6</v>
      </c>
      <c r="G38" s="474" t="s">
        <v>334</v>
      </c>
      <c r="H38" s="475">
        <v>33878</v>
      </c>
      <c r="I38" s="636" t="s">
        <v>317</v>
      </c>
      <c r="J38" s="663"/>
      <c r="K38" s="664"/>
      <c r="L38" s="222"/>
      <c r="M38" s="222"/>
    </row>
    <row r="39" spans="2:13" x14ac:dyDescent="0.2">
      <c r="B39" s="631"/>
      <c r="C39" s="632"/>
      <c r="D39" s="632"/>
      <c r="E39" s="474" t="s">
        <v>335</v>
      </c>
      <c r="F39" s="474">
        <v>15</v>
      </c>
      <c r="G39" s="474" t="s">
        <v>336</v>
      </c>
      <c r="H39" s="475">
        <v>34790</v>
      </c>
      <c r="I39" s="637"/>
      <c r="J39" s="663"/>
      <c r="K39" s="664"/>
      <c r="L39" s="222"/>
      <c r="M39" s="222"/>
    </row>
    <row r="40" spans="2:13" x14ac:dyDescent="0.2">
      <c r="B40" s="631"/>
      <c r="C40" s="632"/>
      <c r="D40" s="632"/>
      <c r="E40" s="474" t="s">
        <v>337</v>
      </c>
      <c r="F40" s="474">
        <v>3</v>
      </c>
      <c r="G40" s="474" t="s">
        <v>338</v>
      </c>
      <c r="H40" s="475">
        <v>34790</v>
      </c>
      <c r="I40" s="637"/>
      <c r="J40" s="663"/>
      <c r="K40" s="664"/>
      <c r="L40" s="222"/>
      <c r="M40" s="222"/>
    </row>
    <row r="41" spans="2:13" x14ac:dyDescent="0.2">
      <c r="B41" s="631"/>
      <c r="C41" s="632"/>
      <c r="D41" s="632"/>
      <c r="E41" s="474" t="s">
        <v>339</v>
      </c>
      <c r="F41" s="474">
        <v>9</v>
      </c>
      <c r="G41" s="474" t="s">
        <v>340</v>
      </c>
      <c r="H41" s="475">
        <v>36100</v>
      </c>
      <c r="I41" s="637"/>
      <c r="J41" s="663"/>
      <c r="K41" s="664"/>
      <c r="L41" s="222"/>
      <c r="M41" s="222"/>
    </row>
    <row r="42" spans="2:13" x14ac:dyDescent="0.2">
      <c r="B42" s="631"/>
      <c r="C42" s="632"/>
      <c r="D42" s="632"/>
      <c r="E42" s="474" t="s">
        <v>341</v>
      </c>
      <c r="F42" s="474">
        <v>6</v>
      </c>
      <c r="G42" s="474" t="s">
        <v>342</v>
      </c>
      <c r="H42" s="475">
        <v>36557</v>
      </c>
      <c r="I42" s="637"/>
      <c r="J42" s="663"/>
      <c r="K42" s="664"/>
      <c r="L42" s="222"/>
      <c r="M42" s="222"/>
    </row>
    <row r="43" spans="2:13" x14ac:dyDescent="0.2">
      <c r="B43" s="631"/>
      <c r="C43" s="632"/>
      <c r="D43" s="632"/>
      <c r="E43" s="474" t="s">
        <v>343</v>
      </c>
      <c r="F43" s="474">
        <v>10</v>
      </c>
      <c r="G43" s="474" t="s">
        <v>344</v>
      </c>
      <c r="H43" s="475">
        <v>36586</v>
      </c>
      <c r="I43" s="637"/>
      <c r="J43" s="663"/>
      <c r="K43" s="664"/>
      <c r="L43" s="222"/>
      <c r="M43" s="222"/>
    </row>
    <row r="44" spans="2:13" ht="13.75" customHeight="1" x14ac:dyDescent="0.2">
      <c r="B44" s="631"/>
      <c r="C44" s="632"/>
      <c r="D44" s="632"/>
      <c r="E44" s="474" t="s">
        <v>345</v>
      </c>
      <c r="F44" s="474">
        <v>12</v>
      </c>
      <c r="G44" s="474" t="s">
        <v>346</v>
      </c>
      <c r="H44" s="475">
        <v>32964</v>
      </c>
      <c r="I44" s="531" t="s">
        <v>330</v>
      </c>
      <c r="J44" s="673"/>
      <c r="K44" s="674"/>
      <c r="L44" s="222"/>
      <c r="M44" s="222"/>
    </row>
    <row r="45" spans="2:13" x14ac:dyDescent="0.2">
      <c r="B45" s="631"/>
      <c r="C45" s="632"/>
      <c r="D45" s="632"/>
      <c r="E45" s="474" t="s">
        <v>347</v>
      </c>
      <c r="F45" s="474">
        <v>10</v>
      </c>
      <c r="G45" s="474" t="s">
        <v>348</v>
      </c>
      <c r="H45" s="475">
        <v>36192</v>
      </c>
      <c r="I45" s="636" t="s">
        <v>317</v>
      </c>
      <c r="J45" s="675"/>
      <c r="K45" s="676"/>
      <c r="L45" s="224"/>
      <c r="M45" s="224"/>
    </row>
    <row r="46" spans="2:13" ht="13.5" thickBot="1" x14ac:dyDescent="0.25">
      <c r="B46" s="633"/>
      <c r="C46" s="634"/>
      <c r="D46" s="634"/>
      <c r="E46" s="537" t="s">
        <v>349</v>
      </c>
      <c r="F46" s="537">
        <v>12</v>
      </c>
      <c r="G46" s="537" t="s">
        <v>350</v>
      </c>
      <c r="H46" s="538">
        <v>36192</v>
      </c>
      <c r="I46" s="638"/>
      <c r="J46" s="669"/>
      <c r="K46" s="670"/>
      <c r="L46" s="224"/>
      <c r="M46" s="224"/>
    </row>
    <row r="47" spans="2:13" x14ac:dyDescent="0.2">
      <c r="B47" s="262"/>
      <c r="C47" s="262"/>
      <c r="D47" s="262"/>
      <c r="E47" s="262"/>
      <c r="F47" s="262"/>
      <c r="G47" s="262"/>
      <c r="H47" s="262"/>
      <c r="I47" s="262"/>
      <c r="J47" s="262"/>
      <c r="K47" s="379"/>
      <c r="L47" s="224"/>
      <c r="M47" s="224"/>
    </row>
    <row r="48" spans="2:13" x14ac:dyDescent="0.2">
      <c r="B48" s="476" t="s">
        <v>484</v>
      </c>
      <c r="C48" s="477" t="s">
        <v>485</v>
      </c>
      <c r="D48" s="262"/>
      <c r="E48" s="262"/>
      <c r="F48" s="262"/>
      <c r="G48" s="262"/>
      <c r="H48" s="262"/>
      <c r="I48" s="262"/>
      <c r="J48" s="262"/>
      <c r="K48" s="379"/>
      <c r="L48" s="224"/>
      <c r="M48" s="224"/>
    </row>
    <row r="49" spans="3:13" x14ac:dyDescent="0.2">
      <c r="C49" s="478" t="s">
        <v>486</v>
      </c>
      <c r="D49" s="262"/>
      <c r="E49" s="262"/>
      <c r="F49" s="262"/>
      <c r="G49" s="262"/>
      <c r="H49" s="262"/>
      <c r="I49" s="262"/>
      <c r="J49" s="262"/>
      <c r="K49" s="379"/>
      <c r="L49" s="224"/>
      <c r="M49" s="224"/>
    </row>
    <row r="50" spans="3:13" x14ac:dyDescent="0.2">
      <c r="C50" s="477" t="s">
        <v>460</v>
      </c>
      <c r="D50" s="262"/>
      <c r="E50" s="262"/>
      <c r="F50" s="262"/>
      <c r="G50" s="262"/>
      <c r="H50" s="262"/>
      <c r="I50" s="262"/>
      <c r="J50" s="262"/>
      <c r="K50" s="379"/>
      <c r="L50" s="224"/>
      <c r="M50" s="224"/>
    </row>
    <row r="51" spans="3:13" x14ac:dyDescent="0.2">
      <c r="C51" s="477" t="s">
        <v>461</v>
      </c>
      <c r="D51" s="262"/>
      <c r="E51" s="262"/>
      <c r="F51" s="262"/>
      <c r="G51" s="262"/>
      <c r="H51" s="262"/>
      <c r="I51" s="262"/>
      <c r="J51" s="262"/>
      <c r="K51" s="379"/>
      <c r="L51" s="224"/>
      <c r="M51" s="224"/>
    </row>
    <row r="52" spans="3:13" x14ac:dyDescent="0.2">
      <c r="C52" s="477" t="s">
        <v>462</v>
      </c>
      <c r="D52" s="262"/>
      <c r="E52" s="262"/>
      <c r="F52" s="262"/>
      <c r="G52" s="262"/>
      <c r="H52" s="262"/>
      <c r="I52" s="262"/>
      <c r="J52" s="262"/>
      <c r="K52" s="379"/>
      <c r="L52" s="262"/>
      <c r="M52" s="262"/>
    </row>
    <row r="53" spans="3:13" x14ac:dyDescent="0.2">
      <c r="C53" s="477" t="s">
        <v>463</v>
      </c>
      <c r="D53" s="262"/>
      <c r="E53" s="262"/>
      <c r="F53" s="262"/>
      <c r="G53" s="262"/>
      <c r="H53" s="262"/>
      <c r="I53" s="262"/>
      <c r="J53" s="262"/>
      <c r="K53" s="379"/>
      <c r="L53" s="262"/>
      <c r="M53" s="262"/>
    </row>
    <row r="54" spans="3:13" x14ac:dyDescent="0.2">
      <c r="C54" s="263" t="s">
        <v>464</v>
      </c>
      <c r="D54" s="262"/>
      <c r="E54" s="262"/>
      <c r="F54" s="262"/>
      <c r="G54" s="262"/>
      <c r="H54" s="262"/>
      <c r="I54" s="479"/>
      <c r="J54" s="479"/>
      <c r="K54" s="379"/>
      <c r="L54" s="262"/>
      <c r="M54" s="262"/>
    </row>
    <row r="55" spans="3:13" x14ac:dyDescent="0.2">
      <c r="C55" s="263" t="s">
        <v>487</v>
      </c>
      <c r="D55" s="103"/>
      <c r="E55" s="103"/>
      <c r="F55" s="103"/>
      <c r="G55" s="103"/>
      <c r="I55" s="480"/>
      <c r="J55" s="480"/>
      <c r="K55" s="103"/>
    </row>
    <row r="56" spans="3:13" x14ac:dyDescent="0.2">
      <c r="C56" s="263"/>
      <c r="D56" s="532"/>
      <c r="E56" s="532"/>
      <c r="F56" s="532"/>
      <c r="G56" s="103"/>
      <c r="K56" s="103"/>
    </row>
    <row r="57" spans="3:13" x14ac:dyDescent="0.2">
      <c r="C57" s="263"/>
    </row>
  </sheetData>
  <mergeCells count="52">
    <mergeCell ref="J4:K4"/>
    <mergeCell ref="J42:K42"/>
    <mergeCell ref="J43:K43"/>
    <mergeCell ref="J44:K44"/>
    <mergeCell ref="J45:K45"/>
    <mergeCell ref="J32:K32"/>
    <mergeCell ref="J33:K33"/>
    <mergeCell ref="J34:K34"/>
    <mergeCell ref="J35:K35"/>
    <mergeCell ref="J36:K36"/>
    <mergeCell ref="J27:K27"/>
    <mergeCell ref="J28:K28"/>
    <mergeCell ref="J29:K29"/>
    <mergeCell ref="J30:K30"/>
    <mergeCell ref="J31:K31"/>
    <mergeCell ref="K10:K21"/>
    <mergeCell ref="J46:K46"/>
    <mergeCell ref="J37:K37"/>
    <mergeCell ref="J38:K38"/>
    <mergeCell ref="J39:K39"/>
    <mergeCell ref="J40:K40"/>
    <mergeCell ref="J41:K41"/>
    <mergeCell ref="C25:D25"/>
    <mergeCell ref="B5:D9"/>
    <mergeCell ref="C26:D29"/>
    <mergeCell ref="C24:D24"/>
    <mergeCell ref="J24:K24"/>
    <mergeCell ref="J25:K25"/>
    <mergeCell ref="J26:K26"/>
    <mergeCell ref="J5:K5"/>
    <mergeCell ref="J6:K6"/>
    <mergeCell ref="J7:K7"/>
    <mergeCell ref="J8:K8"/>
    <mergeCell ref="J9:K9"/>
    <mergeCell ref="J22:K22"/>
    <mergeCell ref="J23:K23"/>
    <mergeCell ref="B1:G1"/>
    <mergeCell ref="B30:D46"/>
    <mergeCell ref="I30:I35"/>
    <mergeCell ref="I38:I43"/>
    <mergeCell ref="I45:I46"/>
    <mergeCell ref="B4:D4"/>
    <mergeCell ref="I5:I9"/>
    <mergeCell ref="B10:B21"/>
    <mergeCell ref="B22:D23"/>
    <mergeCell ref="I22:I23"/>
    <mergeCell ref="I10:I21"/>
    <mergeCell ref="C13:D18"/>
    <mergeCell ref="C10:D12"/>
    <mergeCell ref="C19:D21"/>
    <mergeCell ref="I27:I29"/>
    <mergeCell ref="B24:B29"/>
  </mergeCells>
  <phoneticPr fontId="7"/>
  <pageMargins left="0.75" right="0.75" top="0.41" bottom="0.38" header="0.51200000000000001" footer="0.51200000000000001"/>
  <pageSetup paperSize="9" scale="68"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27"/>
  <sheetViews>
    <sheetView showGridLines="0" zoomScale="55" zoomScaleNormal="55" workbookViewId="0">
      <selection activeCell="L35" sqref="L35"/>
    </sheetView>
  </sheetViews>
  <sheetFormatPr defaultRowHeight="13" x14ac:dyDescent="0.2"/>
  <cols>
    <col min="1" max="1" width="9" style="226"/>
    <col min="2" max="2" width="3" style="234" customWidth="1"/>
    <col min="3" max="3" width="8.6328125" style="234" bestFit="1" customWidth="1"/>
    <col min="4" max="4" width="14.36328125" style="234" bestFit="1" customWidth="1"/>
    <col min="5" max="5" width="7.90625" style="234" customWidth="1"/>
    <col min="6" max="6" width="10.26953125" style="234" customWidth="1"/>
    <col min="7" max="7" width="8.90625" style="234" customWidth="1"/>
    <col min="8" max="8" width="7.7265625" style="234" customWidth="1"/>
    <col min="9" max="9" width="10.90625" style="234" bestFit="1" customWidth="1"/>
    <col min="10" max="10" width="8.7265625" style="234" customWidth="1"/>
    <col min="11" max="11" width="8.90625" style="234" bestFit="1" customWidth="1"/>
    <col min="12" max="12" width="10.90625" style="234" bestFit="1" customWidth="1"/>
    <col min="13" max="13" width="10.36328125" style="234" bestFit="1" customWidth="1"/>
    <col min="14" max="14" width="9.7265625" style="234" bestFit="1" customWidth="1"/>
    <col min="15" max="15" width="10.26953125" style="259" customWidth="1"/>
    <col min="16" max="16" width="10" style="234" bestFit="1" customWidth="1"/>
    <col min="17" max="17" width="10" style="234" customWidth="1"/>
    <col min="18" max="18" width="10.26953125" style="260" customWidth="1"/>
    <col min="19" max="19" width="10.7265625" style="234" bestFit="1" customWidth="1"/>
    <col min="20" max="21" width="10.36328125" style="234" bestFit="1" customWidth="1"/>
    <col min="22" max="22" width="11.36328125" style="234" bestFit="1" customWidth="1"/>
    <col min="23" max="23" width="9.90625" style="234" customWidth="1"/>
    <col min="24" max="24" width="10.26953125" style="234" bestFit="1" customWidth="1"/>
    <col min="25" max="25" width="0.90625" style="234" customWidth="1"/>
    <col min="26" max="257" width="9" style="234"/>
    <col min="258" max="258" width="3" style="234" customWidth="1"/>
    <col min="259" max="259" width="8.6328125" style="234" bestFit="1" customWidth="1"/>
    <col min="260" max="260" width="14.36328125" style="234" bestFit="1" customWidth="1"/>
    <col min="261" max="261" width="7.90625" style="234" customWidth="1"/>
    <col min="262" max="262" width="10.26953125" style="234" customWidth="1"/>
    <col min="263" max="263" width="8.90625" style="234" customWidth="1"/>
    <col min="264" max="264" width="7.7265625" style="234" customWidth="1"/>
    <col min="265" max="265" width="10.90625" style="234" bestFit="1" customWidth="1"/>
    <col min="266" max="266" width="8.7265625" style="234" customWidth="1"/>
    <col min="267" max="267" width="8.90625" style="234" bestFit="1" customWidth="1"/>
    <col min="268" max="268" width="10.90625" style="234" bestFit="1" customWidth="1"/>
    <col min="269" max="269" width="10.36328125" style="234" bestFit="1" customWidth="1"/>
    <col min="270" max="270" width="9.7265625" style="234" bestFit="1" customWidth="1"/>
    <col min="271" max="271" width="10.26953125" style="234" customWidth="1"/>
    <col min="272" max="272" width="10" style="234" bestFit="1" customWidth="1"/>
    <col min="273" max="273" width="10" style="234" customWidth="1"/>
    <col min="274" max="274" width="10.26953125" style="234" customWidth="1"/>
    <col min="275" max="275" width="10.7265625" style="234" bestFit="1" customWidth="1"/>
    <col min="276" max="277" width="10.36328125" style="234" bestFit="1" customWidth="1"/>
    <col min="278" max="278" width="11.36328125" style="234" bestFit="1" customWidth="1"/>
    <col min="279" max="279" width="9.90625" style="234" customWidth="1"/>
    <col min="280" max="280" width="10.26953125" style="234" bestFit="1" customWidth="1"/>
    <col min="281" max="281" width="0.90625" style="234" customWidth="1"/>
    <col min="282" max="513" width="9" style="234"/>
    <col min="514" max="514" width="3" style="234" customWidth="1"/>
    <col min="515" max="515" width="8.6328125" style="234" bestFit="1" customWidth="1"/>
    <col min="516" max="516" width="14.36328125" style="234" bestFit="1" customWidth="1"/>
    <col min="517" max="517" width="7.90625" style="234" customWidth="1"/>
    <col min="518" max="518" width="10.26953125" style="234" customWidth="1"/>
    <col min="519" max="519" width="8.90625" style="234" customWidth="1"/>
    <col min="520" max="520" width="7.7265625" style="234" customWidth="1"/>
    <col min="521" max="521" width="10.90625" style="234" bestFit="1" customWidth="1"/>
    <col min="522" max="522" width="8.7265625" style="234" customWidth="1"/>
    <col min="523" max="523" width="8.90625" style="234" bestFit="1" customWidth="1"/>
    <col min="524" max="524" width="10.90625" style="234" bestFit="1" customWidth="1"/>
    <col min="525" max="525" width="10.36328125" style="234" bestFit="1" customWidth="1"/>
    <col min="526" max="526" width="9.7265625" style="234" bestFit="1" customWidth="1"/>
    <col min="527" max="527" width="10.26953125" style="234" customWidth="1"/>
    <col min="528" max="528" width="10" style="234" bestFit="1" customWidth="1"/>
    <col min="529" max="529" width="10" style="234" customWidth="1"/>
    <col min="530" max="530" width="10.26953125" style="234" customWidth="1"/>
    <col min="531" max="531" width="10.7265625" style="234" bestFit="1" customWidth="1"/>
    <col min="532" max="533" width="10.36328125" style="234" bestFit="1" customWidth="1"/>
    <col min="534" max="534" width="11.36328125" style="234" bestFit="1" customWidth="1"/>
    <col min="535" max="535" width="9.90625" style="234" customWidth="1"/>
    <col min="536" max="536" width="10.26953125" style="234" bestFit="1" customWidth="1"/>
    <col min="537" max="537" width="0.90625" style="234" customWidth="1"/>
    <col min="538" max="769" width="9" style="234"/>
    <col min="770" max="770" width="3" style="234" customWidth="1"/>
    <col min="771" max="771" width="8.6328125" style="234" bestFit="1" customWidth="1"/>
    <col min="772" max="772" width="14.36328125" style="234" bestFit="1" customWidth="1"/>
    <col min="773" max="773" width="7.90625" style="234" customWidth="1"/>
    <col min="774" max="774" width="10.26953125" style="234" customWidth="1"/>
    <col min="775" max="775" width="8.90625" style="234" customWidth="1"/>
    <col min="776" max="776" width="7.7265625" style="234" customWidth="1"/>
    <col min="777" max="777" width="10.90625" style="234" bestFit="1" customWidth="1"/>
    <col min="778" max="778" width="8.7265625" style="234" customWidth="1"/>
    <col min="779" max="779" width="8.90625" style="234" bestFit="1" customWidth="1"/>
    <col min="780" max="780" width="10.90625" style="234" bestFit="1" customWidth="1"/>
    <col min="781" max="781" width="10.36328125" style="234" bestFit="1" customWidth="1"/>
    <col min="782" max="782" width="9.7265625" style="234" bestFit="1" customWidth="1"/>
    <col min="783" max="783" width="10.26953125" style="234" customWidth="1"/>
    <col min="784" max="784" width="10" style="234" bestFit="1" customWidth="1"/>
    <col min="785" max="785" width="10" style="234" customWidth="1"/>
    <col min="786" max="786" width="10.26953125" style="234" customWidth="1"/>
    <col min="787" max="787" width="10.7265625" style="234" bestFit="1" customWidth="1"/>
    <col min="788" max="789" width="10.36328125" style="234" bestFit="1" customWidth="1"/>
    <col min="790" max="790" width="11.36328125" style="234" bestFit="1" customWidth="1"/>
    <col min="791" max="791" width="9.90625" style="234" customWidth="1"/>
    <col min="792" max="792" width="10.26953125" style="234" bestFit="1" customWidth="1"/>
    <col min="793" max="793" width="0.90625" style="234" customWidth="1"/>
    <col min="794" max="1025" width="9" style="234"/>
    <col min="1026" max="1026" width="3" style="234" customWidth="1"/>
    <col min="1027" max="1027" width="8.6328125" style="234" bestFit="1" customWidth="1"/>
    <col min="1028" max="1028" width="14.36328125" style="234" bestFit="1" customWidth="1"/>
    <col min="1029" max="1029" width="7.90625" style="234" customWidth="1"/>
    <col min="1030" max="1030" width="10.26953125" style="234" customWidth="1"/>
    <col min="1031" max="1031" width="8.90625" style="234" customWidth="1"/>
    <col min="1032" max="1032" width="7.7265625" style="234" customWidth="1"/>
    <col min="1033" max="1033" width="10.90625" style="234" bestFit="1" customWidth="1"/>
    <col min="1034" max="1034" width="8.7265625" style="234" customWidth="1"/>
    <col min="1035" max="1035" width="8.90625" style="234" bestFit="1" customWidth="1"/>
    <col min="1036" max="1036" width="10.90625" style="234" bestFit="1" customWidth="1"/>
    <col min="1037" max="1037" width="10.36328125" style="234" bestFit="1" customWidth="1"/>
    <col min="1038" max="1038" width="9.7265625" style="234" bestFit="1" customWidth="1"/>
    <col min="1039" max="1039" width="10.26953125" style="234" customWidth="1"/>
    <col min="1040" max="1040" width="10" style="234" bestFit="1" customWidth="1"/>
    <col min="1041" max="1041" width="10" style="234" customWidth="1"/>
    <col min="1042" max="1042" width="10.26953125" style="234" customWidth="1"/>
    <col min="1043" max="1043" width="10.7265625" style="234" bestFit="1" customWidth="1"/>
    <col min="1044" max="1045" width="10.36328125" style="234" bestFit="1" customWidth="1"/>
    <col min="1046" max="1046" width="11.36328125" style="234" bestFit="1" customWidth="1"/>
    <col min="1047" max="1047" width="9.90625" style="234" customWidth="1"/>
    <col min="1048" max="1048" width="10.26953125" style="234" bestFit="1" customWidth="1"/>
    <col min="1049" max="1049" width="0.90625" style="234" customWidth="1"/>
    <col min="1050" max="1281" width="9" style="234"/>
    <col min="1282" max="1282" width="3" style="234" customWidth="1"/>
    <col min="1283" max="1283" width="8.6328125" style="234" bestFit="1" customWidth="1"/>
    <col min="1284" max="1284" width="14.36328125" style="234" bestFit="1" customWidth="1"/>
    <col min="1285" max="1285" width="7.90625" style="234" customWidth="1"/>
    <col min="1286" max="1286" width="10.26953125" style="234" customWidth="1"/>
    <col min="1287" max="1287" width="8.90625" style="234" customWidth="1"/>
    <col min="1288" max="1288" width="7.7265625" style="234" customWidth="1"/>
    <col min="1289" max="1289" width="10.90625" style="234" bestFit="1" customWidth="1"/>
    <col min="1290" max="1290" width="8.7265625" style="234" customWidth="1"/>
    <col min="1291" max="1291" width="8.90625" style="234" bestFit="1" customWidth="1"/>
    <col min="1292" max="1292" width="10.90625" style="234" bestFit="1" customWidth="1"/>
    <col min="1293" max="1293" width="10.36328125" style="234" bestFit="1" customWidth="1"/>
    <col min="1294" max="1294" width="9.7265625" style="234" bestFit="1" customWidth="1"/>
    <col min="1295" max="1295" width="10.26953125" style="234" customWidth="1"/>
    <col min="1296" max="1296" width="10" style="234" bestFit="1" customWidth="1"/>
    <col min="1297" max="1297" width="10" style="234" customWidth="1"/>
    <col min="1298" max="1298" width="10.26953125" style="234" customWidth="1"/>
    <col min="1299" max="1299" width="10.7265625" style="234" bestFit="1" customWidth="1"/>
    <col min="1300" max="1301" width="10.36328125" style="234" bestFit="1" customWidth="1"/>
    <col min="1302" max="1302" width="11.36328125" style="234" bestFit="1" customWidth="1"/>
    <col min="1303" max="1303" width="9.90625" style="234" customWidth="1"/>
    <col min="1304" max="1304" width="10.26953125" style="234" bestFit="1" customWidth="1"/>
    <col min="1305" max="1305" width="0.90625" style="234" customWidth="1"/>
    <col min="1306" max="1537" width="9" style="234"/>
    <col min="1538" max="1538" width="3" style="234" customWidth="1"/>
    <col min="1539" max="1539" width="8.6328125" style="234" bestFit="1" customWidth="1"/>
    <col min="1540" max="1540" width="14.36328125" style="234" bestFit="1" customWidth="1"/>
    <col min="1541" max="1541" width="7.90625" style="234" customWidth="1"/>
    <col min="1542" max="1542" width="10.26953125" style="234" customWidth="1"/>
    <col min="1543" max="1543" width="8.90625" style="234" customWidth="1"/>
    <col min="1544" max="1544" width="7.7265625" style="234" customWidth="1"/>
    <col min="1545" max="1545" width="10.90625" style="234" bestFit="1" customWidth="1"/>
    <col min="1546" max="1546" width="8.7265625" style="234" customWidth="1"/>
    <col min="1547" max="1547" width="8.90625" style="234" bestFit="1" customWidth="1"/>
    <col min="1548" max="1548" width="10.90625" style="234" bestFit="1" customWidth="1"/>
    <col min="1549" max="1549" width="10.36328125" style="234" bestFit="1" customWidth="1"/>
    <col min="1550" max="1550" width="9.7265625" style="234" bestFit="1" customWidth="1"/>
    <col min="1551" max="1551" width="10.26953125" style="234" customWidth="1"/>
    <col min="1552" max="1552" width="10" style="234" bestFit="1" customWidth="1"/>
    <col min="1553" max="1553" width="10" style="234" customWidth="1"/>
    <col min="1554" max="1554" width="10.26953125" style="234" customWidth="1"/>
    <col min="1555" max="1555" width="10.7265625" style="234" bestFit="1" customWidth="1"/>
    <col min="1556" max="1557" width="10.36328125" style="234" bestFit="1" customWidth="1"/>
    <col min="1558" max="1558" width="11.36328125" style="234" bestFit="1" customWidth="1"/>
    <col min="1559" max="1559" width="9.90625" style="234" customWidth="1"/>
    <col min="1560" max="1560" width="10.26953125" style="234" bestFit="1" customWidth="1"/>
    <col min="1561" max="1561" width="0.90625" style="234" customWidth="1"/>
    <col min="1562" max="1793" width="9" style="234"/>
    <col min="1794" max="1794" width="3" style="234" customWidth="1"/>
    <col min="1795" max="1795" width="8.6328125" style="234" bestFit="1" customWidth="1"/>
    <col min="1796" max="1796" width="14.36328125" style="234" bestFit="1" customWidth="1"/>
    <col min="1797" max="1797" width="7.90625" style="234" customWidth="1"/>
    <col min="1798" max="1798" width="10.26953125" style="234" customWidth="1"/>
    <col min="1799" max="1799" width="8.90625" style="234" customWidth="1"/>
    <col min="1800" max="1800" width="7.7265625" style="234" customWidth="1"/>
    <col min="1801" max="1801" width="10.90625" style="234" bestFit="1" customWidth="1"/>
    <col min="1802" max="1802" width="8.7265625" style="234" customWidth="1"/>
    <col min="1803" max="1803" width="8.90625" style="234" bestFit="1" customWidth="1"/>
    <col min="1804" max="1804" width="10.90625" style="234" bestFit="1" customWidth="1"/>
    <col min="1805" max="1805" width="10.36328125" style="234" bestFit="1" customWidth="1"/>
    <col min="1806" max="1806" width="9.7265625" style="234" bestFit="1" customWidth="1"/>
    <col min="1807" max="1807" width="10.26953125" style="234" customWidth="1"/>
    <col min="1808" max="1808" width="10" style="234" bestFit="1" customWidth="1"/>
    <col min="1809" max="1809" width="10" style="234" customWidth="1"/>
    <col min="1810" max="1810" width="10.26953125" style="234" customWidth="1"/>
    <col min="1811" max="1811" width="10.7265625" style="234" bestFit="1" customWidth="1"/>
    <col min="1812" max="1813" width="10.36328125" style="234" bestFit="1" customWidth="1"/>
    <col min="1814" max="1814" width="11.36328125" style="234" bestFit="1" customWidth="1"/>
    <col min="1815" max="1815" width="9.90625" style="234" customWidth="1"/>
    <col min="1816" max="1816" width="10.26953125" style="234" bestFit="1" customWidth="1"/>
    <col min="1817" max="1817" width="0.90625" style="234" customWidth="1"/>
    <col min="1818" max="2049" width="9" style="234"/>
    <col min="2050" max="2050" width="3" style="234" customWidth="1"/>
    <col min="2051" max="2051" width="8.6328125" style="234" bestFit="1" customWidth="1"/>
    <col min="2052" max="2052" width="14.36328125" style="234" bestFit="1" customWidth="1"/>
    <col min="2053" max="2053" width="7.90625" style="234" customWidth="1"/>
    <col min="2054" max="2054" width="10.26953125" style="234" customWidth="1"/>
    <col min="2055" max="2055" width="8.90625" style="234" customWidth="1"/>
    <col min="2056" max="2056" width="7.7265625" style="234" customWidth="1"/>
    <col min="2057" max="2057" width="10.90625" style="234" bestFit="1" customWidth="1"/>
    <col min="2058" max="2058" width="8.7265625" style="234" customWidth="1"/>
    <col min="2059" max="2059" width="8.90625" style="234" bestFit="1" customWidth="1"/>
    <col min="2060" max="2060" width="10.90625" style="234" bestFit="1" customWidth="1"/>
    <col min="2061" max="2061" width="10.36328125" style="234" bestFit="1" customWidth="1"/>
    <col min="2062" max="2062" width="9.7265625" style="234" bestFit="1" customWidth="1"/>
    <col min="2063" max="2063" width="10.26953125" style="234" customWidth="1"/>
    <col min="2064" max="2064" width="10" style="234" bestFit="1" customWidth="1"/>
    <col min="2065" max="2065" width="10" style="234" customWidth="1"/>
    <col min="2066" max="2066" width="10.26953125" style="234" customWidth="1"/>
    <col min="2067" max="2067" width="10.7265625" style="234" bestFit="1" customWidth="1"/>
    <col min="2068" max="2069" width="10.36328125" style="234" bestFit="1" customWidth="1"/>
    <col min="2070" max="2070" width="11.36328125" style="234" bestFit="1" customWidth="1"/>
    <col min="2071" max="2071" width="9.90625" style="234" customWidth="1"/>
    <col min="2072" max="2072" width="10.26953125" style="234" bestFit="1" customWidth="1"/>
    <col min="2073" max="2073" width="0.90625" style="234" customWidth="1"/>
    <col min="2074" max="2305" width="9" style="234"/>
    <col min="2306" max="2306" width="3" style="234" customWidth="1"/>
    <col min="2307" max="2307" width="8.6328125" style="234" bestFit="1" customWidth="1"/>
    <col min="2308" max="2308" width="14.36328125" style="234" bestFit="1" customWidth="1"/>
    <col min="2309" max="2309" width="7.90625" style="234" customWidth="1"/>
    <col min="2310" max="2310" width="10.26953125" style="234" customWidth="1"/>
    <col min="2311" max="2311" width="8.90625" style="234" customWidth="1"/>
    <col min="2312" max="2312" width="7.7265625" style="234" customWidth="1"/>
    <col min="2313" max="2313" width="10.90625" style="234" bestFit="1" customWidth="1"/>
    <col min="2314" max="2314" width="8.7265625" style="234" customWidth="1"/>
    <col min="2315" max="2315" width="8.90625" style="234" bestFit="1" customWidth="1"/>
    <col min="2316" max="2316" width="10.90625" style="234" bestFit="1" customWidth="1"/>
    <col min="2317" max="2317" width="10.36328125" style="234" bestFit="1" customWidth="1"/>
    <col min="2318" max="2318" width="9.7265625" style="234" bestFit="1" customWidth="1"/>
    <col min="2319" max="2319" width="10.26953125" style="234" customWidth="1"/>
    <col min="2320" max="2320" width="10" style="234" bestFit="1" customWidth="1"/>
    <col min="2321" max="2321" width="10" style="234" customWidth="1"/>
    <col min="2322" max="2322" width="10.26953125" style="234" customWidth="1"/>
    <col min="2323" max="2323" width="10.7265625" style="234" bestFit="1" customWidth="1"/>
    <col min="2324" max="2325" width="10.36328125" style="234" bestFit="1" customWidth="1"/>
    <col min="2326" max="2326" width="11.36328125" style="234" bestFit="1" customWidth="1"/>
    <col min="2327" max="2327" width="9.90625" style="234" customWidth="1"/>
    <col min="2328" max="2328" width="10.26953125" style="234" bestFit="1" customWidth="1"/>
    <col min="2329" max="2329" width="0.90625" style="234" customWidth="1"/>
    <col min="2330" max="2561" width="9" style="234"/>
    <col min="2562" max="2562" width="3" style="234" customWidth="1"/>
    <col min="2563" max="2563" width="8.6328125" style="234" bestFit="1" customWidth="1"/>
    <col min="2564" max="2564" width="14.36328125" style="234" bestFit="1" customWidth="1"/>
    <col min="2565" max="2565" width="7.90625" style="234" customWidth="1"/>
    <col min="2566" max="2566" width="10.26953125" style="234" customWidth="1"/>
    <col min="2567" max="2567" width="8.90625" style="234" customWidth="1"/>
    <col min="2568" max="2568" width="7.7265625" style="234" customWidth="1"/>
    <col min="2569" max="2569" width="10.90625" style="234" bestFit="1" customWidth="1"/>
    <col min="2570" max="2570" width="8.7265625" style="234" customWidth="1"/>
    <col min="2571" max="2571" width="8.90625" style="234" bestFit="1" customWidth="1"/>
    <col min="2572" max="2572" width="10.90625" style="234" bestFit="1" customWidth="1"/>
    <col min="2573" max="2573" width="10.36328125" style="234" bestFit="1" customWidth="1"/>
    <col min="2574" max="2574" width="9.7265625" style="234" bestFit="1" customWidth="1"/>
    <col min="2575" max="2575" width="10.26953125" style="234" customWidth="1"/>
    <col min="2576" max="2576" width="10" style="234" bestFit="1" customWidth="1"/>
    <col min="2577" max="2577" width="10" style="234" customWidth="1"/>
    <col min="2578" max="2578" width="10.26953125" style="234" customWidth="1"/>
    <col min="2579" max="2579" width="10.7265625" style="234" bestFit="1" customWidth="1"/>
    <col min="2580" max="2581" width="10.36328125" style="234" bestFit="1" customWidth="1"/>
    <col min="2582" max="2582" width="11.36328125" style="234" bestFit="1" customWidth="1"/>
    <col min="2583" max="2583" width="9.90625" style="234" customWidth="1"/>
    <col min="2584" max="2584" width="10.26953125" style="234" bestFit="1" customWidth="1"/>
    <col min="2585" max="2585" width="0.90625" style="234" customWidth="1"/>
    <col min="2586" max="2817" width="9" style="234"/>
    <col min="2818" max="2818" width="3" style="234" customWidth="1"/>
    <col min="2819" max="2819" width="8.6328125" style="234" bestFit="1" customWidth="1"/>
    <col min="2820" max="2820" width="14.36328125" style="234" bestFit="1" customWidth="1"/>
    <col min="2821" max="2821" width="7.90625" style="234" customWidth="1"/>
    <col min="2822" max="2822" width="10.26953125" style="234" customWidth="1"/>
    <col min="2823" max="2823" width="8.90625" style="234" customWidth="1"/>
    <col min="2824" max="2824" width="7.7265625" style="234" customWidth="1"/>
    <col min="2825" max="2825" width="10.90625" style="234" bestFit="1" customWidth="1"/>
    <col min="2826" max="2826" width="8.7265625" style="234" customWidth="1"/>
    <col min="2827" max="2827" width="8.90625" style="234" bestFit="1" customWidth="1"/>
    <col min="2828" max="2828" width="10.90625" style="234" bestFit="1" customWidth="1"/>
    <col min="2829" max="2829" width="10.36328125" style="234" bestFit="1" customWidth="1"/>
    <col min="2830" max="2830" width="9.7265625" style="234" bestFit="1" customWidth="1"/>
    <col min="2831" max="2831" width="10.26953125" style="234" customWidth="1"/>
    <col min="2832" max="2832" width="10" style="234" bestFit="1" customWidth="1"/>
    <col min="2833" max="2833" width="10" style="234" customWidth="1"/>
    <col min="2834" max="2834" width="10.26953125" style="234" customWidth="1"/>
    <col min="2835" max="2835" width="10.7265625" style="234" bestFit="1" customWidth="1"/>
    <col min="2836" max="2837" width="10.36328125" style="234" bestFit="1" customWidth="1"/>
    <col min="2838" max="2838" width="11.36328125" style="234" bestFit="1" customWidth="1"/>
    <col min="2839" max="2839" width="9.90625" style="234" customWidth="1"/>
    <col min="2840" max="2840" width="10.26953125" style="234" bestFit="1" customWidth="1"/>
    <col min="2841" max="2841" width="0.90625" style="234" customWidth="1"/>
    <col min="2842" max="3073" width="9" style="234"/>
    <col min="3074" max="3074" width="3" style="234" customWidth="1"/>
    <col min="3075" max="3075" width="8.6328125" style="234" bestFit="1" customWidth="1"/>
    <col min="3076" max="3076" width="14.36328125" style="234" bestFit="1" customWidth="1"/>
    <col min="3077" max="3077" width="7.90625" style="234" customWidth="1"/>
    <col min="3078" max="3078" width="10.26953125" style="234" customWidth="1"/>
    <col min="3079" max="3079" width="8.90625" style="234" customWidth="1"/>
    <col min="3080" max="3080" width="7.7265625" style="234" customWidth="1"/>
    <col min="3081" max="3081" width="10.90625" style="234" bestFit="1" customWidth="1"/>
    <col min="3082" max="3082" width="8.7265625" style="234" customWidth="1"/>
    <col min="3083" max="3083" width="8.90625" style="234" bestFit="1" customWidth="1"/>
    <col min="3084" max="3084" width="10.90625" style="234" bestFit="1" customWidth="1"/>
    <col min="3085" max="3085" width="10.36328125" style="234" bestFit="1" customWidth="1"/>
    <col min="3086" max="3086" width="9.7265625" style="234" bestFit="1" customWidth="1"/>
    <col min="3087" max="3087" width="10.26953125" style="234" customWidth="1"/>
    <col min="3088" max="3088" width="10" style="234" bestFit="1" customWidth="1"/>
    <col min="3089" max="3089" width="10" style="234" customWidth="1"/>
    <col min="3090" max="3090" width="10.26953125" style="234" customWidth="1"/>
    <col min="3091" max="3091" width="10.7265625" style="234" bestFit="1" customWidth="1"/>
    <col min="3092" max="3093" width="10.36328125" style="234" bestFit="1" customWidth="1"/>
    <col min="3094" max="3094" width="11.36328125" style="234" bestFit="1" customWidth="1"/>
    <col min="3095" max="3095" width="9.90625" style="234" customWidth="1"/>
    <col min="3096" max="3096" width="10.26953125" style="234" bestFit="1" customWidth="1"/>
    <col min="3097" max="3097" width="0.90625" style="234" customWidth="1"/>
    <col min="3098" max="3329" width="9" style="234"/>
    <col min="3330" max="3330" width="3" style="234" customWidth="1"/>
    <col min="3331" max="3331" width="8.6328125" style="234" bestFit="1" customWidth="1"/>
    <col min="3332" max="3332" width="14.36328125" style="234" bestFit="1" customWidth="1"/>
    <col min="3333" max="3333" width="7.90625" style="234" customWidth="1"/>
    <col min="3334" max="3334" width="10.26953125" style="234" customWidth="1"/>
    <col min="3335" max="3335" width="8.90625" style="234" customWidth="1"/>
    <col min="3336" max="3336" width="7.7265625" style="234" customWidth="1"/>
    <col min="3337" max="3337" width="10.90625" style="234" bestFit="1" customWidth="1"/>
    <col min="3338" max="3338" width="8.7265625" style="234" customWidth="1"/>
    <col min="3339" max="3339" width="8.90625" style="234" bestFit="1" customWidth="1"/>
    <col min="3340" max="3340" width="10.90625" style="234" bestFit="1" customWidth="1"/>
    <col min="3341" max="3341" width="10.36328125" style="234" bestFit="1" customWidth="1"/>
    <col min="3342" max="3342" width="9.7265625" style="234" bestFit="1" customWidth="1"/>
    <col min="3343" max="3343" width="10.26953125" style="234" customWidth="1"/>
    <col min="3344" max="3344" width="10" style="234" bestFit="1" customWidth="1"/>
    <col min="3345" max="3345" width="10" style="234" customWidth="1"/>
    <col min="3346" max="3346" width="10.26953125" style="234" customWidth="1"/>
    <col min="3347" max="3347" width="10.7265625" style="234" bestFit="1" customWidth="1"/>
    <col min="3348" max="3349" width="10.36328125" style="234" bestFit="1" customWidth="1"/>
    <col min="3350" max="3350" width="11.36328125" style="234" bestFit="1" customWidth="1"/>
    <col min="3351" max="3351" width="9.90625" style="234" customWidth="1"/>
    <col min="3352" max="3352" width="10.26953125" style="234" bestFit="1" customWidth="1"/>
    <col min="3353" max="3353" width="0.90625" style="234" customWidth="1"/>
    <col min="3354" max="3585" width="9" style="234"/>
    <col min="3586" max="3586" width="3" style="234" customWidth="1"/>
    <col min="3587" max="3587" width="8.6328125" style="234" bestFit="1" customWidth="1"/>
    <col min="3588" max="3588" width="14.36328125" style="234" bestFit="1" customWidth="1"/>
    <col min="3589" max="3589" width="7.90625" style="234" customWidth="1"/>
    <col min="3590" max="3590" width="10.26953125" style="234" customWidth="1"/>
    <col min="3591" max="3591" width="8.90625" style="234" customWidth="1"/>
    <col min="3592" max="3592" width="7.7265625" style="234" customWidth="1"/>
    <col min="3593" max="3593" width="10.90625" style="234" bestFit="1" customWidth="1"/>
    <col min="3594" max="3594" width="8.7265625" style="234" customWidth="1"/>
    <col min="3595" max="3595" width="8.90625" style="234" bestFit="1" customWidth="1"/>
    <col min="3596" max="3596" width="10.90625" style="234" bestFit="1" customWidth="1"/>
    <col min="3597" max="3597" width="10.36328125" style="234" bestFit="1" customWidth="1"/>
    <col min="3598" max="3598" width="9.7265625" style="234" bestFit="1" customWidth="1"/>
    <col min="3599" max="3599" width="10.26953125" style="234" customWidth="1"/>
    <col min="3600" max="3600" width="10" style="234" bestFit="1" customWidth="1"/>
    <col min="3601" max="3601" width="10" style="234" customWidth="1"/>
    <col min="3602" max="3602" width="10.26953125" style="234" customWidth="1"/>
    <col min="3603" max="3603" width="10.7265625" style="234" bestFit="1" customWidth="1"/>
    <col min="3604" max="3605" width="10.36328125" style="234" bestFit="1" customWidth="1"/>
    <col min="3606" max="3606" width="11.36328125" style="234" bestFit="1" customWidth="1"/>
    <col min="3607" max="3607" width="9.90625" style="234" customWidth="1"/>
    <col min="3608" max="3608" width="10.26953125" style="234" bestFit="1" customWidth="1"/>
    <col min="3609" max="3609" width="0.90625" style="234" customWidth="1"/>
    <col min="3610" max="3841" width="9" style="234"/>
    <col min="3842" max="3842" width="3" style="234" customWidth="1"/>
    <col min="3843" max="3843" width="8.6328125" style="234" bestFit="1" customWidth="1"/>
    <col min="3844" max="3844" width="14.36328125" style="234" bestFit="1" customWidth="1"/>
    <col min="3845" max="3845" width="7.90625" style="234" customWidth="1"/>
    <col min="3846" max="3846" width="10.26953125" style="234" customWidth="1"/>
    <col min="3847" max="3847" width="8.90625" style="234" customWidth="1"/>
    <col min="3848" max="3848" width="7.7265625" style="234" customWidth="1"/>
    <col min="3849" max="3849" width="10.90625" style="234" bestFit="1" customWidth="1"/>
    <col min="3850" max="3850" width="8.7265625" style="234" customWidth="1"/>
    <col min="3851" max="3851" width="8.90625" style="234" bestFit="1" customWidth="1"/>
    <col min="3852" max="3852" width="10.90625" style="234" bestFit="1" customWidth="1"/>
    <col min="3853" max="3853" width="10.36328125" style="234" bestFit="1" customWidth="1"/>
    <col min="3854" max="3854" width="9.7265625" style="234" bestFit="1" customWidth="1"/>
    <col min="3855" max="3855" width="10.26953125" style="234" customWidth="1"/>
    <col min="3856" max="3856" width="10" style="234" bestFit="1" customWidth="1"/>
    <col min="3857" max="3857" width="10" style="234" customWidth="1"/>
    <col min="3858" max="3858" width="10.26953125" style="234" customWidth="1"/>
    <col min="3859" max="3859" width="10.7265625" style="234" bestFit="1" customWidth="1"/>
    <col min="3860" max="3861" width="10.36328125" style="234" bestFit="1" customWidth="1"/>
    <col min="3862" max="3862" width="11.36328125" style="234" bestFit="1" customWidth="1"/>
    <col min="3863" max="3863" width="9.90625" style="234" customWidth="1"/>
    <col min="3864" max="3864" width="10.26953125" style="234" bestFit="1" customWidth="1"/>
    <col min="3865" max="3865" width="0.90625" style="234" customWidth="1"/>
    <col min="3866" max="4097" width="9" style="234"/>
    <col min="4098" max="4098" width="3" style="234" customWidth="1"/>
    <col min="4099" max="4099" width="8.6328125" style="234" bestFit="1" customWidth="1"/>
    <col min="4100" max="4100" width="14.36328125" style="234" bestFit="1" customWidth="1"/>
    <col min="4101" max="4101" width="7.90625" style="234" customWidth="1"/>
    <col min="4102" max="4102" width="10.26953125" style="234" customWidth="1"/>
    <col min="4103" max="4103" width="8.90625" style="234" customWidth="1"/>
    <col min="4104" max="4104" width="7.7265625" style="234" customWidth="1"/>
    <col min="4105" max="4105" width="10.90625" style="234" bestFit="1" customWidth="1"/>
    <col min="4106" max="4106" width="8.7265625" style="234" customWidth="1"/>
    <col min="4107" max="4107" width="8.90625" style="234" bestFit="1" customWidth="1"/>
    <col min="4108" max="4108" width="10.90625" style="234" bestFit="1" customWidth="1"/>
    <col min="4109" max="4109" width="10.36328125" style="234" bestFit="1" customWidth="1"/>
    <col min="4110" max="4110" width="9.7265625" style="234" bestFit="1" customWidth="1"/>
    <col min="4111" max="4111" width="10.26953125" style="234" customWidth="1"/>
    <col min="4112" max="4112" width="10" style="234" bestFit="1" customWidth="1"/>
    <col min="4113" max="4113" width="10" style="234" customWidth="1"/>
    <col min="4114" max="4114" width="10.26953125" style="234" customWidth="1"/>
    <col min="4115" max="4115" width="10.7265625" style="234" bestFit="1" customWidth="1"/>
    <col min="4116" max="4117" width="10.36328125" style="234" bestFit="1" customWidth="1"/>
    <col min="4118" max="4118" width="11.36328125" style="234" bestFit="1" customWidth="1"/>
    <col min="4119" max="4119" width="9.90625" style="234" customWidth="1"/>
    <col min="4120" max="4120" width="10.26953125" style="234" bestFit="1" customWidth="1"/>
    <col min="4121" max="4121" width="0.90625" style="234" customWidth="1"/>
    <col min="4122" max="4353" width="9" style="234"/>
    <col min="4354" max="4354" width="3" style="234" customWidth="1"/>
    <col min="4355" max="4355" width="8.6328125" style="234" bestFit="1" customWidth="1"/>
    <col min="4356" max="4356" width="14.36328125" style="234" bestFit="1" customWidth="1"/>
    <col min="4357" max="4357" width="7.90625" style="234" customWidth="1"/>
    <col min="4358" max="4358" width="10.26953125" style="234" customWidth="1"/>
    <col min="4359" max="4359" width="8.90625" style="234" customWidth="1"/>
    <col min="4360" max="4360" width="7.7265625" style="234" customWidth="1"/>
    <col min="4361" max="4361" width="10.90625" style="234" bestFit="1" customWidth="1"/>
    <col min="4362" max="4362" width="8.7265625" style="234" customWidth="1"/>
    <col min="4363" max="4363" width="8.90625" style="234" bestFit="1" customWidth="1"/>
    <col min="4364" max="4364" width="10.90625" style="234" bestFit="1" customWidth="1"/>
    <col min="4365" max="4365" width="10.36328125" style="234" bestFit="1" customWidth="1"/>
    <col min="4366" max="4366" width="9.7265625" style="234" bestFit="1" customWidth="1"/>
    <col min="4367" max="4367" width="10.26953125" style="234" customWidth="1"/>
    <col min="4368" max="4368" width="10" style="234" bestFit="1" customWidth="1"/>
    <col min="4369" max="4369" width="10" style="234" customWidth="1"/>
    <col min="4370" max="4370" width="10.26953125" style="234" customWidth="1"/>
    <col min="4371" max="4371" width="10.7265625" style="234" bestFit="1" customWidth="1"/>
    <col min="4372" max="4373" width="10.36328125" style="234" bestFit="1" customWidth="1"/>
    <col min="4374" max="4374" width="11.36328125" style="234" bestFit="1" customWidth="1"/>
    <col min="4375" max="4375" width="9.90625" style="234" customWidth="1"/>
    <col min="4376" max="4376" width="10.26953125" style="234" bestFit="1" customWidth="1"/>
    <col min="4377" max="4377" width="0.90625" style="234" customWidth="1"/>
    <col min="4378" max="4609" width="9" style="234"/>
    <col min="4610" max="4610" width="3" style="234" customWidth="1"/>
    <col min="4611" max="4611" width="8.6328125" style="234" bestFit="1" customWidth="1"/>
    <col min="4612" max="4612" width="14.36328125" style="234" bestFit="1" customWidth="1"/>
    <col min="4613" max="4613" width="7.90625" style="234" customWidth="1"/>
    <col min="4614" max="4614" width="10.26953125" style="234" customWidth="1"/>
    <col min="4615" max="4615" width="8.90625" style="234" customWidth="1"/>
    <col min="4616" max="4616" width="7.7265625" style="234" customWidth="1"/>
    <col min="4617" max="4617" width="10.90625" style="234" bestFit="1" customWidth="1"/>
    <col min="4618" max="4618" width="8.7265625" style="234" customWidth="1"/>
    <col min="4619" max="4619" width="8.90625" style="234" bestFit="1" customWidth="1"/>
    <col min="4620" max="4620" width="10.90625" style="234" bestFit="1" customWidth="1"/>
    <col min="4621" max="4621" width="10.36328125" style="234" bestFit="1" customWidth="1"/>
    <col min="4622" max="4622" width="9.7265625" style="234" bestFit="1" customWidth="1"/>
    <col min="4623" max="4623" width="10.26953125" style="234" customWidth="1"/>
    <col min="4624" max="4624" width="10" style="234" bestFit="1" customWidth="1"/>
    <col min="4625" max="4625" width="10" style="234" customWidth="1"/>
    <col min="4626" max="4626" width="10.26953125" style="234" customWidth="1"/>
    <col min="4627" max="4627" width="10.7265625" style="234" bestFit="1" customWidth="1"/>
    <col min="4628" max="4629" width="10.36328125" style="234" bestFit="1" customWidth="1"/>
    <col min="4630" max="4630" width="11.36328125" style="234" bestFit="1" customWidth="1"/>
    <col min="4631" max="4631" width="9.90625" style="234" customWidth="1"/>
    <col min="4632" max="4632" width="10.26953125" style="234" bestFit="1" customWidth="1"/>
    <col min="4633" max="4633" width="0.90625" style="234" customWidth="1"/>
    <col min="4634" max="4865" width="9" style="234"/>
    <col min="4866" max="4866" width="3" style="234" customWidth="1"/>
    <col min="4867" max="4867" width="8.6328125" style="234" bestFit="1" customWidth="1"/>
    <col min="4868" max="4868" width="14.36328125" style="234" bestFit="1" customWidth="1"/>
    <col min="4869" max="4869" width="7.90625" style="234" customWidth="1"/>
    <col min="4870" max="4870" width="10.26953125" style="234" customWidth="1"/>
    <col min="4871" max="4871" width="8.90625" style="234" customWidth="1"/>
    <col min="4872" max="4872" width="7.7265625" style="234" customWidth="1"/>
    <col min="4873" max="4873" width="10.90625" style="234" bestFit="1" customWidth="1"/>
    <col min="4874" max="4874" width="8.7265625" style="234" customWidth="1"/>
    <col min="4875" max="4875" width="8.90625" style="234" bestFit="1" customWidth="1"/>
    <col min="4876" max="4876" width="10.90625" style="234" bestFit="1" customWidth="1"/>
    <col min="4877" max="4877" width="10.36328125" style="234" bestFit="1" customWidth="1"/>
    <col min="4878" max="4878" width="9.7265625" style="234" bestFit="1" customWidth="1"/>
    <col min="4879" max="4879" width="10.26953125" style="234" customWidth="1"/>
    <col min="4880" max="4880" width="10" style="234" bestFit="1" customWidth="1"/>
    <col min="4881" max="4881" width="10" style="234" customWidth="1"/>
    <col min="4882" max="4882" width="10.26953125" style="234" customWidth="1"/>
    <col min="4883" max="4883" width="10.7265625" style="234" bestFit="1" customWidth="1"/>
    <col min="4884" max="4885" width="10.36328125" style="234" bestFit="1" customWidth="1"/>
    <col min="4886" max="4886" width="11.36328125" style="234" bestFit="1" customWidth="1"/>
    <col min="4887" max="4887" width="9.90625" style="234" customWidth="1"/>
    <col min="4888" max="4888" width="10.26953125" style="234" bestFit="1" customWidth="1"/>
    <col min="4889" max="4889" width="0.90625" style="234" customWidth="1"/>
    <col min="4890" max="5121" width="9" style="234"/>
    <col min="5122" max="5122" width="3" style="234" customWidth="1"/>
    <col min="5123" max="5123" width="8.6328125" style="234" bestFit="1" customWidth="1"/>
    <col min="5124" max="5124" width="14.36328125" style="234" bestFit="1" customWidth="1"/>
    <col min="5125" max="5125" width="7.90625" style="234" customWidth="1"/>
    <col min="5126" max="5126" width="10.26953125" style="234" customWidth="1"/>
    <col min="5127" max="5127" width="8.90625" style="234" customWidth="1"/>
    <col min="5128" max="5128" width="7.7265625" style="234" customWidth="1"/>
    <col min="5129" max="5129" width="10.90625" style="234" bestFit="1" customWidth="1"/>
    <col min="5130" max="5130" width="8.7265625" style="234" customWidth="1"/>
    <col min="5131" max="5131" width="8.90625" style="234" bestFit="1" customWidth="1"/>
    <col min="5132" max="5132" width="10.90625" style="234" bestFit="1" customWidth="1"/>
    <col min="5133" max="5133" width="10.36328125" style="234" bestFit="1" customWidth="1"/>
    <col min="5134" max="5134" width="9.7265625" style="234" bestFit="1" customWidth="1"/>
    <col min="5135" max="5135" width="10.26953125" style="234" customWidth="1"/>
    <col min="5136" max="5136" width="10" style="234" bestFit="1" customWidth="1"/>
    <col min="5137" max="5137" width="10" style="234" customWidth="1"/>
    <col min="5138" max="5138" width="10.26953125" style="234" customWidth="1"/>
    <col min="5139" max="5139" width="10.7265625" style="234" bestFit="1" customWidth="1"/>
    <col min="5140" max="5141" width="10.36328125" style="234" bestFit="1" customWidth="1"/>
    <col min="5142" max="5142" width="11.36328125" style="234" bestFit="1" customWidth="1"/>
    <col min="5143" max="5143" width="9.90625" style="234" customWidth="1"/>
    <col min="5144" max="5144" width="10.26953125" style="234" bestFit="1" customWidth="1"/>
    <col min="5145" max="5145" width="0.90625" style="234" customWidth="1"/>
    <col min="5146" max="5377" width="9" style="234"/>
    <col min="5378" max="5378" width="3" style="234" customWidth="1"/>
    <col min="5379" max="5379" width="8.6328125" style="234" bestFit="1" customWidth="1"/>
    <col min="5380" max="5380" width="14.36328125" style="234" bestFit="1" customWidth="1"/>
    <col min="5381" max="5381" width="7.90625" style="234" customWidth="1"/>
    <col min="5382" max="5382" width="10.26953125" style="234" customWidth="1"/>
    <col min="5383" max="5383" width="8.90625" style="234" customWidth="1"/>
    <col min="5384" max="5384" width="7.7265625" style="234" customWidth="1"/>
    <col min="5385" max="5385" width="10.90625" style="234" bestFit="1" customWidth="1"/>
    <col min="5386" max="5386" width="8.7265625" style="234" customWidth="1"/>
    <col min="5387" max="5387" width="8.90625" style="234" bestFit="1" customWidth="1"/>
    <col min="5388" max="5388" width="10.90625" style="234" bestFit="1" customWidth="1"/>
    <col min="5389" max="5389" width="10.36328125" style="234" bestFit="1" customWidth="1"/>
    <col min="5390" max="5390" width="9.7265625" style="234" bestFit="1" customWidth="1"/>
    <col min="5391" max="5391" width="10.26953125" style="234" customWidth="1"/>
    <col min="5392" max="5392" width="10" style="234" bestFit="1" customWidth="1"/>
    <col min="5393" max="5393" width="10" style="234" customWidth="1"/>
    <col min="5394" max="5394" width="10.26953125" style="234" customWidth="1"/>
    <col min="5395" max="5395" width="10.7265625" style="234" bestFit="1" customWidth="1"/>
    <col min="5396" max="5397" width="10.36328125" style="234" bestFit="1" customWidth="1"/>
    <col min="5398" max="5398" width="11.36328125" style="234" bestFit="1" customWidth="1"/>
    <col min="5399" max="5399" width="9.90625" style="234" customWidth="1"/>
    <col min="5400" max="5400" width="10.26953125" style="234" bestFit="1" customWidth="1"/>
    <col min="5401" max="5401" width="0.90625" style="234" customWidth="1"/>
    <col min="5402" max="5633" width="9" style="234"/>
    <col min="5634" max="5634" width="3" style="234" customWidth="1"/>
    <col min="5635" max="5635" width="8.6328125" style="234" bestFit="1" customWidth="1"/>
    <col min="5636" max="5636" width="14.36328125" style="234" bestFit="1" customWidth="1"/>
    <col min="5637" max="5637" width="7.90625" style="234" customWidth="1"/>
    <col min="5638" max="5638" width="10.26953125" style="234" customWidth="1"/>
    <col min="5639" max="5639" width="8.90625" style="234" customWidth="1"/>
    <col min="5640" max="5640" width="7.7265625" style="234" customWidth="1"/>
    <col min="5641" max="5641" width="10.90625" style="234" bestFit="1" customWidth="1"/>
    <col min="5642" max="5642" width="8.7265625" style="234" customWidth="1"/>
    <col min="5643" max="5643" width="8.90625" style="234" bestFit="1" customWidth="1"/>
    <col min="5644" max="5644" width="10.90625" style="234" bestFit="1" customWidth="1"/>
    <col min="5645" max="5645" width="10.36328125" style="234" bestFit="1" customWidth="1"/>
    <col min="5646" max="5646" width="9.7265625" style="234" bestFit="1" customWidth="1"/>
    <col min="5647" max="5647" width="10.26953125" style="234" customWidth="1"/>
    <col min="5648" max="5648" width="10" style="234" bestFit="1" customWidth="1"/>
    <col min="5649" max="5649" width="10" style="234" customWidth="1"/>
    <col min="5650" max="5650" width="10.26953125" style="234" customWidth="1"/>
    <col min="5651" max="5651" width="10.7265625" style="234" bestFit="1" customWidth="1"/>
    <col min="5652" max="5653" width="10.36328125" style="234" bestFit="1" customWidth="1"/>
    <col min="5654" max="5654" width="11.36328125" style="234" bestFit="1" customWidth="1"/>
    <col min="5655" max="5655" width="9.90625" style="234" customWidth="1"/>
    <col min="5656" max="5656" width="10.26953125" style="234" bestFit="1" customWidth="1"/>
    <col min="5657" max="5657" width="0.90625" style="234" customWidth="1"/>
    <col min="5658" max="5889" width="9" style="234"/>
    <col min="5890" max="5890" width="3" style="234" customWidth="1"/>
    <col min="5891" max="5891" width="8.6328125" style="234" bestFit="1" customWidth="1"/>
    <col min="5892" max="5892" width="14.36328125" style="234" bestFit="1" customWidth="1"/>
    <col min="5893" max="5893" width="7.90625" style="234" customWidth="1"/>
    <col min="5894" max="5894" width="10.26953125" style="234" customWidth="1"/>
    <col min="5895" max="5895" width="8.90625" style="234" customWidth="1"/>
    <col min="5896" max="5896" width="7.7265625" style="234" customWidth="1"/>
    <col min="5897" max="5897" width="10.90625" style="234" bestFit="1" customWidth="1"/>
    <col min="5898" max="5898" width="8.7265625" style="234" customWidth="1"/>
    <col min="5899" max="5899" width="8.90625" style="234" bestFit="1" customWidth="1"/>
    <col min="5900" max="5900" width="10.90625" style="234" bestFit="1" customWidth="1"/>
    <col min="5901" max="5901" width="10.36328125" style="234" bestFit="1" customWidth="1"/>
    <col min="5902" max="5902" width="9.7265625" style="234" bestFit="1" customWidth="1"/>
    <col min="5903" max="5903" width="10.26953125" style="234" customWidth="1"/>
    <col min="5904" max="5904" width="10" style="234" bestFit="1" customWidth="1"/>
    <col min="5905" max="5905" width="10" style="234" customWidth="1"/>
    <col min="5906" max="5906" width="10.26953125" style="234" customWidth="1"/>
    <col min="5907" max="5907" width="10.7265625" style="234" bestFit="1" customWidth="1"/>
    <col min="5908" max="5909" width="10.36328125" style="234" bestFit="1" customWidth="1"/>
    <col min="5910" max="5910" width="11.36328125" style="234" bestFit="1" customWidth="1"/>
    <col min="5911" max="5911" width="9.90625" style="234" customWidth="1"/>
    <col min="5912" max="5912" width="10.26953125" style="234" bestFit="1" customWidth="1"/>
    <col min="5913" max="5913" width="0.90625" style="234" customWidth="1"/>
    <col min="5914" max="6145" width="9" style="234"/>
    <col min="6146" max="6146" width="3" style="234" customWidth="1"/>
    <col min="6147" max="6147" width="8.6328125" style="234" bestFit="1" customWidth="1"/>
    <col min="6148" max="6148" width="14.36328125" style="234" bestFit="1" customWidth="1"/>
    <col min="6149" max="6149" width="7.90625" style="234" customWidth="1"/>
    <col min="6150" max="6150" width="10.26953125" style="234" customWidth="1"/>
    <col min="6151" max="6151" width="8.90625" style="234" customWidth="1"/>
    <col min="6152" max="6152" width="7.7265625" style="234" customWidth="1"/>
    <col min="6153" max="6153" width="10.90625" style="234" bestFit="1" customWidth="1"/>
    <col min="6154" max="6154" width="8.7265625" style="234" customWidth="1"/>
    <col min="6155" max="6155" width="8.90625" style="234" bestFit="1" customWidth="1"/>
    <col min="6156" max="6156" width="10.90625" style="234" bestFit="1" customWidth="1"/>
    <col min="6157" max="6157" width="10.36328125" style="234" bestFit="1" customWidth="1"/>
    <col min="6158" max="6158" width="9.7265625" style="234" bestFit="1" customWidth="1"/>
    <col min="6159" max="6159" width="10.26953125" style="234" customWidth="1"/>
    <col min="6160" max="6160" width="10" style="234" bestFit="1" customWidth="1"/>
    <col min="6161" max="6161" width="10" style="234" customWidth="1"/>
    <col min="6162" max="6162" width="10.26953125" style="234" customWidth="1"/>
    <col min="6163" max="6163" width="10.7265625" style="234" bestFit="1" customWidth="1"/>
    <col min="6164" max="6165" width="10.36328125" style="234" bestFit="1" customWidth="1"/>
    <col min="6166" max="6166" width="11.36328125" style="234" bestFit="1" customWidth="1"/>
    <col min="6167" max="6167" width="9.90625" style="234" customWidth="1"/>
    <col min="6168" max="6168" width="10.26953125" style="234" bestFit="1" customWidth="1"/>
    <col min="6169" max="6169" width="0.90625" style="234" customWidth="1"/>
    <col min="6170" max="6401" width="9" style="234"/>
    <col min="6402" max="6402" width="3" style="234" customWidth="1"/>
    <col min="6403" max="6403" width="8.6328125" style="234" bestFit="1" customWidth="1"/>
    <col min="6404" max="6404" width="14.36328125" style="234" bestFit="1" customWidth="1"/>
    <col min="6405" max="6405" width="7.90625" style="234" customWidth="1"/>
    <col min="6406" max="6406" width="10.26953125" style="234" customWidth="1"/>
    <col min="6407" max="6407" width="8.90625" style="234" customWidth="1"/>
    <col min="6408" max="6408" width="7.7265625" style="234" customWidth="1"/>
    <col min="6409" max="6409" width="10.90625" style="234" bestFit="1" customWidth="1"/>
    <col min="6410" max="6410" width="8.7265625" style="234" customWidth="1"/>
    <col min="6411" max="6411" width="8.90625" style="234" bestFit="1" customWidth="1"/>
    <col min="6412" max="6412" width="10.90625" style="234" bestFit="1" customWidth="1"/>
    <col min="6413" max="6413" width="10.36328125" style="234" bestFit="1" customWidth="1"/>
    <col min="6414" max="6414" width="9.7265625" style="234" bestFit="1" customWidth="1"/>
    <col min="6415" max="6415" width="10.26953125" style="234" customWidth="1"/>
    <col min="6416" max="6416" width="10" style="234" bestFit="1" customWidth="1"/>
    <col min="6417" max="6417" width="10" style="234" customWidth="1"/>
    <col min="6418" max="6418" width="10.26953125" style="234" customWidth="1"/>
    <col min="6419" max="6419" width="10.7265625" style="234" bestFit="1" customWidth="1"/>
    <col min="6420" max="6421" width="10.36328125" style="234" bestFit="1" customWidth="1"/>
    <col min="6422" max="6422" width="11.36328125" style="234" bestFit="1" customWidth="1"/>
    <col min="6423" max="6423" width="9.90625" style="234" customWidth="1"/>
    <col min="6424" max="6424" width="10.26953125" style="234" bestFit="1" customWidth="1"/>
    <col min="6425" max="6425" width="0.90625" style="234" customWidth="1"/>
    <col min="6426" max="6657" width="9" style="234"/>
    <col min="6658" max="6658" width="3" style="234" customWidth="1"/>
    <col min="6659" max="6659" width="8.6328125" style="234" bestFit="1" customWidth="1"/>
    <col min="6660" max="6660" width="14.36328125" style="234" bestFit="1" customWidth="1"/>
    <col min="6661" max="6661" width="7.90625" style="234" customWidth="1"/>
    <col min="6662" max="6662" width="10.26953125" style="234" customWidth="1"/>
    <col min="6663" max="6663" width="8.90625" style="234" customWidth="1"/>
    <col min="6664" max="6664" width="7.7265625" style="234" customWidth="1"/>
    <col min="6665" max="6665" width="10.90625" style="234" bestFit="1" customWidth="1"/>
    <col min="6666" max="6666" width="8.7265625" style="234" customWidth="1"/>
    <col min="6667" max="6667" width="8.90625" style="234" bestFit="1" customWidth="1"/>
    <col min="6668" max="6668" width="10.90625" style="234" bestFit="1" customWidth="1"/>
    <col min="6669" max="6669" width="10.36328125" style="234" bestFit="1" customWidth="1"/>
    <col min="6670" max="6670" width="9.7265625" style="234" bestFit="1" customWidth="1"/>
    <col min="6671" max="6671" width="10.26953125" style="234" customWidth="1"/>
    <col min="6672" max="6672" width="10" style="234" bestFit="1" customWidth="1"/>
    <col min="6673" max="6673" width="10" style="234" customWidth="1"/>
    <col min="6674" max="6674" width="10.26953125" style="234" customWidth="1"/>
    <col min="6675" max="6675" width="10.7265625" style="234" bestFit="1" customWidth="1"/>
    <col min="6676" max="6677" width="10.36328125" style="234" bestFit="1" customWidth="1"/>
    <col min="6678" max="6678" width="11.36328125" style="234" bestFit="1" customWidth="1"/>
    <col min="6679" max="6679" width="9.90625" style="234" customWidth="1"/>
    <col min="6680" max="6680" width="10.26953125" style="234" bestFit="1" customWidth="1"/>
    <col min="6681" max="6681" width="0.90625" style="234" customWidth="1"/>
    <col min="6682" max="6913" width="9" style="234"/>
    <col min="6914" max="6914" width="3" style="234" customWidth="1"/>
    <col min="6915" max="6915" width="8.6328125" style="234" bestFit="1" customWidth="1"/>
    <col min="6916" max="6916" width="14.36328125" style="234" bestFit="1" customWidth="1"/>
    <col min="6917" max="6917" width="7.90625" style="234" customWidth="1"/>
    <col min="6918" max="6918" width="10.26953125" style="234" customWidth="1"/>
    <col min="6919" max="6919" width="8.90625" style="234" customWidth="1"/>
    <col min="6920" max="6920" width="7.7265625" style="234" customWidth="1"/>
    <col min="6921" max="6921" width="10.90625" style="234" bestFit="1" customWidth="1"/>
    <col min="6922" max="6922" width="8.7265625" style="234" customWidth="1"/>
    <col min="6923" max="6923" width="8.90625" style="234" bestFit="1" customWidth="1"/>
    <col min="6924" max="6924" width="10.90625" style="234" bestFit="1" customWidth="1"/>
    <col min="6925" max="6925" width="10.36328125" style="234" bestFit="1" customWidth="1"/>
    <col min="6926" max="6926" width="9.7265625" style="234" bestFit="1" customWidth="1"/>
    <col min="6927" max="6927" width="10.26953125" style="234" customWidth="1"/>
    <col min="6928" max="6928" width="10" style="234" bestFit="1" customWidth="1"/>
    <col min="6929" max="6929" width="10" style="234" customWidth="1"/>
    <col min="6930" max="6930" width="10.26953125" style="234" customWidth="1"/>
    <col min="6931" max="6931" width="10.7265625" style="234" bestFit="1" customWidth="1"/>
    <col min="6932" max="6933" width="10.36328125" style="234" bestFit="1" customWidth="1"/>
    <col min="6934" max="6934" width="11.36328125" style="234" bestFit="1" customWidth="1"/>
    <col min="6935" max="6935" width="9.90625" style="234" customWidth="1"/>
    <col min="6936" max="6936" width="10.26953125" style="234" bestFit="1" customWidth="1"/>
    <col min="6937" max="6937" width="0.90625" style="234" customWidth="1"/>
    <col min="6938" max="7169" width="9" style="234"/>
    <col min="7170" max="7170" width="3" style="234" customWidth="1"/>
    <col min="7171" max="7171" width="8.6328125" style="234" bestFit="1" customWidth="1"/>
    <col min="7172" max="7172" width="14.36328125" style="234" bestFit="1" customWidth="1"/>
    <col min="7173" max="7173" width="7.90625" style="234" customWidth="1"/>
    <col min="7174" max="7174" width="10.26953125" style="234" customWidth="1"/>
    <col min="7175" max="7175" width="8.90625" style="234" customWidth="1"/>
    <col min="7176" max="7176" width="7.7265625" style="234" customWidth="1"/>
    <col min="7177" max="7177" width="10.90625" style="234" bestFit="1" customWidth="1"/>
    <col min="7178" max="7178" width="8.7265625" style="234" customWidth="1"/>
    <col min="7179" max="7179" width="8.90625" style="234" bestFit="1" customWidth="1"/>
    <col min="7180" max="7180" width="10.90625" style="234" bestFit="1" customWidth="1"/>
    <col min="7181" max="7181" width="10.36328125" style="234" bestFit="1" customWidth="1"/>
    <col min="7182" max="7182" width="9.7265625" style="234" bestFit="1" customWidth="1"/>
    <col min="7183" max="7183" width="10.26953125" style="234" customWidth="1"/>
    <col min="7184" max="7184" width="10" style="234" bestFit="1" customWidth="1"/>
    <col min="7185" max="7185" width="10" style="234" customWidth="1"/>
    <col min="7186" max="7186" width="10.26953125" style="234" customWidth="1"/>
    <col min="7187" max="7187" width="10.7265625" style="234" bestFit="1" customWidth="1"/>
    <col min="7188" max="7189" width="10.36328125" style="234" bestFit="1" customWidth="1"/>
    <col min="7190" max="7190" width="11.36328125" style="234" bestFit="1" customWidth="1"/>
    <col min="7191" max="7191" width="9.90625" style="234" customWidth="1"/>
    <col min="7192" max="7192" width="10.26953125" style="234" bestFit="1" customWidth="1"/>
    <col min="7193" max="7193" width="0.90625" style="234" customWidth="1"/>
    <col min="7194" max="7425" width="9" style="234"/>
    <col min="7426" max="7426" width="3" style="234" customWidth="1"/>
    <col min="7427" max="7427" width="8.6328125" style="234" bestFit="1" customWidth="1"/>
    <col min="7428" max="7428" width="14.36328125" style="234" bestFit="1" customWidth="1"/>
    <col min="7429" max="7429" width="7.90625" style="234" customWidth="1"/>
    <col min="7430" max="7430" width="10.26953125" style="234" customWidth="1"/>
    <col min="7431" max="7431" width="8.90625" style="234" customWidth="1"/>
    <col min="7432" max="7432" width="7.7265625" style="234" customWidth="1"/>
    <col min="7433" max="7433" width="10.90625" style="234" bestFit="1" customWidth="1"/>
    <col min="7434" max="7434" width="8.7265625" style="234" customWidth="1"/>
    <col min="7435" max="7435" width="8.90625" style="234" bestFit="1" customWidth="1"/>
    <col min="7436" max="7436" width="10.90625" style="234" bestFit="1" customWidth="1"/>
    <col min="7437" max="7437" width="10.36328125" style="234" bestFit="1" customWidth="1"/>
    <col min="7438" max="7438" width="9.7265625" style="234" bestFit="1" customWidth="1"/>
    <col min="7439" max="7439" width="10.26953125" style="234" customWidth="1"/>
    <col min="7440" max="7440" width="10" style="234" bestFit="1" customWidth="1"/>
    <col min="7441" max="7441" width="10" style="234" customWidth="1"/>
    <col min="7442" max="7442" width="10.26953125" style="234" customWidth="1"/>
    <col min="7443" max="7443" width="10.7265625" style="234" bestFit="1" customWidth="1"/>
    <col min="7444" max="7445" width="10.36328125" style="234" bestFit="1" customWidth="1"/>
    <col min="7446" max="7446" width="11.36328125" style="234" bestFit="1" customWidth="1"/>
    <col min="7447" max="7447" width="9.90625" style="234" customWidth="1"/>
    <col min="7448" max="7448" width="10.26953125" style="234" bestFit="1" customWidth="1"/>
    <col min="7449" max="7449" width="0.90625" style="234" customWidth="1"/>
    <col min="7450" max="7681" width="9" style="234"/>
    <col min="7682" max="7682" width="3" style="234" customWidth="1"/>
    <col min="7683" max="7683" width="8.6328125" style="234" bestFit="1" customWidth="1"/>
    <col min="7684" max="7684" width="14.36328125" style="234" bestFit="1" customWidth="1"/>
    <col min="7685" max="7685" width="7.90625" style="234" customWidth="1"/>
    <col min="7686" max="7686" width="10.26953125" style="234" customWidth="1"/>
    <col min="7687" max="7687" width="8.90625" style="234" customWidth="1"/>
    <col min="7688" max="7688" width="7.7265625" style="234" customWidth="1"/>
    <col min="7689" max="7689" width="10.90625" style="234" bestFit="1" customWidth="1"/>
    <col min="7690" max="7690" width="8.7265625" style="234" customWidth="1"/>
    <col min="7691" max="7691" width="8.90625" style="234" bestFit="1" customWidth="1"/>
    <col min="7692" max="7692" width="10.90625" style="234" bestFit="1" customWidth="1"/>
    <col min="7693" max="7693" width="10.36328125" style="234" bestFit="1" customWidth="1"/>
    <col min="7694" max="7694" width="9.7265625" style="234" bestFit="1" customWidth="1"/>
    <col min="7695" max="7695" width="10.26953125" style="234" customWidth="1"/>
    <col min="7696" max="7696" width="10" style="234" bestFit="1" customWidth="1"/>
    <col min="7697" max="7697" width="10" style="234" customWidth="1"/>
    <col min="7698" max="7698" width="10.26953125" style="234" customWidth="1"/>
    <col min="7699" max="7699" width="10.7265625" style="234" bestFit="1" customWidth="1"/>
    <col min="7700" max="7701" width="10.36328125" style="234" bestFit="1" customWidth="1"/>
    <col min="7702" max="7702" width="11.36328125" style="234" bestFit="1" customWidth="1"/>
    <col min="7703" max="7703" width="9.90625" style="234" customWidth="1"/>
    <col min="7704" max="7704" width="10.26953125" style="234" bestFit="1" customWidth="1"/>
    <col min="7705" max="7705" width="0.90625" style="234" customWidth="1"/>
    <col min="7706" max="7937" width="9" style="234"/>
    <col min="7938" max="7938" width="3" style="234" customWidth="1"/>
    <col min="7939" max="7939" width="8.6328125" style="234" bestFit="1" customWidth="1"/>
    <col min="7940" max="7940" width="14.36328125" style="234" bestFit="1" customWidth="1"/>
    <col min="7941" max="7941" width="7.90625" style="234" customWidth="1"/>
    <col min="7942" max="7942" width="10.26953125" style="234" customWidth="1"/>
    <col min="7943" max="7943" width="8.90625" style="234" customWidth="1"/>
    <col min="7944" max="7944" width="7.7265625" style="234" customWidth="1"/>
    <col min="7945" max="7945" width="10.90625" style="234" bestFit="1" customWidth="1"/>
    <col min="7946" max="7946" width="8.7265625" style="234" customWidth="1"/>
    <col min="7947" max="7947" width="8.90625" style="234" bestFit="1" customWidth="1"/>
    <col min="7948" max="7948" width="10.90625" style="234" bestFit="1" customWidth="1"/>
    <col min="7949" max="7949" width="10.36328125" style="234" bestFit="1" customWidth="1"/>
    <col min="7950" max="7950" width="9.7265625" style="234" bestFit="1" customWidth="1"/>
    <col min="7951" max="7951" width="10.26953125" style="234" customWidth="1"/>
    <col min="7952" max="7952" width="10" style="234" bestFit="1" customWidth="1"/>
    <col min="7953" max="7953" width="10" style="234" customWidth="1"/>
    <col min="7954" max="7954" width="10.26953125" style="234" customWidth="1"/>
    <col min="7955" max="7955" width="10.7265625" style="234" bestFit="1" customWidth="1"/>
    <col min="7956" max="7957" width="10.36328125" style="234" bestFit="1" customWidth="1"/>
    <col min="7958" max="7958" width="11.36328125" style="234" bestFit="1" customWidth="1"/>
    <col min="7959" max="7959" width="9.90625" style="234" customWidth="1"/>
    <col min="7960" max="7960" width="10.26953125" style="234" bestFit="1" customWidth="1"/>
    <col min="7961" max="7961" width="0.90625" style="234" customWidth="1"/>
    <col min="7962" max="8193" width="9" style="234"/>
    <col min="8194" max="8194" width="3" style="234" customWidth="1"/>
    <col min="8195" max="8195" width="8.6328125" style="234" bestFit="1" customWidth="1"/>
    <col min="8196" max="8196" width="14.36328125" style="234" bestFit="1" customWidth="1"/>
    <col min="8197" max="8197" width="7.90625" style="234" customWidth="1"/>
    <col min="8198" max="8198" width="10.26953125" style="234" customWidth="1"/>
    <col min="8199" max="8199" width="8.90625" style="234" customWidth="1"/>
    <col min="8200" max="8200" width="7.7265625" style="234" customWidth="1"/>
    <col min="8201" max="8201" width="10.90625" style="234" bestFit="1" customWidth="1"/>
    <col min="8202" max="8202" width="8.7265625" style="234" customWidth="1"/>
    <col min="8203" max="8203" width="8.90625" style="234" bestFit="1" customWidth="1"/>
    <col min="8204" max="8204" width="10.90625" style="234" bestFit="1" customWidth="1"/>
    <col min="8205" max="8205" width="10.36328125" style="234" bestFit="1" customWidth="1"/>
    <col min="8206" max="8206" width="9.7265625" style="234" bestFit="1" customWidth="1"/>
    <col min="8207" max="8207" width="10.26953125" style="234" customWidth="1"/>
    <col min="8208" max="8208" width="10" style="234" bestFit="1" customWidth="1"/>
    <col min="8209" max="8209" width="10" style="234" customWidth="1"/>
    <col min="8210" max="8210" width="10.26953125" style="234" customWidth="1"/>
    <col min="8211" max="8211" width="10.7265625" style="234" bestFit="1" customWidth="1"/>
    <col min="8212" max="8213" width="10.36328125" style="234" bestFit="1" customWidth="1"/>
    <col min="8214" max="8214" width="11.36328125" style="234" bestFit="1" customWidth="1"/>
    <col min="8215" max="8215" width="9.90625" style="234" customWidth="1"/>
    <col min="8216" max="8216" width="10.26953125" style="234" bestFit="1" customWidth="1"/>
    <col min="8217" max="8217" width="0.90625" style="234" customWidth="1"/>
    <col min="8218" max="8449" width="9" style="234"/>
    <col min="8450" max="8450" width="3" style="234" customWidth="1"/>
    <col min="8451" max="8451" width="8.6328125" style="234" bestFit="1" customWidth="1"/>
    <col min="8452" max="8452" width="14.36328125" style="234" bestFit="1" customWidth="1"/>
    <col min="8453" max="8453" width="7.90625" style="234" customWidth="1"/>
    <col min="8454" max="8454" width="10.26953125" style="234" customWidth="1"/>
    <col min="8455" max="8455" width="8.90625" style="234" customWidth="1"/>
    <col min="8456" max="8456" width="7.7265625" style="234" customWidth="1"/>
    <col min="8457" max="8457" width="10.90625" style="234" bestFit="1" customWidth="1"/>
    <col min="8458" max="8458" width="8.7265625" style="234" customWidth="1"/>
    <col min="8459" max="8459" width="8.90625" style="234" bestFit="1" customWidth="1"/>
    <col min="8460" max="8460" width="10.90625" style="234" bestFit="1" customWidth="1"/>
    <col min="8461" max="8461" width="10.36328125" style="234" bestFit="1" customWidth="1"/>
    <col min="8462" max="8462" width="9.7265625" style="234" bestFit="1" customWidth="1"/>
    <col min="8463" max="8463" width="10.26953125" style="234" customWidth="1"/>
    <col min="8464" max="8464" width="10" style="234" bestFit="1" customWidth="1"/>
    <col min="8465" max="8465" width="10" style="234" customWidth="1"/>
    <col min="8466" max="8466" width="10.26953125" style="234" customWidth="1"/>
    <col min="8467" max="8467" width="10.7265625" style="234" bestFit="1" customWidth="1"/>
    <col min="8468" max="8469" width="10.36328125" style="234" bestFit="1" customWidth="1"/>
    <col min="8470" max="8470" width="11.36328125" style="234" bestFit="1" customWidth="1"/>
    <col min="8471" max="8471" width="9.90625" style="234" customWidth="1"/>
    <col min="8472" max="8472" width="10.26953125" style="234" bestFit="1" customWidth="1"/>
    <col min="8473" max="8473" width="0.90625" style="234" customWidth="1"/>
    <col min="8474" max="8705" width="9" style="234"/>
    <col min="8706" max="8706" width="3" style="234" customWidth="1"/>
    <col min="8707" max="8707" width="8.6328125" style="234" bestFit="1" customWidth="1"/>
    <col min="8708" max="8708" width="14.36328125" style="234" bestFit="1" customWidth="1"/>
    <col min="8709" max="8709" width="7.90625" style="234" customWidth="1"/>
    <col min="8710" max="8710" width="10.26953125" style="234" customWidth="1"/>
    <col min="8711" max="8711" width="8.90625" style="234" customWidth="1"/>
    <col min="8712" max="8712" width="7.7265625" style="234" customWidth="1"/>
    <col min="8713" max="8713" width="10.90625" style="234" bestFit="1" customWidth="1"/>
    <col min="8714" max="8714" width="8.7265625" style="234" customWidth="1"/>
    <col min="8715" max="8715" width="8.90625" style="234" bestFit="1" customWidth="1"/>
    <col min="8716" max="8716" width="10.90625" style="234" bestFit="1" customWidth="1"/>
    <col min="8717" max="8717" width="10.36328125" style="234" bestFit="1" customWidth="1"/>
    <col min="8718" max="8718" width="9.7265625" style="234" bestFit="1" customWidth="1"/>
    <col min="8719" max="8719" width="10.26953125" style="234" customWidth="1"/>
    <col min="8720" max="8720" width="10" style="234" bestFit="1" customWidth="1"/>
    <col min="8721" max="8721" width="10" style="234" customWidth="1"/>
    <col min="8722" max="8722" width="10.26953125" style="234" customWidth="1"/>
    <col min="8723" max="8723" width="10.7265625" style="234" bestFit="1" customWidth="1"/>
    <col min="8724" max="8725" width="10.36328125" style="234" bestFit="1" customWidth="1"/>
    <col min="8726" max="8726" width="11.36328125" style="234" bestFit="1" customWidth="1"/>
    <col min="8727" max="8727" width="9.90625" style="234" customWidth="1"/>
    <col min="8728" max="8728" width="10.26953125" style="234" bestFit="1" customWidth="1"/>
    <col min="8729" max="8729" width="0.90625" style="234" customWidth="1"/>
    <col min="8730" max="8961" width="9" style="234"/>
    <col min="8962" max="8962" width="3" style="234" customWidth="1"/>
    <col min="8963" max="8963" width="8.6328125" style="234" bestFit="1" customWidth="1"/>
    <col min="8964" max="8964" width="14.36328125" style="234" bestFit="1" customWidth="1"/>
    <col min="8965" max="8965" width="7.90625" style="234" customWidth="1"/>
    <col min="8966" max="8966" width="10.26953125" style="234" customWidth="1"/>
    <col min="8967" max="8967" width="8.90625" style="234" customWidth="1"/>
    <col min="8968" max="8968" width="7.7265625" style="234" customWidth="1"/>
    <col min="8969" max="8969" width="10.90625" style="234" bestFit="1" customWidth="1"/>
    <col min="8970" max="8970" width="8.7265625" style="234" customWidth="1"/>
    <col min="8971" max="8971" width="8.90625" style="234" bestFit="1" customWidth="1"/>
    <col min="8972" max="8972" width="10.90625" style="234" bestFit="1" customWidth="1"/>
    <col min="8973" max="8973" width="10.36328125" style="234" bestFit="1" customWidth="1"/>
    <col min="8974" max="8974" width="9.7265625" style="234" bestFit="1" customWidth="1"/>
    <col min="8975" max="8975" width="10.26953125" style="234" customWidth="1"/>
    <col min="8976" max="8976" width="10" style="234" bestFit="1" customWidth="1"/>
    <col min="8977" max="8977" width="10" style="234" customWidth="1"/>
    <col min="8978" max="8978" width="10.26953125" style="234" customWidth="1"/>
    <col min="8979" max="8979" width="10.7265625" style="234" bestFit="1" customWidth="1"/>
    <col min="8980" max="8981" width="10.36328125" style="234" bestFit="1" customWidth="1"/>
    <col min="8982" max="8982" width="11.36328125" style="234" bestFit="1" customWidth="1"/>
    <col min="8983" max="8983" width="9.90625" style="234" customWidth="1"/>
    <col min="8984" max="8984" width="10.26953125" style="234" bestFit="1" customWidth="1"/>
    <col min="8985" max="8985" width="0.90625" style="234" customWidth="1"/>
    <col min="8986" max="9217" width="9" style="234"/>
    <col min="9218" max="9218" width="3" style="234" customWidth="1"/>
    <col min="9219" max="9219" width="8.6328125" style="234" bestFit="1" customWidth="1"/>
    <col min="9220" max="9220" width="14.36328125" style="234" bestFit="1" customWidth="1"/>
    <col min="9221" max="9221" width="7.90625" style="234" customWidth="1"/>
    <col min="9222" max="9222" width="10.26953125" style="234" customWidth="1"/>
    <col min="9223" max="9223" width="8.90625" style="234" customWidth="1"/>
    <col min="9224" max="9224" width="7.7265625" style="234" customWidth="1"/>
    <col min="9225" max="9225" width="10.90625" style="234" bestFit="1" customWidth="1"/>
    <col min="9226" max="9226" width="8.7265625" style="234" customWidth="1"/>
    <col min="9227" max="9227" width="8.90625" style="234" bestFit="1" customWidth="1"/>
    <col min="9228" max="9228" width="10.90625" style="234" bestFit="1" customWidth="1"/>
    <col min="9229" max="9229" width="10.36328125" style="234" bestFit="1" customWidth="1"/>
    <col min="9230" max="9230" width="9.7265625" style="234" bestFit="1" customWidth="1"/>
    <col min="9231" max="9231" width="10.26953125" style="234" customWidth="1"/>
    <col min="9232" max="9232" width="10" style="234" bestFit="1" customWidth="1"/>
    <col min="9233" max="9233" width="10" style="234" customWidth="1"/>
    <col min="9234" max="9234" width="10.26953125" style="234" customWidth="1"/>
    <col min="9235" max="9235" width="10.7265625" style="234" bestFit="1" customWidth="1"/>
    <col min="9236" max="9237" width="10.36328125" style="234" bestFit="1" customWidth="1"/>
    <col min="9238" max="9238" width="11.36328125" style="234" bestFit="1" customWidth="1"/>
    <col min="9239" max="9239" width="9.90625" style="234" customWidth="1"/>
    <col min="9240" max="9240" width="10.26953125" style="234" bestFit="1" customWidth="1"/>
    <col min="9241" max="9241" width="0.90625" style="234" customWidth="1"/>
    <col min="9242" max="9473" width="9" style="234"/>
    <col min="9474" max="9474" width="3" style="234" customWidth="1"/>
    <col min="9475" max="9475" width="8.6328125" style="234" bestFit="1" customWidth="1"/>
    <col min="9476" max="9476" width="14.36328125" style="234" bestFit="1" customWidth="1"/>
    <col min="9477" max="9477" width="7.90625" style="234" customWidth="1"/>
    <col min="9478" max="9478" width="10.26953125" style="234" customWidth="1"/>
    <col min="9479" max="9479" width="8.90625" style="234" customWidth="1"/>
    <col min="9480" max="9480" width="7.7265625" style="234" customWidth="1"/>
    <col min="9481" max="9481" width="10.90625" style="234" bestFit="1" customWidth="1"/>
    <col min="9482" max="9482" width="8.7265625" style="234" customWidth="1"/>
    <col min="9483" max="9483" width="8.90625" style="234" bestFit="1" customWidth="1"/>
    <col min="9484" max="9484" width="10.90625" style="234" bestFit="1" customWidth="1"/>
    <col min="9485" max="9485" width="10.36328125" style="234" bestFit="1" customWidth="1"/>
    <col min="9486" max="9486" width="9.7265625" style="234" bestFit="1" customWidth="1"/>
    <col min="9487" max="9487" width="10.26953125" style="234" customWidth="1"/>
    <col min="9488" max="9488" width="10" style="234" bestFit="1" customWidth="1"/>
    <col min="9489" max="9489" width="10" style="234" customWidth="1"/>
    <col min="9490" max="9490" width="10.26953125" style="234" customWidth="1"/>
    <col min="9491" max="9491" width="10.7265625" style="234" bestFit="1" customWidth="1"/>
    <col min="9492" max="9493" width="10.36328125" style="234" bestFit="1" customWidth="1"/>
    <col min="9494" max="9494" width="11.36328125" style="234" bestFit="1" customWidth="1"/>
    <col min="9495" max="9495" width="9.90625" style="234" customWidth="1"/>
    <col min="9496" max="9496" width="10.26953125" style="234" bestFit="1" customWidth="1"/>
    <col min="9497" max="9497" width="0.90625" style="234" customWidth="1"/>
    <col min="9498" max="9729" width="9" style="234"/>
    <col min="9730" max="9730" width="3" style="234" customWidth="1"/>
    <col min="9731" max="9731" width="8.6328125" style="234" bestFit="1" customWidth="1"/>
    <col min="9732" max="9732" width="14.36328125" style="234" bestFit="1" customWidth="1"/>
    <col min="9733" max="9733" width="7.90625" style="234" customWidth="1"/>
    <col min="9734" max="9734" width="10.26953125" style="234" customWidth="1"/>
    <col min="9735" max="9735" width="8.90625" style="234" customWidth="1"/>
    <col min="9736" max="9736" width="7.7265625" style="234" customWidth="1"/>
    <col min="9737" max="9737" width="10.90625" style="234" bestFit="1" customWidth="1"/>
    <col min="9738" max="9738" width="8.7265625" style="234" customWidth="1"/>
    <col min="9739" max="9739" width="8.90625" style="234" bestFit="1" customWidth="1"/>
    <col min="9740" max="9740" width="10.90625" style="234" bestFit="1" customWidth="1"/>
    <col min="9741" max="9741" width="10.36328125" style="234" bestFit="1" customWidth="1"/>
    <col min="9742" max="9742" width="9.7265625" style="234" bestFit="1" customWidth="1"/>
    <col min="9743" max="9743" width="10.26953125" style="234" customWidth="1"/>
    <col min="9744" max="9744" width="10" style="234" bestFit="1" customWidth="1"/>
    <col min="9745" max="9745" width="10" style="234" customWidth="1"/>
    <col min="9746" max="9746" width="10.26953125" style="234" customWidth="1"/>
    <col min="9747" max="9747" width="10.7265625" style="234" bestFit="1" customWidth="1"/>
    <col min="9748" max="9749" width="10.36328125" style="234" bestFit="1" customWidth="1"/>
    <col min="9750" max="9750" width="11.36328125" style="234" bestFit="1" customWidth="1"/>
    <col min="9751" max="9751" width="9.90625" style="234" customWidth="1"/>
    <col min="9752" max="9752" width="10.26953125" style="234" bestFit="1" customWidth="1"/>
    <col min="9753" max="9753" width="0.90625" style="234" customWidth="1"/>
    <col min="9754" max="9985" width="9" style="234"/>
    <col min="9986" max="9986" width="3" style="234" customWidth="1"/>
    <col min="9987" max="9987" width="8.6328125" style="234" bestFit="1" customWidth="1"/>
    <col min="9988" max="9988" width="14.36328125" style="234" bestFit="1" customWidth="1"/>
    <col min="9989" max="9989" width="7.90625" style="234" customWidth="1"/>
    <col min="9990" max="9990" width="10.26953125" style="234" customWidth="1"/>
    <col min="9991" max="9991" width="8.90625" style="234" customWidth="1"/>
    <col min="9992" max="9992" width="7.7265625" style="234" customWidth="1"/>
    <col min="9993" max="9993" width="10.90625" style="234" bestFit="1" customWidth="1"/>
    <col min="9994" max="9994" width="8.7265625" style="234" customWidth="1"/>
    <col min="9995" max="9995" width="8.90625" style="234" bestFit="1" customWidth="1"/>
    <col min="9996" max="9996" width="10.90625" style="234" bestFit="1" customWidth="1"/>
    <col min="9997" max="9997" width="10.36328125" style="234" bestFit="1" customWidth="1"/>
    <col min="9998" max="9998" width="9.7265625" style="234" bestFit="1" customWidth="1"/>
    <col min="9999" max="9999" width="10.26953125" style="234" customWidth="1"/>
    <col min="10000" max="10000" width="10" style="234" bestFit="1" customWidth="1"/>
    <col min="10001" max="10001" width="10" style="234" customWidth="1"/>
    <col min="10002" max="10002" width="10.26953125" style="234" customWidth="1"/>
    <col min="10003" max="10003" width="10.7265625" style="234" bestFit="1" customWidth="1"/>
    <col min="10004" max="10005" width="10.36328125" style="234" bestFit="1" customWidth="1"/>
    <col min="10006" max="10006" width="11.36328125" style="234" bestFit="1" customWidth="1"/>
    <col min="10007" max="10007" width="9.90625" style="234" customWidth="1"/>
    <col min="10008" max="10008" width="10.26953125" style="234" bestFit="1" customWidth="1"/>
    <col min="10009" max="10009" width="0.90625" style="234" customWidth="1"/>
    <col min="10010" max="10241" width="9" style="234"/>
    <col min="10242" max="10242" width="3" style="234" customWidth="1"/>
    <col min="10243" max="10243" width="8.6328125" style="234" bestFit="1" customWidth="1"/>
    <col min="10244" max="10244" width="14.36328125" style="234" bestFit="1" customWidth="1"/>
    <col min="10245" max="10245" width="7.90625" style="234" customWidth="1"/>
    <col min="10246" max="10246" width="10.26953125" style="234" customWidth="1"/>
    <col min="10247" max="10247" width="8.90625" style="234" customWidth="1"/>
    <col min="10248" max="10248" width="7.7265625" style="234" customWidth="1"/>
    <col min="10249" max="10249" width="10.90625" style="234" bestFit="1" customWidth="1"/>
    <col min="10250" max="10250" width="8.7265625" style="234" customWidth="1"/>
    <col min="10251" max="10251" width="8.90625" style="234" bestFit="1" customWidth="1"/>
    <col min="10252" max="10252" width="10.90625" style="234" bestFit="1" customWidth="1"/>
    <col min="10253" max="10253" width="10.36328125" style="234" bestFit="1" customWidth="1"/>
    <col min="10254" max="10254" width="9.7265625" style="234" bestFit="1" customWidth="1"/>
    <col min="10255" max="10255" width="10.26953125" style="234" customWidth="1"/>
    <col min="10256" max="10256" width="10" style="234" bestFit="1" customWidth="1"/>
    <col min="10257" max="10257" width="10" style="234" customWidth="1"/>
    <col min="10258" max="10258" width="10.26953125" style="234" customWidth="1"/>
    <col min="10259" max="10259" width="10.7265625" style="234" bestFit="1" customWidth="1"/>
    <col min="10260" max="10261" width="10.36328125" style="234" bestFit="1" customWidth="1"/>
    <col min="10262" max="10262" width="11.36328125" style="234" bestFit="1" customWidth="1"/>
    <col min="10263" max="10263" width="9.90625" style="234" customWidth="1"/>
    <col min="10264" max="10264" width="10.26953125" style="234" bestFit="1" customWidth="1"/>
    <col min="10265" max="10265" width="0.90625" style="234" customWidth="1"/>
    <col min="10266" max="10497" width="9" style="234"/>
    <col min="10498" max="10498" width="3" style="234" customWidth="1"/>
    <col min="10499" max="10499" width="8.6328125" style="234" bestFit="1" customWidth="1"/>
    <col min="10500" max="10500" width="14.36328125" style="234" bestFit="1" customWidth="1"/>
    <col min="10501" max="10501" width="7.90625" style="234" customWidth="1"/>
    <col min="10502" max="10502" width="10.26953125" style="234" customWidth="1"/>
    <col min="10503" max="10503" width="8.90625" style="234" customWidth="1"/>
    <col min="10504" max="10504" width="7.7265625" style="234" customWidth="1"/>
    <col min="10505" max="10505" width="10.90625" style="234" bestFit="1" customWidth="1"/>
    <col min="10506" max="10506" width="8.7265625" style="234" customWidth="1"/>
    <col min="10507" max="10507" width="8.90625" style="234" bestFit="1" customWidth="1"/>
    <col min="10508" max="10508" width="10.90625" style="234" bestFit="1" customWidth="1"/>
    <col min="10509" max="10509" width="10.36328125" style="234" bestFit="1" customWidth="1"/>
    <col min="10510" max="10510" width="9.7265625" style="234" bestFit="1" customWidth="1"/>
    <col min="10511" max="10511" width="10.26953125" style="234" customWidth="1"/>
    <col min="10512" max="10512" width="10" style="234" bestFit="1" customWidth="1"/>
    <col min="10513" max="10513" width="10" style="234" customWidth="1"/>
    <col min="10514" max="10514" width="10.26953125" style="234" customWidth="1"/>
    <col min="10515" max="10515" width="10.7265625" style="234" bestFit="1" customWidth="1"/>
    <col min="10516" max="10517" width="10.36328125" style="234" bestFit="1" customWidth="1"/>
    <col min="10518" max="10518" width="11.36328125" style="234" bestFit="1" customWidth="1"/>
    <col min="10519" max="10519" width="9.90625" style="234" customWidth="1"/>
    <col min="10520" max="10520" width="10.26953125" style="234" bestFit="1" customWidth="1"/>
    <col min="10521" max="10521" width="0.90625" style="234" customWidth="1"/>
    <col min="10522" max="10753" width="9" style="234"/>
    <col min="10754" max="10754" width="3" style="234" customWidth="1"/>
    <col min="10755" max="10755" width="8.6328125" style="234" bestFit="1" customWidth="1"/>
    <col min="10756" max="10756" width="14.36328125" style="234" bestFit="1" customWidth="1"/>
    <col min="10757" max="10757" width="7.90625" style="234" customWidth="1"/>
    <col min="10758" max="10758" width="10.26953125" style="234" customWidth="1"/>
    <col min="10759" max="10759" width="8.90625" style="234" customWidth="1"/>
    <col min="10760" max="10760" width="7.7265625" style="234" customWidth="1"/>
    <col min="10761" max="10761" width="10.90625" style="234" bestFit="1" customWidth="1"/>
    <col min="10762" max="10762" width="8.7265625" style="234" customWidth="1"/>
    <col min="10763" max="10763" width="8.90625" style="234" bestFit="1" customWidth="1"/>
    <col min="10764" max="10764" width="10.90625" style="234" bestFit="1" customWidth="1"/>
    <col min="10765" max="10765" width="10.36328125" style="234" bestFit="1" customWidth="1"/>
    <col min="10766" max="10766" width="9.7265625" style="234" bestFit="1" customWidth="1"/>
    <col min="10767" max="10767" width="10.26953125" style="234" customWidth="1"/>
    <col min="10768" max="10768" width="10" style="234" bestFit="1" customWidth="1"/>
    <col min="10769" max="10769" width="10" style="234" customWidth="1"/>
    <col min="10770" max="10770" width="10.26953125" style="234" customWidth="1"/>
    <col min="10771" max="10771" width="10.7265625" style="234" bestFit="1" customWidth="1"/>
    <col min="10772" max="10773" width="10.36328125" style="234" bestFit="1" customWidth="1"/>
    <col min="10774" max="10774" width="11.36328125" style="234" bestFit="1" customWidth="1"/>
    <col min="10775" max="10775" width="9.90625" style="234" customWidth="1"/>
    <col min="10776" max="10776" width="10.26953125" style="234" bestFit="1" customWidth="1"/>
    <col min="10777" max="10777" width="0.90625" style="234" customWidth="1"/>
    <col min="10778" max="11009" width="9" style="234"/>
    <col min="11010" max="11010" width="3" style="234" customWidth="1"/>
    <col min="11011" max="11011" width="8.6328125" style="234" bestFit="1" customWidth="1"/>
    <col min="11012" max="11012" width="14.36328125" style="234" bestFit="1" customWidth="1"/>
    <col min="11013" max="11013" width="7.90625" style="234" customWidth="1"/>
    <col min="11014" max="11014" width="10.26953125" style="234" customWidth="1"/>
    <col min="11015" max="11015" width="8.90625" style="234" customWidth="1"/>
    <col min="11016" max="11016" width="7.7265625" style="234" customWidth="1"/>
    <col min="11017" max="11017" width="10.90625" style="234" bestFit="1" customWidth="1"/>
    <col min="11018" max="11018" width="8.7265625" style="234" customWidth="1"/>
    <col min="11019" max="11019" width="8.90625" style="234" bestFit="1" customWidth="1"/>
    <col min="11020" max="11020" width="10.90625" style="234" bestFit="1" customWidth="1"/>
    <col min="11021" max="11021" width="10.36328125" style="234" bestFit="1" customWidth="1"/>
    <col min="11022" max="11022" width="9.7265625" style="234" bestFit="1" customWidth="1"/>
    <col min="11023" max="11023" width="10.26953125" style="234" customWidth="1"/>
    <col min="11024" max="11024" width="10" style="234" bestFit="1" customWidth="1"/>
    <col min="11025" max="11025" width="10" style="234" customWidth="1"/>
    <col min="11026" max="11026" width="10.26953125" style="234" customWidth="1"/>
    <col min="11027" max="11027" width="10.7265625" style="234" bestFit="1" customWidth="1"/>
    <col min="11028" max="11029" width="10.36328125" style="234" bestFit="1" customWidth="1"/>
    <col min="11030" max="11030" width="11.36328125" style="234" bestFit="1" customWidth="1"/>
    <col min="11031" max="11031" width="9.90625" style="234" customWidth="1"/>
    <col min="11032" max="11032" width="10.26953125" style="234" bestFit="1" customWidth="1"/>
    <col min="11033" max="11033" width="0.90625" style="234" customWidth="1"/>
    <col min="11034" max="11265" width="9" style="234"/>
    <col min="11266" max="11266" width="3" style="234" customWidth="1"/>
    <col min="11267" max="11267" width="8.6328125" style="234" bestFit="1" customWidth="1"/>
    <col min="11268" max="11268" width="14.36328125" style="234" bestFit="1" customWidth="1"/>
    <col min="11269" max="11269" width="7.90625" style="234" customWidth="1"/>
    <col min="11270" max="11270" width="10.26953125" style="234" customWidth="1"/>
    <col min="11271" max="11271" width="8.90625" style="234" customWidth="1"/>
    <col min="11272" max="11272" width="7.7265625" style="234" customWidth="1"/>
    <col min="11273" max="11273" width="10.90625" style="234" bestFit="1" customWidth="1"/>
    <col min="11274" max="11274" width="8.7265625" style="234" customWidth="1"/>
    <col min="11275" max="11275" width="8.90625" style="234" bestFit="1" customWidth="1"/>
    <col min="11276" max="11276" width="10.90625" style="234" bestFit="1" customWidth="1"/>
    <col min="11277" max="11277" width="10.36328125" style="234" bestFit="1" customWidth="1"/>
    <col min="11278" max="11278" width="9.7265625" style="234" bestFit="1" customWidth="1"/>
    <col min="11279" max="11279" width="10.26953125" style="234" customWidth="1"/>
    <col min="11280" max="11280" width="10" style="234" bestFit="1" customWidth="1"/>
    <col min="11281" max="11281" width="10" style="234" customWidth="1"/>
    <col min="11282" max="11282" width="10.26953125" style="234" customWidth="1"/>
    <col min="11283" max="11283" width="10.7265625" style="234" bestFit="1" customWidth="1"/>
    <col min="11284" max="11285" width="10.36328125" style="234" bestFit="1" customWidth="1"/>
    <col min="11286" max="11286" width="11.36328125" style="234" bestFit="1" customWidth="1"/>
    <col min="11287" max="11287" width="9.90625" style="234" customWidth="1"/>
    <col min="11288" max="11288" width="10.26953125" style="234" bestFit="1" customWidth="1"/>
    <col min="11289" max="11289" width="0.90625" style="234" customWidth="1"/>
    <col min="11290" max="11521" width="9" style="234"/>
    <col min="11522" max="11522" width="3" style="234" customWidth="1"/>
    <col min="11523" max="11523" width="8.6328125" style="234" bestFit="1" customWidth="1"/>
    <col min="11524" max="11524" width="14.36328125" style="234" bestFit="1" customWidth="1"/>
    <col min="11525" max="11525" width="7.90625" style="234" customWidth="1"/>
    <col min="11526" max="11526" width="10.26953125" style="234" customWidth="1"/>
    <col min="11527" max="11527" width="8.90625" style="234" customWidth="1"/>
    <col min="11528" max="11528" width="7.7265625" style="234" customWidth="1"/>
    <col min="11529" max="11529" width="10.90625" style="234" bestFit="1" customWidth="1"/>
    <col min="11530" max="11530" width="8.7265625" style="234" customWidth="1"/>
    <col min="11531" max="11531" width="8.90625" style="234" bestFit="1" customWidth="1"/>
    <col min="11532" max="11532" width="10.90625" style="234" bestFit="1" customWidth="1"/>
    <col min="11533" max="11533" width="10.36328125" style="234" bestFit="1" customWidth="1"/>
    <col min="11534" max="11534" width="9.7265625" style="234" bestFit="1" customWidth="1"/>
    <col min="11535" max="11535" width="10.26953125" style="234" customWidth="1"/>
    <col min="11536" max="11536" width="10" style="234" bestFit="1" customWidth="1"/>
    <col min="11537" max="11537" width="10" style="234" customWidth="1"/>
    <col min="11538" max="11538" width="10.26953125" style="234" customWidth="1"/>
    <col min="11539" max="11539" width="10.7265625" style="234" bestFit="1" customWidth="1"/>
    <col min="11540" max="11541" width="10.36328125" style="234" bestFit="1" customWidth="1"/>
    <col min="11542" max="11542" width="11.36328125" style="234" bestFit="1" customWidth="1"/>
    <col min="11543" max="11543" width="9.90625" style="234" customWidth="1"/>
    <col min="11544" max="11544" width="10.26953125" style="234" bestFit="1" customWidth="1"/>
    <col min="11545" max="11545" width="0.90625" style="234" customWidth="1"/>
    <col min="11546" max="11777" width="9" style="234"/>
    <col min="11778" max="11778" width="3" style="234" customWidth="1"/>
    <col min="11779" max="11779" width="8.6328125" style="234" bestFit="1" customWidth="1"/>
    <col min="11780" max="11780" width="14.36328125" style="234" bestFit="1" customWidth="1"/>
    <col min="11781" max="11781" width="7.90625" style="234" customWidth="1"/>
    <col min="11782" max="11782" width="10.26953125" style="234" customWidth="1"/>
    <col min="11783" max="11783" width="8.90625" style="234" customWidth="1"/>
    <col min="11784" max="11784" width="7.7265625" style="234" customWidth="1"/>
    <col min="11785" max="11785" width="10.90625" style="234" bestFit="1" customWidth="1"/>
    <col min="11786" max="11786" width="8.7265625" style="234" customWidth="1"/>
    <col min="11787" max="11787" width="8.90625" style="234" bestFit="1" customWidth="1"/>
    <col min="11788" max="11788" width="10.90625" style="234" bestFit="1" customWidth="1"/>
    <col min="11789" max="11789" width="10.36328125" style="234" bestFit="1" customWidth="1"/>
    <col min="11790" max="11790" width="9.7265625" style="234" bestFit="1" customWidth="1"/>
    <col min="11791" max="11791" width="10.26953125" style="234" customWidth="1"/>
    <col min="11792" max="11792" width="10" style="234" bestFit="1" customWidth="1"/>
    <col min="11793" max="11793" width="10" style="234" customWidth="1"/>
    <col min="11794" max="11794" width="10.26953125" style="234" customWidth="1"/>
    <col min="11795" max="11795" width="10.7265625" style="234" bestFit="1" customWidth="1"/>
    <col min="11796" max="11797" width="10.36328125" style="234" bestFit="1" customWidth="1"/>
    <col min="11798" max="11798" width="11.36328125" style="234" bestFit="1" customWidth="1"/>
    <col min="11799" max="11799" width="9.90625" style="234" customWidth="1"/>
    <col min="11800" max="11800" width="10.26953125" style="234" bestFit="1" customWidth="1"/>
    <col min="11801" max="11801" width="0.90625" style="234" customWidth="1"/>
    <col min="11802" max="12033" width="9" style="234"/>
    <col min="12034" max="12034" width="3" style="234" customWidth="1"/>
    <col min="12035" max="12035" width="8.6328125" style="234" bestFit="1" customWidth="1"/>
    <col min="12036" max="12036" width="14.36328125" style="234" bestFit="1" customWidth="1"/>
    <col min="12037" max="12037" width="7.90625" style="234" customWidth="1"/>
    <col min="12038" max="12038" width="10.26953125" style="234" customWidth="1"/>
    <col min="12039" max="12039" width="8.90625" style="234" customWidth="1"/>
    <col min="12040" max="12040" width="7.7265625" style="234" customWidth="1"/>
    <col min="12041" max="12041" width="10.90625" style="234" bestFit="1" customWidth="1"/>
    <col min="12042" max="12042" width="8.7265625" style="234" customWidth="1"/>
    <col min="12043" max="12043" width="8.90625" style="234" bestFit="1" customWidth="1"/>
    <col min="12044" max="12044" width="10.90625" style="234" bestFit="1" customWidth="1"/>
    <col min="12045" max="12045" width="10.36328125" style="234" bestFit="1" customWidth="1"/>
    <col min="12046" max="12046" width="9.7265625" style="234" bestFit="1" customWidth="1"/>
    <col min="12047" max="12047" width="10.26953125" style="234" customWidth="1"/>
    <col min="12048" max="12048" width="10" style="234" bestFit="1" customWidth="1"/>
    <col min="12049" max="12049" width="10" style="234" customWidth="1"/>
    <col min="12050" max="12050" width="10.26953125" style="234" customWidth="1"/>
    <col min="12051" max="12051" width="10.7265625" style="234" bestFit="1" customWidth="1"/>
    <col min="12052" max="12053" width="10.36328125" style="234" bestFit="1" customWidth="1"/>
    <col min="12054" max="12054" width="11.36328125" style="234" bestFit="1" customWidth="1"/>
    <col min="12055" max="12055" width="9.90625" style="234" customWidth="1"/>
    <col min="12056" max="12056" width="10.26953125" style="234" bestFit="1" customWidth="1"/>
    <col min="12057" max="12057" width="0.90625" style="234" customWidth="1"/>
    <col min="12058" max="12289" width="9" style="234"/>
    <col min="12290" max="12290" width="3" style="234" customWidth="1"/>
    <col min="12291" max="12291" width="8.6328125" style="234" bestFit="1" customWidth="1"/>
    <col min="12292" max="12292" width="14.36328125" style="234" bestFit="1" customWidth="1"/>
    <col min="12293" max="12293" width="7.90625" style="234" customWidth="1"/>
    <col min="12294" max="12294" width="10.26953125" style="234" customWidth="1"/>
    <col min="12295" max="12295" width="8.90625" style="234" customWidth="1"/>
    <col min="12296" max="12296" width="7.7265625" style="234" customWidth="1"/>
    <col min="12297" max="12297" width="10.90625" style="234" bestFit="1" customWidth="1"/>
    <col min="12298" max="12298" width="8.7265625" style="234" customWidth="1"/>
    <col min="12299" max="12299" width="8.90625" style="234" bestFit="1" customWidth="1"/>
    <col min="12300" max="12300" width="10.90625" style="234" bestFit="1" customWidth="1"/>
    <col min="12301" max="12301" width="10.36328125" style="234" bestFit="1" customWidth="1"/>
    <col min="12302" max="12302" width="9.7265625" style="234" bestFit="1" customWidth="1"/>
    <col min="12303" max="12303" width="10.26953125" style="234" customWidth="1"/>
    <col min="12304" max="12304" width="10" style="234" bestFit="1" customWidth="1"/>
    <col min="12305" max="12305" width="10" style="234" customWidth="1"/>
    <col min="12306" max="12306" width="10.26953125" style="234" customWidth="1"/>
    <col min="12307" max="12307" width="10.7265625" style="234" bestFit="1" customWidth="1"/>
    <col min="12308" max="12309" width="10.36328125" style="234" bestFit="1" customWidth="1"/>
    <col min="12310" max="12310" width="11.36328125" style="234" bestFit="1" customWidth="1"/>
    <col min="12311" max="12311" width="9.90625" style="234" customWidth="1"/>
    <col min="12312" max="12312" width="10.26953125" style="234" bestFit="1" customWidth="1"/>
    <col min="12313" max="12313" width="0.90625" style="234" customWidth="1"/>
    <col min="12314" max="12545" width="9" style="234"/>
    <col min="12546" max="12546" width="3" style="234" customWidth="1"/>
    <col min="12547" max="12547" width="8.6328125" style="234" bestFit="1" customWidth="1"/>
    <col min="12548" max="12548" width="14.36328125" style="234" bestFit="1" customWidth="1"/>
    <col min="12549" max="12549" width="7.90625" style="234" customWidth="1"/>
    <col min="12550" max="12550" width="10.26953125" style="234" customWidth="1"/>
    <col min="12551" max="12551" width="8.90625" style="234" customWidth="1"/>
    <col min="12552" max="12552" width="7.7265625" style="234" customWidth="1"/>
    <col min="12553" max="12553" width="10.90625" style="234" bestFit="1" customWidth="1"/>
    <col min="12554" max="12554" width="8.7265625" style="234" customWidth="1"/>
    <col min="12555" max="12555" width="8.90625" style="234" bestFit="1" customWidth="1"/>
    <col min="12556" max="12556" width="10.90625" style="234" bestFit="1" customWidth="1"/>
    <col min="12557" max="12557" width="10.36328125" style="234" bestFit="1" customWidth="1"/>
    <col min="12558" max="12558" width="9.7265625" style="234" bestFit="1" customWidth="1"/>
    <col min="12559" max="12559" width="10.26953125" style="234" customWidth="1"/>
    <col min="12560" max="12560" width="10" style="234" bestFit="1" customWidth="1"/>
    <col min="12561" max="12561" width="10" style="234" customWidth="1"/>
    <col min="12562" max="12562" width="10.26953125" style="234" customWidth="1"/>
    <col min="12563" max="12563" width="10.7265625" style="234" bestFit="1" customWidth="1"/>
    <col min="12564" max="12565" width="10.36328125" style="234" bestFit="1" customWidth="1"/>
    <col min="12566" max="12566" width="11.36328125" style="234" bestFit="1" customWidth="1"/>
    <col min="12567" max="12567" width="9.90625" style="234" customWidth="1"/>
    <col min="12568" max="12568" width="10.26953125" style="234" bestFit="1" customWidth="1"/>
    <col min="12569" max="12569" width="0.90625" style="234" customWidth="1"/>
    <col min="12570" max="12801" width="9" style="234"/>
    <col min="12802" max="12802" width="3" style="234" customWidth="1"/>
    <col min="12803" max="12803" width="8.6328125" style="234" bestFit="1" customWidth="1"/>
    <col min="12804" max="12804" width="14.36328125" style="234" bestFit="1" customWidth="1"/>
    <col min="12805" max="12805" width="7.90625" style="234" customWidth="1"/>
    <col min="12806" max="12806" width="10.26953125" style="234" customWidth="1"/>
    <col min="12807" max="12807" width="8.90625" style="234" customWidth="1"/>
    <col min="12808" max="12808" width="7.7265625" style="234" customWidth="1"/>
    <col min="12809" max="12809" width="10.90625" style="234" bestFit="1" customWidth="1"/>
    <col min="12810" max="12810" width="8.7265625" style="234" customWidth="1"/>
    <col min="12811" max="12811" width="8.90625" style="234" bestFit="1" customWidth="1"/>
    <col min="12812" max="12812" width="10.90625" style="234" bestFit="1" customWidth="1"/>
    <col min="12813" max="12813" width="10.36328125" style="234" bestFit="1" customWidth="1"/>
    <col min="12814" max="12814" width="9.7265625" style="234" bestFit="1" customWidth="1"/>
    <col min="12815" max="12815" width="10.26953125" style="234" customWidth="1"/>
    <col min="12816" max="12816" width="10" style="234" bestFit="1" customWidth="1"/>
    <col min="12817" max="12817" width="10" style="234" customWidth="1"/>
    <col min="12818" max="12818" width="10.26953125" style="234" customWidth="1"/>
    <col min="12819" max="12819" width="10.7265625" style="234" bestFit="1" customWidth="1"/>
    <col min="12820" max="12821" width="10.36328125" style="234" bestFit="1" customWidth="1"/>
    <col min="12822" max="12822" width="11.36328125" style="234" bestFit="1" customWidth="1"/>
    <col min="12823" max="12823" width="9.90625" style="234" customWidth="1"/>
    <col min="12824" max="12824" width="10.26953125" style="234" bestFit="1" customWidth="1"/>
    <col min="12825" max="12825" width="0.90625" style="234" customWidth="1"/>
    <col min="12826" max="13057" width="9" style="234"/>
    <col min="13058" max="13058" width="3" style="234" customWidth="1"/>
    <col min="13059" max="13059" width="8.6328125" style="234" bestFit="1" customWidth="1"/>
    <col min="13060" max="13060" width="14.36328125" style="234" bestFit="1" customWidth="1"/>
    <col min="13061" max="13061" width="7.90625" style="234" customWidth="1"/>
    <col min="13062" max="13062" width="10.26953125" style="234" customWidth="1"/>
    <col min="13063" max="13063" width="8.90625" style="234" customWidth="1"/>
    <col min="13064" max="13064" width="7.7265625" style="234" customWidth="1"/>
    <col min="13065" max="13065" width="10.90625" style="234" bestFit="1" customWidth="1"/>
    <col min="13066" max="13066" width="8.7265625" style="234" customWidth="1"/>
    <col min="13067" max="13067" width="8.90625" style="234" bestFit="1" customWidth="1"/>
    <col min="13068" max="13068" width="10.90625" style="234" bestFit="1" customWidth="1"/>
    <col min="13069" max="13069" width="10.36328125" style="234" bestFit="1" customWidth="1"/>
    <col min="13070" max="13070" width="9.7265625" style="234" bestFit="1" customWidth="1"/>
    <col min="13071" max="13071" width="10.26953125" style="234" customWidth="1"/>
    <col min="13072" max="13072" width="10" style="234" bestFit="1" customWidth="1"/>
    <col min="13073" max="13073" width="10" style="234" customWidth="1"/>
    <col min="13074" max="13074" width="10.26953125" style="234" customWidth="1"/>
    <col min="13075" max="13075" width="10.7265625" style="234" bestFit="1" customWidth="1"/>
    <col min="13076" max="13077" width="10.36328125" style="234" bestFit="1" customWidth="1"/>
    <col min="13078" max="13078" width="11.36328125" style="234" bestFit="1" customWidth="1"/>
    <col min="13079" max="13079" width="9.90625" style="234" customWidth="1"/>
    <col min="13080" max="13080" width="10.26953125" style="234" bestFit="1" customWidth="1"/>
    <col min="13081" max="13081" width="0.90625" style="234" customWidth="1"/>
    <col min="13082" max="13313" width="9" style="234"/>
    <col min="13314" max="13314" width="3" style="234" customWidth="1"/>
    <col min="13315" max="13315" width="8.6328125" style="234" bestFit="1" customWidth="1"/>
    <col min="13316" max="13316" width="14.36328125" style="234" bestFit="1" customWidth="1"/>
    <col min="13317" max="13317" width="7.90625" style="234" customWidth="1"/>
    <col min="13318" max="13318" width="10.26953125" style="234" customWidth="1"/>
    <col min="13319" max="13319" width="8.90625" style="234" customWidth="1"/>
    <col min="13320" max="13320" width="7.7265625" style="234" customWidth="1"/>
    <col min="13321" max="13321" width="10.90625" style="234" bestFit="1" customWidth="1"/>
    <col min="13322" max="13322" width="8.7265625" style="234" customWidth="1"/>
    <col min="13323" max="13323" width="8.90625" style="234" bestFit="1" customWidth="1"/>
    <col min="13324" max="13324" width="10.90625" style="234" bestFit="1" customWidth="1"/>
    <col min="13325" max="13325" width="10.36328125" style="234" bestFit="1" customWidth="1"/>
    <col min="13326" max="13326" width="9.7265625" style="234" bestFit="1" customWidth="1"/>
    <col min="13327" max="13327" width="10.26953125" style="234" customWidth="1"/>
    <col min="13328" max="13328" width="10" style="234" bestFit="1" customWidth="1"/>
    <col min="13329" max="13329" width="10" style="234" customWidth="1"/>
    <col min="13330" max="13330" width="10.26953125" style="234" customWidth="1"/>
    <col min="13331" max="13331" width="10.7265625" style="234" bestFit="1" customWidth="1"/>
    <col min="13332" max="13333" width="10.36328125" style="234" bestFit="1" customWidth="1"/>
    <col min="13334" max="13334" width="11.36328125" style="234" bestFit="1" customWidth="1"/>
    <col min="13335" max="13335" width="9.90625" style="234" customWidth="1"/>
    <col min="13336" max="13336" width="10.26953125" style="234" bestFit="1" customWidth="1"/>
    <col min="13337" max="13337" width="0.90625" style="234" customWidth="1"/>
    <col min="13338" max="13569" width="9" style="234"/>
    <col min="13570" max="13570" width="3" style="234" customWidth="1"/>
    <col min="13571" max="13571" width="8.6328125" style="234" bestFit="1" customWidth="1"/>
    <col min="13572" max="13572" width="14.36328125" style="234" bestFit="1" customWidth="1"/>
    <col min="13573" max="13573" width="7.90625" style="234" customWidth="1"/>
    <col min="13574" max="13574" width="10.26953125" style="234" customWidth="1"/>
    <col min="13575" max="13575" width="8.90625" style="234" customWidth="1"/>
    <col min="13576" max="13576" width="7.7265625" style="234" customWidth="1"/>
    <col min="13577" max="13577" width="10.90625" style="234" bestFit="1" customWidth="1"/>
    <col min="13578" max="13578" width="8.7265625" style="234" customWidth="1"/>
    <col min="13579" max="13579" width="8.90625" style="234" bestFit="1" customWidth="1"/>
    <col min="13580" max="13580" width="10.90625" style="234" bestFit="1" customWidth="1"/>
    <col min="13581" max="13581" width="10.36328125" style="234" bestFit="1" customWidth="1"/>
    <col min="13582" max="13582" width="9.7265625" style="234" bestFit="1" customWidth="1"/>
    <col min="13583" max="13583" width="10.26953125" style="234" customWidth="1"/>
    <col min="13584" max="13584" width="10" style="234" bestFit="1" customWidth="1"/>
    <col min="13585" max="13585" width="10" style="234" customWidth="1"/>
    <col min="13586" max="13586" width="10.26953125" style="234" customWidth="1"/>
    <col min="13587" max="13587" width="10.7265625" style="234" bestFit="1" customWidth="1"/>
    <col min="13588" max="13589" width="10.36328125" style="234" bestFit="1" customWidth="1"/>
    <col min="13590" max="13590" width="11.36328125" style="234" bestFit="1" customWidth="1"/>
    <col min="13591" max="13591" width="9.90625" style="234" customWidth="1"/>
    <col min="13592" max="13592" width="10.26953125" style="234" bestFit="1" customWidth="1"/>
    <col min="13593" max="13593" width="0.90625" style="234" customWidth="1"/>
    <col min="13594" max="13825" width="9" style="234"/>
    <col min="13826" max="13826" width="3" style="234" customWidth="1"/>
    <col min="13827" max="13827" width="8.6328125" style="234" bestFit="1" customWidth="1"/>
    <col min="13828" max="13828" width="14.36328125" style="234" bestFit="1" customWidth="1"/>
    <col min="13829" max="13829" width="7.90625" style="234" customWidth="1"/>
    <col min="13830" max="13830" width="10.26953125" style="234" customWidth="1"/>
    <col min="13831" max="13831" width="8.90625" style="234" customWidth="1"/>
    <col min="13832" max="13832" width="7.7265625" style="234" customWidth="1"/>
    <col min="13833" max="13833" width="10.90625" style="234" bestFit="1" customWidth="1"/>
    <col min="13834" max="13834" width="8.7265625" style="234" customWidth="1"/>
    <col min="13835" max="13835" width="8.90625" style="234" bestFit="1" customWidth="1"/>
    <col min="13836" max="13836" width="10.90625" style="234" bestFit="1" customWidth="1"/>
    <col min="13837" max="13837" width="10.36328125" style="234" bestFit="1" customWidth="1"/>
    <col min="13838" max="13838" width="9.7265625" style="234" bestFit="1" customWidth="1"/>
    <col min="13839" max="13839" width="10.26953125" style="234" customWidth="1"/>
    <col min="13840" max="13840" width="10" style="234" bestFit="1" customWidth="1"/>
    <col min="13841" max="13841" width="10" style="234" customWidth="1"/>
    <col min="13842" max="13842" width="10.26953125" style="234" customWidth="1"/>
    <col min="13843" max="13843" width="10.7265625" style="234" bestFit="1" customWidth="1"/>
    <col min="13844" max="13845" width="10.36328125" style="234" bestFit="1" customWidth="1"/>
    <col min="13846" max="13846" width="11.36328125" style="234" bestFit="1" customWidth="1"/>
    <col min="13847" max="13847" width="9.90625" style="234" customWidth="1"/>
    <col min="13848" max="13848" width="10.26953125" style="234" bestFit="1" customWidth="1"/>
    <col min="13849" max="13849" width="0.90625" style="234" customWidth="1"/>
    <col min="13850" max="14081" width="9" style="234"/>
    <col min="14082" max="14082" width="3" style="234" customWidth="1"/>
    <col min="14083" max="14083" width="8.6328125" style="234" bestFit="1" customWidth="1"/>
    <col min="14084" max="14084" width="14.36328125" style="234" bestFit="1" customWidth="1"/>
    <col min="14085" max="14085" width="7.90625" style="234" customWidth="1"/>
    <col min="14086" max="14086" width="10.26953125" style="234" customWidth="1"/>
    <col min="14087" max="14087" width="8.90625" style="234" customWidth="1"/>
    <col min="14088" max="14088" width="7.7265625" style="234" customWidth="1"/>
    <col min="14089" max="14089" width="10.90625" style="234" bestFit="1" customWidth="1"/>
    <col min="14090" max="14090" width="8.7265625" style="234" customWidth="1"/>
    <col min="14091" max="14091" width="8.90625" style="234" bestFit="1" customWidth="1"/>
    <col min="14092" max="14092" width="10.90625" style="234" bestFit="1" customWidth="1"/>
    <col min="14093" max="14093" width="10.36328125" style="234" bestFit="1" customWidth="1"/>
    <col min="14094" max="14094" width="9.7265625" style="234" bestFit="1" customWidth="1"/>
    <col min="14095" max="14095" width="10.26953125" style="234" customWidth="1"/>
    <col min="14096" max="14096" width="10" style="234" bestFit="1" customWidth="1"/>
    <col min="14097" max="14097" width="10" style="234" customWidth="1"/>
    <col min="14098" max="14098" width="10.26953125" style="234" customWidth="1"/>
    <col min="14099" max="14099" width="10.7265625" style="234" bestFit="1" customWidth="1"/>
    <col min="14100" max="14101" width="10.36328125" style="234" bestFit="1" customWidth="1"/>
    <col min="14102" max="14102" width="11.36328125" style="234" bestFit="1" customWidth="1"/>
    <col min="14103" max="14103" width="9.90625" style="234" customWidth="1"/>
    <col min="14104" max="14104" width="10.26953125" style="234" bestFit="1" customWidth="1"/>
    <col min="14105" max="14105" width="0.90625" style="234" customWidth="1"/>
    <col min="14106" max="14337" width="9" style="234"/>
    <col min="14338" max="14338" width="3" style="234" customWidth="1"/>
    <col min="14339" max="14339" width="8.6328125" style="234" bestFit="1" customWidth="1"/>
    <col min="14340" max="14340" width="14.36328125" style="234" bestFit="1" customWidth="1"/>
    <col min="14341" max="14341" width="7.90625" style="234" customWidth="1"/>
    <col min="14342" max="14342" width="10.26953125" style="234" customWidth="1"/>
    <col min="14343" max="14343" width="8.90625" style="234" customWidth="1"/>
    <col min="14344" max="14344" width="7.7265625" style="234" customWidth="1"/>
    <col min="14345" max="14345" width="10.90625" style="234" bestFit="1" customWidth="1"/>
    <col min="14346" max="14346" width="8.7265625" style="234" customWidth="1"/>
    <col min="14347" max="14347" width="8.90625" style="234" bestFit="1" customWidth="1"/>
    <col min="14348" max="14348" width="10.90625" style="234" bestFit="1" customWidth="1"/>
    <col min="14349" max="14349" width="10.36328125" style="234" bestFit="1" customWidth="1"/>
    <col min="14350" max="14350" width="9.7265625" style="234" bestFit="1" customWidth="1"/>
    <col min="14351" max="14351" width="10.26953125" style="234" customWidth="1"/>
    <col min="14352" max="14352" width="10" style="234" bestFit="1" customWidth="1"/>
    <col min="14353" max="14353" width="10" style="234" customWidth="1"/>
    <col min="14354" max="14354" width="10.26953125" style="234" customWidth="1"/>
    <col min="14355" max="14355" width="10.7265625" style="234" bestFit="1" customWidth="1"/>
    <col min="14356" max="14357" width="10.36328125" style="234" bestFit="1" customWidth="1"/>
    <col min="14358" max="14358" width="11.36328125" style="234" bestFit="1" customWidth="1"/>
    <col min="14359" max="14359" width="9.90625" style="234" customWidth="1"/>
    <col min="14360" max="14360" width="10.26953125" style="234" bestFit="1" customWidth="1"/>
    <col min="14361" max="14361" width="0.90625" style="234" customWidth="1"/>
    <col min="14362" max="14593" width="9" style="234"/>
    <col min="14594" max="14594" width="3" style="234" customWidth="1"/>
    <col min="14595" max="14595" width="8.6328125" style="234" bestFit="1" customWidth="1"/>
    <col min="14596" max="14596" width="14.36328125" style="234" bestFit="1" customWidth="1"/>
    <col min="14597" max="14597" width="7.90625" style="234" customWidth="1"/>
    <col min="14598" max="14598" width="10.26953125" style="234" customWidth="1"/>
    <col min="14599" max="14599" width="8.90625" style="234" customWidth="1"/>
    <col min="14600" max="14600" width="7.7265625" style="234" customWidth="1"/>
    <col min="14601" max="14601" width="10.90625" style="234" bestFit="1" customWidth="1"/>
    <col min="14602" max="14602" width="8.7265625" style="234" customWidth="1"/>
    <col min="14603" max="14603" width="8.90625" style="234" bestFit="1" customWidth="1"/>
    <col min="14604" max="14604" width="10.90625" style="234" bestFit="1" customWidth="1"/>
    <col min="14605" max="14605" width="10.36328125" style="234" bestFit="1" customWidth="1"/>
    <col min="14606" max="14606" width="9.7265625" style="234" bestFit="1" customWidth="1"/>
    <col min="14607" max="14607" width="10.26953125" style="234" customWidth="1"/>
    <col min="14608" max="14608" width="10" style="234" bestFit="1" customWidth="1"/>
    <col min="14609" max="14609" width="10" style="234" customWidth="1"/>
    <col min="14610" max="14610" width="10.26953125" style="234" customWidth="1"/>
    <col min="14611" max="14611" width="10.7265625" style="234" bestFit="1" customWidth="1"/>
    <col min="14612" max="14613" width="10.36328125" style="234" bestFit="1" customWidth="1"/>
    <col min="14614" max="14614" width="11.36328125" style="234" bestFit="1" customWidth="1"/>
    <col min="14615" max="14615" width="9.90625" style="234" customWidth="1"/>
    <col min="14616" max="14616" width="10.26953125" style="234" bestFit="1" customWidth="1"/>
    <col min="14617" max="14617" width="0.90625" style="234" customWidth="1"/>
    <col min="14618" max="14849" width="9" style="234"/>
    <col min="14850" max="14850" width="3" style="234" customWidth="1"/>
    <col min="14851" max="14851" width="8.6328125" style="234" bestFit="1" customWidth="1"/>
    <col min="14852" max="14852" width="14.36328125" style="234" bestFit="1" customWidth="1"/>
    <col min="14853" max="14853" width="7.90625" style="234" customWidth="1"/>
    <col min="14854" max="14854" width="10.26953125" style="234" customWidth="1"/>
    <col min="14855" max="14855" width="8.90625" style="234" customWidth="1"/>
    <col min="14856" max="14856" width="7.7265625" style="234" customWidth="1"/>
    <col min="14857" max="14857" width="10.90625" style="234" bestFit="1" customWidth="1"/>
    <col min="14858" max="14858" width="8.7265625" style="234" customWidth="1"/>
    <col min="14859" max="14859" width="8.90625" style="234" bestFit="1" customWidth="1"/>
    <col min="14860" max="14860" width="10.90625" style="234" bestFit="1" customWidth="1"/>
    <col min="14861" max="14861" width="10.36328125" style="234" bestFit="1" customWidth="1"/>
    <col min="14862" max="14862" width="9.7265625" style="234" bestFit="1" customWidth="1"/>
    <col min="14863" max="14863" width="10.26953125" style="234" customWidth="1"/>
    <col min="14864" max="14864" width="10" style="234" bestFit="1" customWidth="1"/>
    <col min="14865" max="14865" width="10" style="234" customWidth="1"/>
    <col min="14866" max="14866" width="10.26953125" style="234" customWidth="1"/>
    <col min="14867" max="14867" width="10.7265625" style="234" bestFit="1" customWidth="1"/>
    <col min="14868" max="14869" width="10.36328125" style="234" bestFit="1" customWidth="1"/>
    <col min="14870" max="14870" width="11.36328125" style="234" bestFit="1" customWidth="1"/>
    <col min="14871" max="14871" width="9.90625" style="234" customWidth="1"/>
    <col min="14872" max="14872" width="10.26953125" style="234" bestFit="1" customWidth="1"/>
    <col min="14873" max="14873" width="0.90625" style="234" customWidth="1"/>
    <col min="14874" max="15105" width="9" style="234"/>
    <col min="15106" max="15106" width="3" style="234" customWidth="1"/>
    <col min="15107" max="15107" width="8.6328125" style="234" bestFit="1" customWidth="1"/>
    <col min="15108" max="15108" width="14.36328125" style="234" bestFit="1" customWidth="1"/>
    <col min="15109" max="15109" width="7.90625" style="234" customWidth="1"/>
    <col min="15110" max="15110" width="10.26953125" style="234" customWidth="1"/>
    <col min="15111" max="15111" width="8.90625" style="234" customWidth="1"/>
    <col min="15112" max="15112" width="7.7265625" style="234" customWidth="1"/>
    <col min="15113" max="15113" width="10.90625" style="234" bestFit="1" customWidth="1"/>
    <col min="15114" max="15114" width="8.7265625" style="234" customWidth="1"/>
    <col min="15115" max="15115" width="8.90625" style="234" bestFit="1" customWidth="1"/>
    <col min="15116" max="15116" width="10.90625" style="234" bestFit="1" customWidth="1"/>
    <col min="15117" max="15117" width="10.36328125" style="234" bestFit="1" customWidth="1"/>
    <col min="15118" max="15118" width="9.7265625" style="234" bestFit="1" customWidth="1"/>
    <col min="15119" max="15119" width="10.26953125" style="234" customWidth="1"/>
    <col min="15120" max="15120" width="10" style="234" bestFit="1" customWidth="1"/>
    <col min="15121" max="15121" width="10" style="234" customWidth="1"/>
    <col min="15122" max="15122" width="10.26953125" style="234" customWidth="1"/>
    <col min="15123" max="15123" width="10.7265625" style="234" bestFit="1" customWidth="1"/>
    <col min="15124" max="15125" width="10.36328125" style="234" bestFit="1" customWidth="1"/>
    <col min="15126" max="15126" width="11.36328125" style="234" bestFit="1" customWidth="1"/>
    <col min="15127" max="15127" width="9.90625" style="234" customWidth="1"/>
    <col min="15128" max="15128" width="10.26953125" style="234" bestFit="1" customWidth="1"/>
    <col min="15129" max="15129" width="0.90625" style="234" customWidth="1"/>
    <col min="15130" max="15361" width="9" style="234"/>
    <col min="15362" max="15362" width="3" style="234" customWidth="1"/>
    <col min="15363" max="15363" width="8.6328125" style="234" bestFit="1" customWidth="1"/>
    <col min="15364" max="15364" width="14.36328125" style="234" bestFit="1" customWidth="1"/>
    <col min="15365" max="15365" width="7.90625" style="234" customWidth="1"/>
    <col min="15366" max="15366" width="10.26953125" style="234" customWidth="1"/>
    <col min="15367" max="15367" width="8.90625" style="234" customWidth="1"/>
    <col min="15368" max="15368" width="7.7265625" style="234" customWidth="1"/>
    <col min="15369" max="15369" width="10.90625" style="234" bestFit="1" customWidth="1"/>
    <col min="15370" max="15370" width="8.7265625" style="234" customWidth="1"/>
    <col min="15371" max="15371" width="8.90625" style="234" bestFit="1" customWidth="1"/>
    <col min="15372" max="15372" width="10.90625" style="234" bestFit="1" customWidth="1"/>
    <col min="15373" max="15373" width="10.36328125" style="234" bestFit="1" customWidth="1"/>
    <col min="15374" max="15374" width="9.7265625" style="234" bestFit="1" customWidth="1"/>
    <col min="15375" max="15375" width="10.26953125" style="234" customWidth="1"/>
    <col min="15376" max="15376" width="10" style="234" bestFit="1" customWidth="1"/>
    <col min="15377" max="15377" width="10" style="234" customWidth="1"/>
    <col min="15378" max="15378" width="10.26953125" style="234" customWidth="1"/>
    <col min="15379" max="15379" width="10.7265625" style="234" bestFit="1" customWidth="1"/>
    <col min="15380" max="15381" width="10.36328125" style="234" bestFit="1" customWidth="1"/>
    <col min="15382" max="15382" width="11.36328125" style="234" bestFit="1" customWidth="1"/>
    <col min="15383" max="15383" width="9.90625" style="234" customWidth="1"/>
    <col min="15384" max="15384" width="10.26953125" style="234" bestFit="1" customWidth="1"/>
    <col min="15385" max="15385" width="0.90625" style="234" customWidth="1"/>
    <col min="15386" max="15617" width="9" style="234"/>
    <col min="15618" max="15618" width="3" style="234" customWidth="1"/>
    <col min="15619" max="15619" width="8.6328125" style="234" bestFit="1" customWidth="1"/>
    <col min="15620" max="15620" width="14.36328125" style="234" bestFit="1" customWidth="1"/>
    <col min="15621" max="15621" width="7.90625" style="234" customWidth="1"/>
    <col min="15622" max="15622" width="10.26953125" style="234" customWidth="1"/>
    <col min="15623" max="15623" width="8.90625" style="234" customWidth="1"/>
    <col min="15624" max="15624" width="7.7265625" style="234" customWidth="1"/>
    <col min="15625" max="15625" width="10.90625" style="234" bestFit="1" customWidth="1"/>
    <col min="15626" max="15626" width="8.7265625" style="234" customWidth="1"/>
    <col min="15627" max="15627" width="8.90625" style="234" bestFit="1" customWidth="1"/>
    <col min="15628" max="15628" width="10.90625" style="234" bestFit="1" customWidth="1"/>
    <col min="15629" max="15629" width="10.36328125" style="234" bestFit="1" customWidth="1"/>
    <col min="15630" max="15630" width="9.7265625" style="234" bestFit="1" customWidth="1"/>
    <col min="15631" max="15631" width="10.26953125" style="234" customWidth="1"/>
    <col min="15632" max="15632" width="10" style="234" bestFit="1" customWidth="1"/>
    <col min="15633" max="15633" width="10" style="234" customWidth="1"/>
    <col min="15634" max="15634" width="10.26953125" style="234" customWidth="1"/>
    <col min="15635" max="15635" width="10.7265625" style="234" bestFit="1" customWidth="1"/>
    <col min="15636" max="15637" width="10.36328125" style="234" bestFit="1" customWidth="1"/>
    <col min="15638" max="15638" width="11.36328125" style="234" bestFit="1" customWidth="1"/>
    <col min="15639" max="15639" width="9.90625" style="234" customWidth="1"/>
    <col min="15640" max="15640" width="10.26953125" style="234" bestFit="1" customWidth="1"/>
    <col min="15641" max="15641" width="0.90625" style="234" customWidth="1"/>
    <col min="15642" max="15873" width="9" style="234"/>
    <col min="15874" max="15874" width="3" style="234" customWidth="1"/>
    <col min="15875" max="15875" width="8.6328125" style="234" bestFit="1" customWidth="1"/>
    <col min="15876" max="15876" width="14.36328125" style="234" bestFit="1" customWidth="1"/>
    <col min="15877" max="15877" width="7.90625" style="234" customWidth="1"/>
    <col min="15878" max="15878" width="10.26953125" style="234" customWidth="1"/>
    <col min="15879" max="15879" width="8.90625" style="234" customWidth="1"/>
    <col min="15880" max="15880" width="7.7265625" style="234" customWidth="1"/>
    <col min="15881" max="15881" width="10.90625" style="234" bestFit="1" customWidth="1"/>
    <col min="15882" max="15882" width="8.7265625" style="234" customWidth="1"/>
    <col min="15883" max="15883" width="8.90625" style="234" bestFit="1" customWidth="1"/>
    <col min="15884" max="15884" width="10.90625" style="234" bestFit="1" customWidth="1"/>
    <col min="15885" max="15885" width="10.36328125" style="234" bestFit="1" customWidth="1"/>
    <col min="15886" max="15886" width="9.7265625" style="234" bestFit="1" customWidth="1"/>
    <col min="15887" max="15887" width="10.26953125" style="234" customWidth="1"/>
    <col min="15888" max="15888" width="10" style="234" bestFit="1" customWidth="1"/>
    <col min="15889" max="15889" width="10" style="234" customWidth="1"/>
    <col min="15890" max="15890" width="10.26953125" style="234" customWidth="1"/>
    <col min="15891" max="15891" width="10.7265625" style="234" bestFit="1" customWidth="1"/>
    <col min="15892" max="15893" width="10.36328125" style="234" bestFit="1" customWidth="1"/>
    <col min="15894" max="15894" width="11.36328125" style="234" bestFit="1" customWidth="1"/>
    <col min="15895" max="15895" width="9.90625" style="234" customWidth="1"/>
    <col min="15896" max="15896" width="10.26953125" style="234" bestFit="1" customWidth="1"/>
    <col min="15897" max="15897" width="0.90625" style="234" customWidth="1"/>
    <col min="15898" max="16129" width="9" style="234"/>
    <col min="16130" max="16130" width="3" style="234" customWidth="1"/>
    <col min="16131" max="16131" width="8.6328125" style="234" bestFit="1" customWidth="1"/>
    <col min="16132" max="16132" width="14.36328125" style="234" bestFit="1" customWidth="1"/>
    <col min="16133" max="16133" width="7.90625" style="234" customWidth="1"/>
    <col min="16134" max="16134" width="10.26953125" style="234" customWidth="1"/>
    <col min="16135" max="16135" width="8.90625" style="234" customWidth="1"/>
    <col min="16136" max="16136" width="7.7265625" style="234" customWidth="1"/>
    <col min="16137" max="16137" width="10.90625" style="234" bestFit="1" customWidth="1"/>
    <col min="16138" max="16138" width="8.7265625" style="234" customWidth="1"/>
    <col min="16139" max="16139" width="8.90625" style="234" bestFit="1" customWidth="1"/>
    <col min="16140" max="16140" width="10.90625" style="234" bestFit="1" customWidth="1"/>
    <col min="16141" max="16141" width="10.36328125" style="234" bestFit="1" customWidth="1"/>
    <col min="16142" max="16142" width="9.7265625" style="234" bestFit="1" customWidth="1"/>
    <col min="16143" max="16143" width="10.26953125" style="234" customWidth="1"/>
    <col min="16144" max="16144" width="10" style="234" bestFit="1" customWidth="1"/>
    <col min="16145" max="16145" width="10" style="234" customWidth="1"/>
    <col min="16146" max="16146" width="10.26953125" style="234" customWidth="1"/>
    <col min="16147" max="16147" width="10.7265625" style="234" bestFit="1" customWidth="1"/>
    <col min="16148" max="16149" width="10.36328125" style="234" bestFit="1" customWidth="1"/>
    <col min="16150" max="16150" width="11.36328125" style="234" bestFit="1" customWidth="1"/>
    <col min="16151" max="16151" width="9.90625" style="234" customWidth="1"/>
    <col min="16152" max="16152" width="10.26953125" style="234" bestFit="1" customWidth="1"/>
    <col min="16153" max="16153" width="0.90625" style="234" customWidth="1"/>
    <col min="16154" max="16384" width="9" style="234"/>
  </cols>
  <sheetData>
    <row r="1" spans="1:25" s="226" customFormat="1" ht="16.5" x14ac:dyDescent="0.25">
      <c r="A1" s="226" t="s">
        <v>210</v>
      </c>
      <c r="B1" s="227" t="s">
        <v>395</v>
      </c>
    </row>
    <row r="2" spans="1:25" ht="16.5" x14ac:dyDescent="0.25">
      <c r="A2" s="226" t="s">
        <v>363</v>
      </c>
      <c r="B2" s="228" t="s">
        <v>383</v>
      </c>
      <c r="C2" s="229"/>
      <c r="D2" s="229"/>
      <c r="E2" s="229"/>
      <c r="F2" s="229"/>
      <c r="G2" s="230"/>
      <c r="H2" s="229"/>
      <c r="I2" s="229"/>
      <c r="J2" s="229"/>
      <c r="K2" s="229"/>
      <c r="L2" s="229"/>
      <c r="M2" s="229"/>
      <c r="N2" s="229"/>
      <c r="O2" s="231"/>
      <c r="P2" s="229"/>
      <c r="Q2" s="229"/>
      <c r="R2" s="232"/>
      <c r="S2" s="229"/>
      <c r="T2" s="229"/>
      <c r="U2" s="229"/>
      <c r="V2" s="229"/>
      <c r="W2" s="229"/>
      <c r="X2" s="229"/>
      <c r="Y2" s="233"/>
    </row>
    <row r="3" spans="1:25" ht="13.5" thickBot="1" x14ac:dyDescent="0.25">
      <c r="B3" s="229"/>
      <c r="C3" s="229"/>
      <c r="D3" s="229"/>
      <c r="E3" s="229"/>
      <c r="F3" s="229"/>
      <c r="G3" s="229"/>
      <c r="H3" s="229"/>
      <c r="I3" s="229"/>
      <c r="J3" s="229"/>
      <c r="K3" s="229"/>
      <c r="L3" s="229"/>
      <c r="M3" s="229"/>
      <c r="N3" s="229"/>
      <c r="O3" s="231"/>
      <c r="P3" s="229"/>
      <c r="Q3" s="229"/>
      <c r="R3" s="232"/>
      <c r="S3" s="229"/>
      <c r="T3" s="229"/>
      <c r="U3" s="229"/>
      <c r="V3" s="229"/>
      <c r="W3" s="229"/>
      <c r="X3" s="235" t="s">
        <v>364</v>
      </c>
      <c r="Y3" s="233"/>
    </row>
    <row r="4" spans="1:25" x14ac:dyDescent="0.2">
      <c r="B4" s="699"/>
      <c r="C4" s="700"/>
      <c r="D4" s="701"/>
      <c r="E4" s="708" t="s">
        <v>65</v>
      </c>
      <c r="F4" s="678"/>
      <c r="G4" s="678"/>
      <c r="H4" s="678"/>
      <c r="I4" s="678"/>
      <c r="J4" s="678"/>
      <c r="K4" s="678"/>
      <c r="L4" s="678"/>
      <c r="M4" s="678"/>
      <c r="N4" s="678"/>
      <c r="O4" s="678"/>
      <c r="P4" s="678"/>
      <c r="Q4" s="679"/>
      <c r="R4" s="679"/>
      <c r="S4" s="709"/>
      <c r="T4" s="678" t="s">
        <v>394</v>
      </c>
      <c r="U4" s="679"/>
      <c r="V4" s="679"/>
      <c r="W4" s="679"/>
      <c r="X4" s="679"/>
      <c r="Y4" s="236"/>
    </row>
    <row r="5" spans="1:25" x14ac:dyDescent="0.2">
      <c r="B5" s="702"/>
      <c r="C5" s="703"/>
      <c r="D5" s="704"/>
      <c r="E5" s="680" t="s">
        <v>469</v>
      </c>
      <c r="F5" s="681"/>
      <c r="G5" s="682"/>
      <c r="H5" s="683" t="s">
        <v>470</v>
      </c>
      <c r="I5" s="681"/>
      <c r="J5" s="682"/>
      <c r="K5" s="684" t="s">
        <v>471</v>
      </c>
      <c r="L5" s="684"/>
      <c r="M5" s="684"/>
      <c r="N5" s="682" t="s">
        <v>472</v>
      </c>
      <c r="O5" s="684"/>
      <c r="P5" s="683"/>
      <c r="Q5" s="684" t="s">
        <v>473</v>
      </c>
      <c r="R5" s="684"/>
      <c r="S5" s="685"/>
      <c r="T5" s="686" t="s">
        <v>469</v>
      </c>
      <c r="U5" s="688" t="s">
        <v>470</v>
      </c>
      <c r="V5" s="688" t="s">
        <v>471</v>
      </c>
      <c r="W5" s="688" t="s">
        <v>472</v>
      </c>
      <c r="X5" s="688" t="s">
        <v>473</v>
      </c>
      <c r="Y5" s="236"/>
    </row>
    <row r="6" spans="1:25" x14ac:dyDescent="0.2">
      <c r="B6" s="702"/>
      <c r="C6" s="703"/>
      <c r="D6" s="704"/>
      <c r="E6" s="680" t="s">
        <v>365</v>
      </c>
      <c r="F6" s="682"/>
      <c r="G6" s="688" t="s">
        <v>366</v>
      </c>
      <c r="H6" s="683" t="s">
        <v>365</v>
      </c>
      <c r="I6" s="682"/>
      <c r="J6" s="688" t="s">
        <v>366</v>
      </c>
      <c r="K6" s="684" t="s">
        <v>365</v>
      </c>
      <c r="L6" s="684"/>
      <c r="M6" s="718" t="s">
        <v>366</v>
      </c>
      <c r="N6" s="682" t="s">
        <v>365</v>
      </c>
      <c r="O6" s="684"/>
      <c r="P6" s="716" t="s">
        <v>366</v>
      </c>
      <c r="Q6" s="684" t="s">
        <v>365</v>
      </c>
      <c r="R6" s="684"/>
      <c r="S6" s="692" t="s">
        <v>366</v>
      </c>
      <c r="T6" s="687"/>
      <c r="U6" s="689"/>
      <c r="V6" s="689"/>
      <c r="W6" s="689"/>
      <c r="X6" s="690"/>
      <c r="Y6" s="236"/>
    </row>
    <row r="7" spans="1:25" ht="13.5" thickBot="1" x14ac:dyDescent="0.25">
      <c r="B7" s="705"/>
      <c r="C7" s="706"/>
      <c r="D7" s="707"/>
      <c r="E7" s="237" t="s">
        <v>367</v>
      </c>
      <c r="F7" s="238" t="s">
        <v>368</v>
      </c>
      <c r="G7" s="691"/>
      <c r="H7" s="239" t="s">
        <v>367</v>
      </c>
      <c r="I7" s="240" t="s">
        <v>368</v>
      </c>
      <c r="J7" s="691"/>
      <c r="K7" s="239" t="s">
        <v>367</v>
      </c>
      <c r="L7" s="240" t="s">
        <v>368</v>
      </c>
      <c r="M7" s="719"/>
      <c r="N7" s="241" t="s">
        <v>367</v>
      </c>
      <c r="O7" s="240" t="s">
        <v>368</v>
      </c>
      <c r="P7" s="717"/>
      <c r="Q7" s="239" t="s">
        <v>367</v>
      </c>
      <c r="R7" s="240" t="s">
        <v>368</v>
      </c>
      <c r="S7" s="693"/>
      <c r="T7" s="242" t="s">
        <v>369</v>
      </c>
      <c r="U7" s="242" t="s">
        <v>369</v>
      </c>
      <c r="V7" s="242" t="s">
        <v>369</v>
      </c>
      <c r="W7" s="242" t="s">
        <v>369</v>
      </c>
      <c r="X7" s="242" t="s">
        <v>369</v>
      </c>
      <c r="Y7" s="236"/>
    </row>
    <row r="8" spans="1:25" ht="14.25" customHeight="1" thickTop="1" x14ac:dyDescent="0.2">
      <c r="B8" s="694" t="s">
        <v>370</v>
      </c>
      <c r="C8" s="696" t="s">
        <v>371</v>
      </c>
      <c r="D8" s="243" t="s">
        <v>372</v>
      </c>
      <c r="E8" s="481">
        <v>45350</v>
      </c>
      <c r="F8" s="482">
        <v>48.459656134126931</v>
      </c>
      <c r="G8" s="483">
        <v>123682</v>
      </c>
      <c r="H8" s="484">
        <v>51373</v>
      </c>
      <c r="I8" s="482">
        <v>47.9</v>
      </c>
      <c r="J8" s="485">
        <v>133184</v>
      </c>
      <c r="K8" s="486">
        <v>56965</v>
      </c>
      <c r="L8" s="487">
        <v>47.3</v>
      </c>
      <c r="M8" s="486">
        <v>139892</v>
      </c>
      <c r="N8" s="488">
        <v>60563</v>
      </c>
      <c r="O8" s="487">
        <v>46.345924270715358</v>
      </c>
      <c r="P8" s="489">
        <v>143329</v>
      </c>
      <c r="Q8" s="486">
        <v>58881</v>
      </c>
      <c r="R8" s="487">
        <v>40.4</v>
      </c>
      <c r="S8" s="490">
        <v>138660</v>
      </c>
      <c r="T8" s="491">
        <v>1535209</v>
      </c>
      <c r="U8" s="491">
        <v>1802545</v>
      </c>
      <c r="V8" s="492">
        <v>1974012</v>
      </c>
      <c r="W8" s="493">
        <v>2131735</v>
      </c>
      <c r="X8" s="494">
        <v>2214334</v>
      </c>
      <c r="Y8" s="236"/>
    </row>
    <row r="9" spans="1:25" x14ac:dyDescent="0.2">
      <c r="B9" s="694"/>
      <c r="C9" s="696"/>
      <c r="D9" s="245" t="s">
        <v>373</v>
      </c>
      <c r="E9" s="495">
        <v>10634</v>
      </c>
      <c r="F9" s="482">
        <v>11.363174935618648</v>
      </c>
      <c r="G9" s="496">
        <v>25993</v>
      </c>
      <c r="H9" s="497">
        <v>10649</v>
      </c>
      <c r="I9" s="482">
        <v>9.9</v>
      </c>
      <c r="J9" s="498">
        <v>24404</v>
      </c>
      <c r="K9" s="499">
        <v>11151</v>
      </c>
      <c r="L9" s="500">
        <v>9.3000000000000007</v>
      </c>
      <c r="M9" s="499">
        <v>24408</v>
      </c>
      <c r="N9" s="501">
        <v>10734</v>
      </c>
      <c r="O9" s="500">
        <v>8.2142091891395506</v>
      </c>
      <c r="P9" s="502">
        <v>22312</v>
      </c>
      <c r="Q9" s="499">
        <v>10080</v>
      </c>
      <c r="R9" s="500">
        <v>6.9</v>
      </c>
      <c r="S9" s="503">
        <v>19657</v>
      </c>
      <c r="T9" s="504">
        <v>308846</v>
      </c>
      <c r="U9" s="504">
        <v>317194</v>
      </c>
      <c r="V9" s="505">
        <v>320316</v>
      </c>
      <c r="W9" s="506">
        <v>308212</v>
      </c>
      <c r="X9" s="507">
        <v>286601</v>
      </c>
      <c r="Y9" s="236"/>
    </row>
    <row r="10" spans="1:25" x14ac:dyDescent="0.2">
      <c r="B10" s="694"/>
      <c r="C10" s="696"/>
      <c r="D10" s="245" t="s">
        <v>374</v>
      </c>
      <c r="E10" s="495">
        <v>29461</v>
      </c>
      <c r="F10" s="482">
        <v>31.481145079768762</v>
      </c>
      <c r="G10" s="496">
        <v>50435</v>
      </c>
      <c r="H10" s="497">
        <v>38925</v>
      </c>
      <c r="I10" s="482">
        <v>36.299999999999997</v>
      </c>
      <c r="J10" s="498">
        <v>61103</v>
      </c>
      <c r="K10" s="499">
        <v>44142</v>
      </c>
      <c r="L10" s="500">
        <v>36.6</v>
      </c>
      <c r="M10" s="499">
        <v>67589</v>
      </c>
      <c r="N10" s="501">
        <v>50487</v>
      </c>
      <c r="O10" s="500">
        <v>38.635250543328539</v>
      </c>
      <c r="P10" s="502">
        <v>74270</v>
      </c>
      <c r="Q10" s="499">
        <v>65164</v>
      </c>
      <c r="R10" s="500">
        <v>44.8</v>
      </c>
      <c r="S10" s="503">
        <v>94195</v>
      </c>
      <c r="T10" s="504">
        <v>1552984</v>
      </c>
      <c r="U10" s="504">
        <v>1594717</v>
      </c>
      <c r="V10" s="505">
        <v>1928585</v>
      </c>
      <c r="W10" s="506">
        <v>2060441</v>
      </c>
      <c r="X10" s="507">
        <v>2326145</v>
      </c>
      <c r="Y10" s="246"/>
    </row>
    <row r="11" spans="1:25" x14ac:dyDescent="0.2">
      <c r="B11" s="694"/>
      <c r="C11" s="696"/>
      <c r="D11" s="245" t="s">
        <v>246</v>
      </c>
      <c r="E11" s="495">
        <v>3491</v>
      </c>
      <c r="F11" s="482">
        <v>3.7303783806888</v>
      </c>
      <c r="G11" s="496">
        <v>7354</v>
      </c>
      <c r="H11" s="497">
        <v>4362</v>
      </c>
      <c r="I11" s="482">
        <v>4.0999999999999996</v>
      </c>
      <c r="J11" s="498">
        <v>7625</v>
      </c>
      <c r="K11" s="499">
        <v>4336</v>
      </c>
      <c r="L11" s="500">
        <v>3.6</v>
      </c>
      <c r="M11" s="499">
        <v>7740</v>
      </c>
      <c r="N11" s="501">
        <v>5144</v>
      </c>
      <c r="O11" s="500">
        <v>3.9364535186262204</v>
      </c>
      <c r="P11" s="502">
        <v>8536</v>
      </c>
      <c r="Q11" s="499">
        <v>6763</v>
      </c>
      <c r="R11" s="500">
        <v>4.5999999999999996</v>
      </c>
      <c r="S11" s="503">
        <v>10108</v>
      </c>
      <c r="T11" s="504">
        <v>178075</v>
      </c>
      <c r="U11" s="504">
        <v>151677</v>
      </c>
      <c r="V11" s="505">
        <v>163227</v>
      </c>
      <c r="W11" s="506">
        <v>155316</v>
      </c>
      <c r="X11" s="507">
        <v>217922</v>
      </c>
      <c r="Y11" s="236"/>
    </row>
    <row r="12" spans="1:25" x14ac:dyDescent="0.2">
      <c r="B12" s="694"/>
      <c r="C12" s="696"/>
      <c r="D12" s="245" t="s">
        <v>375</v>
      </c>
      <c r="E12" s="495">
        <v>2061</v>
      </c>
      <c r="F12" s="482">
        <v>2.2023230714980286</v>
      </c>
      <c r="G12" s="496">
        <v>4130</v>
      </c>
      <c r="H12" s="497">
        <v>1168</v>
      </c>
      <c r="I12" s="482">
        <v>1.1000000000000001</v>
      </c>
      <c r="J12" s="498">
        <v>2163</v>
      </c>
      <c r="K12" s="499">
        <v>1775</v>
      </c>
      <c r="L12" s="500">
        <v>1.5</v>
      </c>
      <c r="M12" s="499">
        <v>3446</v>
      </c>
      <c r="N12" s="501">
        <v>1728</v>
      </c>
      <c r="O12" s="500">
        <v>1.3223545256971441</v>
      </c>
      <c r="P12" s="502">
        <v>2859</v>
      </c>
      <c r="Q12" s="499">
        <v>3911</v>
      </c>
      <c r="R12" s="500">
        <v>2.7</v>
      </c>
      <c r="S12" s="503">
        <v>5433</v>
      </c>
      <c r="T12" s="504">
        <v>77877</v>
      </c>
      <c r="U12" s="504">
        <v>70492</v>
      </c>
      <c r="V12" s="505">
        <v>81190</v>
      </c>
      <c r="W12" s="506">
        <v>67529</v>
      </c>
      <c r="X12" s="507">
        <v>110682</v>
      </c>
      <c r="Y12" s="236"/>
    </row>
    <row r="13" spans="1:25" x14ac:dyDescent="0.2">
      <c r="A13" s="234"/>
      <c r="B13" s="694"/>
      <c r="C13" s="697"/>
      <c r="D13" s="245" t="s">
        <v>94</v>
      </c>
      <c r="E13" s="495">
        <v>90997</v>
      </c>
      <c r="F13" s="482">
        <v>97.23667760170116</v>
      </c>
      <c r="G13" s="496">
        <v>211594</v>
      </c>
      <c r="H13" s="497">
        <v>106477</v>
      </c>
      <c r="I13" s="482">
        <v>99.3</v>
      </c>
      <c r="J13" s="498">
        <v>228479</v>
      </c>
      <c r="K13" s="499">
        <v>118369</v>
      </c>
      <c r="L13" s="500">
        <v>98.2</v>
      </c>
      <c r="M13" s="499">
        <v>243075</v>
      </c>
      <c r="N13" s="501">
        <v>128656</v>
      </c>
      <c r="O13" s="500">
        <v>98.454192047506808</v>
      </c>
      <c r="P13" s="502">
        <v>251306</v>
      </c>
      <c r="Q13" s="499">
        <v>144799</v>
      </c>
      <c r="R13" s="500">
        <v>99.4</v>
      </c>
      <c r="S13" s="503">
        <v>268053</v>
      </c>
      <c r="T13" s="504">
        <v>3652991</v>
      </c>
      <c r="U13" s="504">
        <v>3936625</v>
      </c>
      <c r="V13" s="505">
        <v>4467330</v>
      </c>
      <c r="W13" s="506">
        <v>4723233</v>
      </c>
      <c r="X13" s="507">
        <v>5155684</v>
      </c>
      <c r="Y13" s="236"/>
    </row>
    <row r="14" spans="1:25" x14ac:dyDescent="0.2">
      <c r="B14" s="694"/>
      <c r="C14" s="684" t="s">
        <v>376</v>
      </c>
      <c r="D14" s="698"/>
      <c r="E14" s="495">
        <v>2586</v>
      </c>
      <c r="F14" s="482">
        <v>2.7633223982988362</v>
      </c>
      <c r="G14" s="496">
        <v>3068</v>
      </c>
      <c r="H14" s="497">
        <v>768</v>
      </c>
      <c r="I14" s="482">
        <v>0.7</v>
      </c>
      <c r="J14" s="498">
        <v>948</v>
      </c>
      <c r="K14" s="499">
        <v>2135</v>
      </c>
      <c r="L14" s="500">
        <v>1.8</v>
      </c>
      <c r="M14" s="499">
        <v>2548</v>
      </c>
      <c r="N14" s="501">
        <v>2020</v>
      </c>
      <c r="O14" s="500">
        <v>1.5458079524931894</v>
      </c>
      <c r="P14" s="502">
        <v>2701</v>
      </c>
      <c r="Q14" s="499">
        <v>810</v>
      </c>
      <c r="R14" s="500">
        <v>0.6</v>
      </c>
      <c r="S14" s="503">
        <v>1318</v>
      </c>
      <c r="T14" s="504">
        <v>110471</v>
      </c>
      <c r="U14" s="504">
        <v>88259</v>
      </c>
      <c r="V14" s="505">
        <v>64525</v>
      </c>
      <c r="W14" s="508">
        <v>70358</v>
      </c>
      <c r="X14" s="509">
        <v>52754</v>
      </c>
      <c r="Y14" s="236"/>
    </row>
    <row r="15" spans="1:25" x14ac:dyDescent="0.2">
      <c r="B15" s="695"/>
      <c r="C15" s="684" t="s">
        <v>377</v>
      </c>
      <c r="D15" s="698"/>
      <c r="E15" s="495">
        <v>93583</v>
      </c>
      <c r="F15" s="510">
        <v>100</v>
      </c>
      <c r="G15" s="496">
        <v>214662</v>
      </c>
      <c r="H15" s="497">
        <v>107245</v>
      </c>
      <c r="I15" s="510">
        <v>100</v>
      </c>
      <c r="J15" s="498">
        <v>229427</v>
      </c>
      <c r="K15" s="499">
        <v>120504</v>
      </c>
      <c r="L15" s="500">
        <v>100</v>
      </c>
      <c r="M15" s="499">
        <v>245623</v>
      </c>
      <c r="N15" s="501">
        <v>130678</v>
      </c>
      <c r="O15" s="500">
        <v>100</v>
      </c>
      <c r="P15" s="502">
        <v>254013</v>
      </c>
      <c r="Q15" s="499">
        <v>145609</v>
      </c>
      <c r="R15" s="500">
        <v>100</v>
      </c>
      <c r="S15" s="503">
        <v>269371</v>
      </c>
      <c r="T15" s="504">
        <v>3763462</v>
      </c>
      <c r="U15" s="504">
        <v>4024884</v>
      </c>
      <c r="V15" s="496">
        <v>4531864</v>
      </c>
      <c r="W15" s="498">
        <v>4793594</v>
      </c>
      <c r="X15" s="511">
        <v>5208438</v>
      </c>
      <c r="Y15" s="236"/>
    </row>
    <row r="16" spans="1:25" ht="13.5" customHeight="1" x14ac:dyDescent="0.2">
      <c r="B16" s="710" t="s">
        <v>378</v>
      </c>
      <c r="C16" s="711"/>
      <c r="D16" s="712"/>
      <c r="E16" s="512">
        <v>519</v>
      </c>
      <c r="F16" s="513" t="s">
        <v>443</v>
      </c>
      <c r="G16" s="496">
        <v>1203</v>
      </c>
      <c r="H16" s="514">
        <v>388</v>
      </c>
      <c r="I16" s="513" t="s">
        <v>443</v>
      </c>
      <c r="J16" s="498">
        <v>1665</v>
      </c>
      <c r="K16" s="499">
        <v>293</v>
      </c>
      <c r="L16" s="513" t="s">
        <v>443</v>
      </c>
      <c r="M16" s="499">
        <v>1983</v>
      </c>
      <c r="N16" s="501">
        <v>184</v>
      </c>
      <c r="O16" s="513" t="s">
        <v>443</v>
      </c>
      <c r="P16" s="502">
        <v>2261</v>
      </c>
      <c r="Q16" s="499">
        <v>159</v>
      </c>
      <c r="R16" s="513" t="s">
        <v>443</v>
      </c>
      <c r="S16" s="503">
        <v>2714</v>
      </c>
      <c r="T16" s="504">
        <v>10406</v>
      </c>
      <c r="U16" s="504">
        <v>8154</v>
      </c>
      <c r="V16" s="496">
        <v>8882</v>
      </c>
      <c r="W16" s="498">
        <v>7600</v>
      </c>
      <c r="X16" s="511">
        <v>7412</v>
      </c>
      <c r="Y16" s="236"/>
    </row>
    <row r="17" spans="2:25" ht="27.75" customHeight="1" thickBot="1" x14ac:dyDescent="0.25">
      <c r="B17" s="713" t="s">
        <v>379</v>
      </c>
      <c r="C17" s="714"/>
      <c r="D17" s="247" t="s">
        <v>380</v>
      </c>
      <c r="E17" s="515">
        <v>28638</v>
      </c>
      <c r="F17" s="516">
        <v>30.601711849374354</v>
      </c>
      <c r="G17" s="517">
        <v>68665</v>
      </c>
      <c r="H17" s="518">
        <v>33716</v>
      </c>
      <c r="I17" s="516">
        <v>31.4</v>
      </c>
      <c r="J17" s="519">
        <v>74811</v>
      </c>
      <c r="K17" s="520">
        <v>37565</v>
      </c>
      <c r="L17" s="521">
        <v>31.2</v>
      </c>
      <c r="M17" s="520">
        <v>80608</v>
      </c>
      <c r="N17" s="522">
        <v>41161</v>
      </c>
      <c r="O17" s="521">
        <v>31.498515412164434</v>
      </c>
      <c r="P17" s="523">
        <v>83025</v>
      </c>
      <c r="Q17" s="520">
        <v>42521</v>
      </c>
      <c r="R17" s="521">
        <v>29.2</v>
      </c>
      <c r="S17" s="524">
        <v>81093</v>
      </c>
      <c r="T17" s="525">
        <v>975955</v>
      </c>
      <c r="U17" s="525">
        <v>1123968</v>
      </c>
      <c r="V17" s="517">
        <v>1261281</v>
      </c>
      <c r="W17" s="517">
        <v>1405679</v>
      </c>
      <c r="X17" s="517">
        <v>1424951</v>
      </c>
      <c r="Y17" s="236"/>
    </row>
    <row r="18" spans="2:25" x14ac:dyDescent="0.2">
      <c r="B18" s="248"/>
      <c r="C18" s="248"/>
      <c r="D18" s="249"/>
      <c r="E18" s="244"/>
      <c r="F18" s="250"/>
      <c r="G18" s="244"/>
      <c r="H18" s="244"/>
      <c r="I18" s="250"/>
      <c r="J18" s="244"/>
      <c r="K18" s="244"/>
      <c r="L18" s="250"/>
      <c r="M18" s="244"/>
      <c r="N18" s="244"/>
      <c r="O18" s="250"/>
      <c r="P18" s="251"/>
      <c r="Q18" s="251"/>
      <c r="R18" s="252"/>
      <c r="S18" s="244"/>
      <c r="T18" s="244"/>
      <c r="U18" s="250"/>
      <c r="V18" s="250"/>
      <c r="W18" s="253"/>
      <c r="X18" s="244"/>
      <c r="Y18" s="103"/>
    </row>
    <row r="19" spans="2:25" x14ac:dyDescent="0.2">
      <c r="B19" s="229" t="s">
        <v>433</v>
      </c>
      <c r="C19" s="229"/>
      <c r="D19" s="229"/>
      <c r="E19" s="229"/>
      <c r="F19" s="229"/>
      <c r="G19" s="229"/>
      <c r="H19" s="229"/>
      <c r="I19" s="229"/>
      <c r="J19" s="229"/>
      <c r="K19" s="229"/>
      <c r="L19" s="229"/>
      <c r="M19" s="229"/>
      <c r="N19" s="229"/>
      <c r="O19" s="231"/>
      <c r="P19" s="229"/>
      <c r="Q19" s="229"/>
      <c r="R19" s="232"/>
      <c r="S19" s="229"/>
      <c r="T19" s="229"/>
      <c r="U19" s="229"/>
      <c r="V19" s="229"/>
      <c r="W19" s="254"/>
      <c r="X19" s="255"/>
      <c r="Y19" s="103"/>
    </row>
    <row r="20" spans="2:25" x14ac:dyDescent="0.2">
      <c r="B20" s="229" t="s">
        <v>444</v>
      </c>
      <c r="C20" s="229"/>
      <c r="D20" s="229"/>
      <c r="E20" s="229"/>
      <c r="F20" s="229"/>
      <c r="G20" s="229"/>
      <c r="H20" s="229"/>
      <c r="I20" s="229"/>
      <c r="J20" s="229"/>
      <c r="K20" s="229"/>
      <c r="L20" s="229"/>
      <c r="M20" s="229"/>
      <c r="N20" s="229"/>
      <c r="O20" s="231"/>
      <c r="P20" s="229"/>
      <c r="Q20" s="229"/>
      <c r="R20" s="232"/>
      <c r="S20" s="229"/>
      <c r="T20" s="229"/>
      <c r="U20" s="229"/>
      <c r="V20" s="229"/>
      <c r="W20" s="229"/>
      <c r="X20" s="229"/>
      <c r="Y20" s="103"/>
    </row>
    <row r="21" spans="2:25" x14ac:dyDescent="0.2">
      <c r="B21" s="233" t="s">
        <v>381</v>
      </c>
      <c r="C21" s="229"/>
      <c r="D21" s="229"/>
      <c r="E21" s="229"/>
      <c r="F21" s="229"/>
      <c r="G21" s="229"/>
      <c r="H21" s="229"/>
      <c r="I21" s="229"/>
      <c r="J21" s="229"/>
      <c r="K21" s="229"/>
      <c r="L21" s="229"/>
      <c r="M21" s="229"/>
      <c r="N21" s="229"/>
      <c r="O21" s="231"/>
      <c r="P21" s="229"/>
      <c r="Q21" s="229"/>
      <c r="R21" s="232"/>
      <c r="S21" s="229"/>
      <c r="T21" s="229"/>
      <c r="U21" s="229"/>
      <c r="V21" s="229"/>
      <c r="W21" s="229"/>
      <c r="X21" s="229"/>
      <c r="Y21" s="103"/>
    </row>
    <row r="22" spans="2:25" ht="14.5" x14ac:dyDescent="0.2">
      <c r="B22" s="256" t="s">
        <v>434</v>
      </c>
      <c r="C22" s="233"/>
      <c r="D22" s="233"/>
      <c r="E22" s="233"/>
      <c r="F22" s="233"/>
      <c r="G22" s="233"/>
      <c r="H22" s="233"/>
      <c r="I22" s="233"/>
      <c r="J22" s="233"/>
      <c r="K22" s="233"/>
      <c r="L22" s="233"/>
      <c r="M22" s="233"/>
      <c r="N22" s="233"/>
      <c r="O22" s="257"/>
      <c r="P22" s="233"/>
      <c r="Q22" s="233"/>
      <c r="R22" s="258"/>
      <c r="S22" s="233"/>
      <c r="T22" s="233"/>
      <c r="U22" s="233"/>
      <c r="V22" s="233"/>
      <c r="W22" s="233"/>
      <c r="X22" s="233"/>
      <c r="Y22" s="103"/>
    </row>
    <row r="23" spans="2:25" ht="14.5" x14ac:dyDescent="0.2">
      <c r="B23" s="256" t="s">
        <v>435</v>
      </c>
      <c r="C23" s="256"/>
      <c r="D23" s="256"/>
      <c r="E23" s="256"/>
      <c r="F23" s="256"/>
      <c r="G23" s="256"/>
      <c r="H23" s="256"/>
      <c r="I23" s="256"/>
      <c r="J23" s="256"/>
      <c r="K23" s="256"/>
      <c r="L23" s="103"/>
      <c r="M23" s="103"/>
      <c r="N23" s="103"/>
      <c r="O23" s="103"/>
      <c r="P23" s="103"/>
      <c r="Q23" s="103"/>
      <c r="R23" s="103"/>
      <c r="S23" s="103"/>
      <c r="T23" s="103"/>
      <c r="U23" s="103"/>
      <c r="V23" s="103"/>
      <c r="W23" s="103"/>
      <c r="X23" s="103"/>
      <c r="Y23" s="103"/>
    </row>
    <row r="24" spans="2:25" x14ac:dyDescent="0.2">
      <c r="B24" s="103"/>
      <c r="C24" s="715" t="s">
        <v>382</v>
      </c>
      <c r="D24" s="715"/>
      <c r="E24" s="715"/>
      <c r="F24" s="715"/>
      <c r="G24" s="715"/>
      <c r="H24" s="715"/>
      <c r="I24" s="715"/>
      <c r="J24" s="715"/>
      <c r="K24" s="715"/>
      <c r="L24" s="103"/>
      <c r="M24" s="103"/>
      <c r="N24" s="103"/>
      <c r="O24" s="103"/>
      <c r="P24" s="103"/>
      <c r="Q24" s="103"/>
      <c r="R24" s="103"/>
      <c r="S24" s="103"/>
      <c r="T24" s="103"/>
      <c r="U24" s="103"/>
      <c r="V24" s="103"/>
      <c r="W24" s="103"/>
      <c r="X24" s="103"/>
      <c r="Y24" s="103"/>
    </row>
    <row r="25" spans="2:25" x14ac:dyDescent="0.2">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row>
    <row r="26" spans="2:25" x14ac:dyDescent="0.2">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row>
    <row r="27" spans="2:25" x14ac:dyDescent="0.2">
      <c r="U27" s="261"/>
      <c r="Y27" s="103"/>
    </row>
  </sheetData>
  <mergeCells count="30">
    <mergeCell ref="B16:D16"/>
    <mergeCell ref="B17:C17"/>
    <mergeCell ref="C24:K24"/>
    <mergeCell ref="P6:P7"/>
    <mergeCell ref="Q6:R6"/>
    <mergeCell ref="M6:M7"/>
    <mergeCell ref="N6:O6"/>
    <mergeCell ref="S6:S7"/>
    <mergeCell ref="B8:B15"/>
    <mergeCell ref="C8:C13"/>
    <mergeCell ref="C14:D14"/>
    <mergeCell ref="C15:D15"/>
    <mergeCell ref="B4:D7"/>
    <mergeCell ref="E4:S4"/>
    <mergeCell ref="T4:X4"/>
    <mergeCell ref="E5:G5"/>
    <mergeCell ref="H5:J5"/>
    <mergeCell ref="K5:M5"/>
    <mergeCell ref="N5:P5"/>
    <mergeCell ref="Q5:S5"/>
    <mergeCell ref="T5:T6"/>
    <mergeCell ref="U5:U6"/>
    <mergeCell ref="V5:V6"/>
    <mergeCell ref="W5:W6"/>
    <mergeCell ref="X5:X6"/>
    <mergeCell ref="E6:F6"/>
    <mergeCell ref="G6:G7"/>
    <mergeCell ref="H6:I6"/>
    <mergeCell ref="J6:J7"/>
    <mergeCell ref="K6:L6"/>
  </mergeCells>
  <phoneticPr fontId="7"/>
  <pageMargins left="0.19685039370078741" right="0.19685039370078741" top="0.98425196850393704" bottom="0.98425196850393704" header="0.51181102362204722" footer="0.51181102362204722"/>
  <pageSetup paperSize="9" scale="4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K30"/>
  <sheetViews>
    <sheetView showGridLines="0" zoomScale="85" zoomScaleNormal="85" workbookViewId="0">
      <selection activeCell="I25" sqref="I25"/>
    </sheetView>
  </sheetViews>
  <sheetFormatPr defaultColWidth="9" defaultRowHeight="13" x14ac:dyDescent="0.2"/>
  <cols>
    <col min="1" max="1" width="9" style="1"/>
    <col min="2" max="4" width="3.08984375" style="48" customWidth="1"/>
    <col min="5" max="5" width="20.26953125" style="48" customWidth="1"/>
    <col min="6" max="7" width="10.36328125" style="64" customWidth="1"/>
    <col min="8" max="9" width="10.36328125" style="68" customWidth="1"/>
    <col min="10" max="10" width="10.36328125" style="65" customWidth="1"/>
    <col min="11" max="11" width="1.90625" style="48" customWidth="1"/>
    <col min="12" max="16384" width="9" style="48"/>
  </cols>
  <sheetData>
    <row r="1" spans="1:10" s="1" customFormat="1" ht="16.5" x14ac:dyDescent="0.25">
      <c r="A1" s="1" t="s">
        <v>210</v>
      </c>
      <c r="B1" s="2" t="s">
        <v>215</v>
      </c>
      <c r="H1" s="3"/>
      <c r="I1" s="3"/>
      <c r="J1" s="3"/>
    </row>
    <row r="2" spans="1:10" ht="16.5" x14ac:dyDescent="0.25">
      <c r="A2" s="1" t="s">
        <v>211</v>
      </c>
      <c r="B2" s="43" t="s">
        <v>234</v>
      </c>
      <c r="C2" s="44"/>
      <c r="D2" s="44"/>
      <c r="E2" s="44"/>
      <c r="F2" s="45"/>
      <c r="G2" s="45"/>
      <c r="H2" s="46"/>
      <c r="I2" s="46"/>
      <c r="J2" s="47"/>
    </row>
    <row r="3" spans="1:10" ht="13.5" thickBot="1" x14ac:dyDescent="0.25">
      <c r="B3" s="44"/>
      <c r="C3" s="44"/>
      <c r="D3" s="44"/>
      <c r="E3" s="44"/>
      <c r="F3" s="45"/>
      <c r="G3" s="45"/>
      <c r="H3" s="551" t="s">
        <v>209</v>
      </c>
      <c r="I3" s="551"/>
      <c r="J3" s="551"/>
    </row>
    <row r="4" spans="1:10" ht="13.5" thickBot="1" x14ac:dyDescent="0.25">
      <c r="B4" s="561" t="s">
        <v>206</v>
      </c>
      <c r="C4" s="562"/>
      <c r="D4" s="562"/>
      <c r="E4" s="563"/>
      <c r="F4" s="50" t="s">
        <v>424</v>
      </c>
      <c r="G4" s="49" t="s">
        <v>403</v>
      </c>
      <c r="H4" s="49" t="s">
        <v>414</v>
      </c>
      <c r="I4" s="50" t="s">
        <v>436</v>
      </c>
      <c r="J4" s="341" t="s">
        <v>467</v>
      </c>
    </row>
    <row r="5" spans="1:10" ht="14.25" customHeight="1" thickTop="1" x14ac:dyDescent="0.2">
      <c r="B5" s="564" t="s">
        <v>108</v>
      </c>
      <c r="C5" s="51" t="s">
        <v>123</v>
      </c>
      <c r="D5" s="52"/>
      <c r="E5" s="53"/>
      <c r="F5" s="281">
        <v>709</v>
      </c>
      <c r="G5" s="280">
        <v>745</v>
      </c>
      <c r="H5" s="280">
        <v>768</v>
      </c>
      <c r="I5" s="281">
        <v>730</v>
      </c>
      <c r="J5" s="405">
        <v>697</v>
      </c>
    </row>
    <row r="6" spans="1:10" x14ac:dyDescent="0.2">
      <c r="B6" s="565"/>
      <c r="C6" s="52" t="s">
        <v>124</v>
      </c>
      <c r="D6" s="52"/>
      <c r="E6" s="53"/>
      <c r="F6" s="283">
        <v>689</v>
      </c>
      <c r="G6" s="282">
        <v>718</v>
      </c>
      <c r="H6" s="282">
        <v>748</v>
      </c>
      <c r="I6" s="283">
        <v>708</v>
      </c>
      <c r="J6" s="406">
        <v>681</v>
      </c>
    </row>
    <row r="7" spans="1:10" x14ac:dyDescent="0.2">
      <c r="B7" s="565"/>
      <c r="C7" s="54" t="s">
        <v>98</v>
      </c>
      <c r="D7" s="54"/>
      <c r="E7" s="55"/>
      <c r="F7" s="283">
        <v>1</v>
      </c>
      <c r="G7" s="282">
        <v>2</v>
      </c>
      <c r="H7" s="282">
        <v>5</v>
      </c>
      <c r="I7" s="283">
        <v>2</v>
      </c>
      <c r="J7" s="406">
        <v>1</v>
      </c>
    </row>
    <row r="8" spans="1:10" x14ac:dyDescent="0.2">
      <c r="B8" s="565"/>
      <c r="C8" s="54" t="s">
        <v>99</v>
      </c>
      <c r="D8" s="54"/>
      <c r="E8" s="55"/>
      <c r="F8" s="283">
        <v>0</v>
      </c>
      <c r="G8" s="282">
        <v>0</v>
      </c>
      <c r="H8" s="282">
        <v>1</v>
      </c>
      <c r="I8" s="283">
        <v>1</v>
      </c>
      <c r="J8" s="406">
        <v>1</v>
      </c>
    </row>
    <row r="9" spans="1:10" ht="13.5" customHeight="1" x14ac:dyDescent="0.2">
      <c r="B9" s="565"/>
      <c r="C9" s="567" t="s">
        <v>109</v>
      </c>
      <c r="D9" s="567" t="s">
        <v>110</v>
      </c>
      <c r="E9" s="55" t="s">
        <v>91</v>
      </c>
      <c r="F9" s="285">
        <v>5</v>
      </c>
      <c r="G9" s="284">
        <v>6</v>
      </c>
      <c r="H9" s="284">
        <v>2</v>
      </c>
      <c r="I9" s="285">
        <v>5</v>
      </c>
      <c r="J9" s="407">
        <v>3</v>
      </c>
    </row>
    <row r="10" spans="1:10" x14ac:dyDescent="0.2">
      <c r="B10" s="565"/>
      <c r="C10" s="568"/>
      <c r="D10" s="568"/>
      <c r="E10" s="55" t="s">
        <v>100</v>
      </c>
      <c r="F10" s="285">
        <v>0</v>
      </c>
      <c r="G10" s="284">
        <v>0</v>
      </c>
      <c r="H10" s="284">
        <v>0</v>
      </c>
      <c r="I10" s="285">
        <v>0</v>
      </c>
      <c r="J10" s="407">
        <v>0</v>
      </c>
    </row>
    <row r="11" spans="1:10" x14ac:dyDescent="0.2">
      <c r="B11" s="565"/>
      <c r="C11" s="568"/>
      <c r="D11" s="568"/>
      <c r="E11" s="55" t="s">
        <v>101</v>
      </c>
      <c r="F11" s="285">
        <v>2</v>
      </c>
      <c r="G11" s="284">
        <v>3</v>
      </c>
      <c r="H11" s="284">
        <v>1</v>
      </c>
      <c r="I11" s="285">
        <v>1</v>
      </c>
      <c r="J11" s="407">
        <v>2</v>
      </c>
    </row>
    <row r="12" spans="1:10" x14ac:dyDescent="0.2">
      <c r="B12" s="565"/>
      <c r="C12" s="568"/>
      <c r="D12" s="568"/>
      <c r="E12" s="55" t="s">
        <v>102</v>
      </c>
      <c r="F12" s="285">
        <v>0</v>
      </c>
      <c r="G12" s="284">
        <v>4</v>
      </c>
      <c r="H12" s="284">
        <v>3</v>
      </c>
      <c r="I12" s="285">
        <v>3</v>
      </c>
      <c r="J12" s="407">
        <v>4</v>
      </c>
    </row>
    <row r="13" spans="1:10" x14ac:dyDescent="0.2">
      <c r="B13" s="565"/>
      <c r="C13" s="568"/>
      <c r="D13" s="568"/>
      <c r="E13" s="55" t="s">
        <v>103</v>
      </c>
      <c r="F13" s="285">
        <v>0</v>
      </c>
      <c r="G13" s="284">
        <v>0</v>
      </c>
      <c r="H13" s="284">
        <v>0</v>
      </c>
      <c r="I13" s="285">
        <v>0</v>
      </c>
      <c r="J13" s="407">
        <v>0</v>
      </c>
    </row>
    <row r="14" spans="1:10" ht="13.5" thickBot="1" x14ac:dyDescent="0.25">
      <c r="B14" s="565"/>
      <c r="C14" s="568"/>
      <c r="D14" s="568"/>
      <c r="E14" s="56" t="s">
        <v>104</v>
      </c>
      <c r="F14" s="287">
        <v>0</v>
      </c>
      <c r="G14" s="286">
        <v>1</v>
      </c>
      <c r="H14" s="286">
        <v>0</v>
      </c>
      <c r="I14" s="287">
        <v>0</v>
      </c>
      <c r="J14" s="408">
        <v>0</v>
      </c>
    </row>
    <row r="15" spans="1:10" ht="13.5" thickTop="1" x14ac:dyDescent="0.2">
      <c r="B15" s="565"/>
      <c r="C15" s="568"/>
      <c r="D15" s="570"/>
      <c r="E15" s="53" t="s">
        <v>94</v>
      </c>
      <c r="F15" s="281">
        <f>SUM(F9:F14)</f>
        <v>7</v>
      </c>
      <c r="G15" s="280">
        <f>SUM(G9:G14)</f>
        <v>14</v>
      </c>
      <c r="H15" s="280">
        <f>SUM(H9:H14)</f>
        <v>6</v>
      </c>
      <c r="I15" s="339">
        <f>SUM(I9:I14)</f>
        <v>9</v>
      </c>
      <c r="J15" s="405">
        <v>9</v>
      </c>
    </row>
    <row r="16" spans="1:10" ht="13.5" thickBot="1" x14ac:dyDescent="0.25">
      <c r="B16" s="565"/>
      <c r="C16" s="568"/>
      <c r="D16" s="57" t="s">
        <v>105</v>
      </c>
      <c r="E16" s="58"/>
      <c r="F16" s="289">
        <v>12</v>
      </c>
      <c r="G16" s="288">
        <v>11</v>
      </c>
      <c r="H16" s="288">
        <v>8</v>
      </c>
      <c r="I16" s="289">
        <v>10</v>
      </c>
      <c r="J16" s="409">
        <v>5</v>
      </c>
    </row>
    <row r="17" spans="2:11" ht="14" thickTop="1" thickBot="1" x14ac:dyDescent="0.25">
      <c r="B17" s="566"/>
      <c r="C17" s="569"/>
      <c r="D17" s="59" t="s">
        <v>106</v>
      </c>
      <c r="E17" s="60"/>
      <c r="F17" s="291">
        <f>SUM(F15:F16)</f>
        <v>19</v>
      </c>
      <c r="G17" s="290">
        <f>SUM(G15:G16)</f>
        <v>25</v>
      </c>
      <c r="H17" s="290">
        <f>SUM(H15:H16)</f>
        <v>14</v>
      </c>
      <c r="I17" s="340">
        <f>SUM(I15:I16)</f>
        <v>19</v>
      </c>
      <c r="J17" s="410">
        <v>14</v>
      </c>
      <c r="K17" s="61"/>
    </row>
    <row r="18" spans="2:11" ht="15" customHeight="1" x14ac:dyDescent="0.2">
      <c r="B18" s="552" t="s">
        <v>111</v>
      </c>
      <c r="C18" s="553"/>
      <c r="D18" s="554"/>
      <c r="E18" s="62" t="s">
        <v>127</v>
      </c>
      <c r="F18" s="293">
        <v>10</v>
      </c>
      <c r="G18" s="292">
        <v>8</v>
      </c>
      <c r="H18" s="292">
        <v>3</v>
      </c>
      <c r="I18" s="293">
        <v>1</v>
      </c>
      <c r="J18" s="411">
        <v>1</v>
      </c>
    </row>
    <row r="19" spans="2:11" ht="13.5" customHeight="1" x14ac:dyDescent="0.2">
      <c r="B19" s="555"/>
      <c r="C19" s="556"/>
      <c r="D19" s="557"/>
      <c r="E19" s="53" t="s">
        <v>140</v>
      </c>
      <c r="F19" s="295">
        <v>0</v>
      </c>
      <c r="G19" s="294">
        <v>1</v>
      </c>
      <c r="H19" s="294">
        <v>0</v>
      </c>
      <c r="I19" s="295">
        <v>0</v>
      </c>
      <c r="J19" s="412">
        <v>0</v>
      </c>
    </row>
    <row r="20" spans="2:11" x14ac:dyDescent="0.2">
      <c r="B20" s="555"/>
      <c r="C20" s="556"/>
      <c r="D20" s="557"/>
      <c r="E20" s="55" t="s">
        <v>107</v>
      </c>
      <c r="F20" s="283">
        <v>0</v>
      </c>
      <c r="G20" s="282">
        <v>0</v>
      </c>
      <c r="H20" s="282">
        <v>0</v>
      </c>
      <c r="I20" s="283">
        <v>0</v>
      </c>
      <c r="J20" s="406">
        <v>0</v>
      </c>
    </row>
    <row r="21" spans="2:11" x14ac:dyDescent="0.2">
      <c r="B21" s="555"/>
      <c r="C21" s="556"/>
      <c r="D21" s="557"/>
      <c r="E21" s="55" t="s">
        <v>132</v>
      </c>
      <c r="F21" s="297">
        <v>201</v>
      </c>
      <c r="G21" s="296">
        <v>201</v>
      </c>
      <c r="H21" s="296">
        <v>190</v>
      </c>
      <c r="I21" s="297">
        <v>172</v>
      </c>
      <c r="J21" s="413">
        <v>154</v>
      </c>
    </row>
    <row r="22" spans="2:11" ht="13.5" thickBot="1" x14ac:dyDescent="0.25">
      <c r="B22" s="558"/>
      <c r="C22" s="559"/>
      <c r="D22" s="560"/>
      <c r="E22" s="63" t="s">
        <v>139</v>
      </c>
      <c r="F22" s="299">
        <v>10</v>
      </c>
      <c r="G22" s="298">
        <v>6</v>
      </c>
      <c r="H22" s="298">
        <v>3</v>
      </c>
      <c r="I22" s="299">
        <v>1</v>
      </c>
      <c r="J22" s="414">
        <v>1</v>
      </c>
    </row>
    <row r="23" spans="2:11" x14ac:dyDescent="0.2">
      <c r="F23" s="48"/>
      <c r="H23" s="65"/>
      <c r="I23" s="65"/>
      <c r="J23" s="66"/>
    </row>
    <row r="24" spans="2:11" x14ac:dyDescent="0.2">
      <c r="B24" s="67" t="s">
        <v>207</v>
      </c>
      <c r="F24" s="48"/>
      <c r="J24" s="69"/>
    </row>
    <row r="30" spans="2:11" x14ac:dyDescent="0.2">
      <c r="F30" s="67"/>
    </row>
  </sheetData>
  <mergeCells count="6">
    <mergeCell ref="H3:J3"/>
    <mergeCell ref="B18:D22"/>
    <mergeCell ref="B4:E4"/>
    <mergeCell ref="B5:B17"/>
    <mergeCell ref="C9:C17"/>
    <mergeCell ref="D9:D15"/>
  </mergeCells>
  <phoneticPr fontId="7"/>
  <pageMargins left="0.75" right="0.75" top="1" bottom="1" header="0.51200000000000001" footer="0.51200000000000001"/>
  <pageSetup paperSize="9" orientation="portrait" r:id="rId1"/>
  <headerFooter alignWithMargins="0"/>
  <ignoredErrors>
    <ignoredError sqref="F15:I1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4"/>
  <sheetViews>
    <sheetView showGridLines="0" zoomScaleNormal="100" workbookViewId="0">
      <selection activeCell="B2" sqref="B2:G2"/>
    </sheetView>
  </sheetViews>
  <sheetFormatPr defaultColWidth="9" defaultRowHeight="13" x14ac:dyDescent="0.2"/>
  <cols>
    <col min="1" max="1" width="9" style="1"/>
    <col min="2" max="2" width="31.6328125" style="70" customWidth="1"/>
    <col min="3" max="6" width="11" style="100" customWidth="1"/>
    <col min="7" max="7" width="11" style="102" customWidth="1"/>
    <col min="8" max="8" width="11" style="70" customWidth="1"/>
    <col min="9" max="16384" width="9" style="70"/>
  </cols>
  <sheetData>
    <row r="1" spans="1:8" s="1" customFormat="1" ht="16.5" x14ac:dyDescent="0.25">
      <c r="A1" s="1" t="s">
        <v>210</v>
      </c>
      <c r="B1" s="2" t="s">
        <v>221</v>
      </c>
      <c r="G1" s="3"/>
    </row>
    <row r="2" spans="1:8" ht="16.5" x14ac:dyDescent="0.25">
      <c r="A2" s="1" t="s">
        <v>211</v>
      </c>
      <c r="B2" s="571" t="s">
        <v>235</v>
      </c>
      <c r="C2" s="571"/>
      <c r="D2" s="571"/>
      <c r="E2" s="571"/>
      <c r="F2" s="571"/>
      <c r="G2" s="571"/>
    </row>
    <row r="3" spans="1:8" ht="16.5" x14ac:dyDescent="0.2">
      <c r="B3" s="71" t="s">
        <v>212</v>
      </c>
      <c r="C3" s="72"/>
      <c r="D3" s="72"/>
      <c r="E3" s="72"/>
      <c r="F3" s="72"/>
      <c r="G3" s="73"/>
    </row>
    <row r="4" spans="1:8" ht="13.5" thickBot="1" x14ac:dyDescent="0.25">
      <c r="B4" s="74"/>
      <c r="C4" s="74"/>
      <c r="D4" s="74"/>
      <c r="E4" s="74"/>
      <c r="F4" s="74"/>
      <c r="G4" s="75"/>
    </row>
    <row r="5" spans="1:8" ht="13.5" thickBot="1" x14ac:dyDescent="0.25">
      <c r="B5" s="76" t="s">
        <v>222</v>
      </c>
      <c r="C5" s="77" t="s">
        <v>425</v>
      </c>
      <c r="D5" s="78" t="s">
        <v>400</v>
      </c>
      <c r="E5" s="78" t="s">
        <v>415</v>
      </c>
      <c r="F5" s="77" t="s">
        <v>437</v>
      </c>
      <c r="G5" s="338" t="s">
        <v>468</v>
      </c>
    </row>
    <row r="6" spans="1:8" x14ac:dyDescent="0.2">
      <c r="B6" s="79" t="s">
        <v>223</v>
      </c>
      <c r="C6" s="80">
        <v>8</v>
      </c>
      <c r="D6" s="81">
        <v>16</v>
      </c>
      <c r="E6" s="300">
        <v>11</v>
      </c>
      <c r="F6" s="335">
        <v>11</v>
      </c>
      <c r="G6" s="415">
        <v>9</v>
      </c>
    </row>
    <row r="7" spans="1:8" ht="13.5" thickBot="1" x14ac:dyDescent="0.25">
      <c r="B7" s="82" t="s">
        <v>224</v>
      </c>
      <c r="C7" s="83">
        <v>7</v>
      </c>
      <c r="D7" s="84">
        <v>8</v>
      </c>
      <c r="E7" s="301">
        <v>9</v>
      </c>
      <c r="F7" s="336">
        <v>7</v>
      </c>
      <c r="G7" s="416">
        <v>4</v>
      </c>
      <c r="H7" s="85"/>
    </row>
    <row r="8" spans="1:8" ht="14" thickTop="1" thickBot="1" x14ac:dyDescent="0.25">
      <c r="B8" s="86" t="s">
        <v>133</v>
      </c>
      <c r="C8" s="87">
        <v>15</v>
      </c>
      <c r="D8" s="88">
        <v>24</v>
      </c>
      <c r="E8" s="275">
        <v>20</v>
      </c>
      <c r="F8" s="337">
        <v>18</v>
      </c>
      <c r="G8" s="417">
        <v>13</v>
      </c>
    </row>
    <row r="9" spans="1:8" x14ac:dyDescent="0.2">
      <c r="B9" s="89"/>
      <c r="C9" s="90"/>
      <c r="D9" s="90"/>
      <c r="E9" s="90"/>
      <c r="F9" s="91"/>
      <c r="G9" s="92"/>
    </row>
    <row r="10" spans="1:8" ht="15.75" customHeight="1" x14ac:dyDescent="0.2">
      <c r="B10" s="93"/>
      <c r="C10" s="94"/>
      <c r="D10" s="94"/>
      <c r="E10" s="94"/>
      <c r="F10" s="94"/>
      <c r="G10" s="95"/>
    </row>
    <row r="11" spans="1:8" x14ac:dyDescent="0.2">
      <c r="B11" s="96"/>
      <c r="C11" s="97"/>
      <c r="D11" s="97"/>
      <c r="E11" s="97"/>
      <c r="F11" s="97"/>
      <c r="G11" s="73"/>
    </row>
    <row r="12" spans="1:8" x14ac:dyDescent="0.2">
      <c r="B12" s="96"/>
      <c r="C12" s="97"/>
      <c r="D12" s="97"/>
      <c r="E12" s="97"/>
      <c r="F12" s="97"/>
      <c r="G12" s="73"/>
    </row>
    <row r="13" spans="1:8" x14ac:dyDescent="0.2">
      <c r="B13" s="98"/>
      <c r="C13" s="72"/>
      <c r="D13" s="72"/>
      <c r="E13" s="72"/>
      <c r="F13" s="72"/>
      <c r="G13" s="99"/>
    </row>
    <row r="14" spans="1:8" x14ac:dyDescent="0.2">
      <c r="C14" s="70"/>
      <c r="G14" s="101"/>
    </row>
  </sheetData>
  <mergeCells count="1">
    <mergeCell ref="B2:G2"/>
  </mergeCells>
  <phoneticPr fontId="7"/>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G9"/>
  <sheetViews>
    <sheetView showGridLines="0" workbookViewId="0">
      <selection activeCell="D23" sqref="D23"/>
    </sheetView>
  </sheetViews>
  <sheetFormatPr defaultColWidth="9" defaultRowHeight="13" x14ac:dyDescent="0.2"/>
  <cols>
    <col min="1" max="1" width="9" style="1"/>
    <col min="2" max="2" width="25.453125" style="103" customWidth="1"/>
    <col min="3" max="7" width="11.08984375" style="103" customWidth="1"/>
    <col min="8" max="16384" width="9" style="103"/>
  </cols>
  <sheetData>
    <row r="1" spans="1:7" s="1" customFormat="1" ht="16.5" x14ac:dyDescent="0.25">
      <c r="A1" s="1" t="s">
        <v>210</v>
      </c>
      <c r="B1" s="2" t="s">
        <v>221</v>
      </c>
    </row>
    <row r="2" spans="1:7" ht="16.5" x14ac:dyDescent="0.25">
      <c r="A2" s="1" t="s">
        <v>211</v>
      </c>
      <c r="B2" s="572" t="s">
        <v>236</v>
      </c>
      <c r="C2" s="572"/>
      <c r="D2" s="572"/>
      <c r="E2" s="572"/>
      <c r="F2" s="572"/>
      <c r="G2" s="572"/>
    </row>
    <row r="3" spans="1:7" ht="14.25" customHeight="1" thickBot="1" x14ac:dyDescent="0.3">
      <c r="B3" s="104"/>
      <c r="C3" s="105"/>
      <c r="D3" s="106"/>
      <c r="E3" s="106"/>
      <c r="F3" s="106"/>
      <c r="G3" s="106"/>
    </row>
    <row r="4" spans="1:7" ht="13.5" thickBot="1" x14ac:dyDescent="0.25">
      <c r="B4" s="107" t="s">
        <v>222</v>
      </c>
      <c r="C4" s="109" t="s">
        <v>425</v>
      </c>
      <c r="D4" s="108" t="s">
        <v>400</v>
      </c>
      <c r="E4" s="108" t="s">
        <v>415</v>
      </c>
      <c r="F4" s="109" t="s">
        <v>437</v>
      </c>
      <c r="G4" s="343" t="s">
        <v>468</v>
      </c>
    </row>
    <row r="5" spans="1:7" ht="14" thickTop="1" thickBot="1" x14ac:dyDescent="0.25">
      <c r="B5" s="110" t="s">
        <v>225</v>
      </c>
      <c r="C5" s="111">
        <v>96</v>
      </c>
      <c r="D5" s="112">
        <v>117</v>
      </c>
      <c r="E5" s="264">
        <v>113</v>
      </c>
      <c r="F5" s="342">
        <v>141</v>
      </c>
      <c r="G5" s="418">
        <v>120</v>
      </c>
    </row>
    <row r="6" spans="1:7" x14ac:dyDescent="0.2">
      <c r="B6" s="106"/>
      <c r="C6" s="105"/>
      <c r="D6" s="106"/>
      <c r="E6" s="106"/>
      <c r="F6" s="106"/>
      <c r="G6" s="106"/>
    </row>
    <row r="7" spans="1:7" x14ac:dyDescent="0.2">
      <c r="B7" s="113"/>
      <c r="C7" s="106"/>
      <c r="D7" s="106"/>
      <c r="E7" s="106"/>
      <c r="F7" s="106"/>
      <c r="G7" s="106"/>
    </row>
    <row r="8" spans="1:7" x14ac:dyDescent="0.2">
      <c r="B8" s="106"/>
      <c r="C8" s="106"/>
      <c r="D8" s="106"/>
      <c r="E8" s="106"/>
      <c r="F8" s="106"/>
      <c r="G8" s="106"/>
    </row>
    <row r="9" spans="1:7" x14ac:dyDescent="0.2">
      <c r="B9" s="106"/>
      <c r="C9" s="106"/>
      <c r="D9" s="114"/>
      <c r="E9" s="114"/>
      <c r="F9" s="106"/>
      <c r="G9" s="106"/>
    </row>
  </sheetData>
  <mergeCells count="1">
    <mergeCell ref="B2:G2"/>
  </mergeCells>
  <phoneticPr fontId="7"/>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2"/>
  <sheetViews>
    <sheetView showGridLines="0" zoomScaleNormal="100" workbookViewId="0">
      <selection activeCell="G20" sqref="G20"/>
    </sheetView>
  </sheetViews>
  <sheetFormatPr defaultColWidth="9" defaultRowHeight="13" x14ac:dyDescent="0.2"/>
  <cols>
    <col min="1" max="1" width="9" style="1"/>
    <col min="2" max="2" width="25.453125" style="103" customWidth="1"/>
    <col min="3" max="4" width="11.08984375" style="103" customWidth="1"/>
    <col min="5" max="5" width="11.36328125" style="103" customWidth="1"/>
    <col min="6" max="7" width="11.08984375" style="103" customWidth="1"/>
    <col min="8" max="8" width="11.08984375" style="138" bestFit="1" customWidth="1"/>
    <col min="9" max="16384" width="9" style="103"/>
  </cols>
  <sheetData>
    <row r="1" spans="1:8" s="1" customFormat="1" ht="16.5" x14ac:dyDescent="0.25">
      <c r="A1" s="41" t="s">
        <v>210</v>
      </c>
      <c r="B1" s="115" t="s">
        <v>221</v>
      </c>
      <c r="C1" s="41"/>
      <c r="D1" s="41"/>
      <c r="E1" s="41"/>
      <c r="F1" s="41"/>
      <c r="G1" s="41"/>
      <c r="H1" s="116"/>
    </row>
    <row r="2" spans="1:8" ht="16.5" x14ac:dyDescent="0.25">
      <c r="A2" s="41" t="s">
        <v>401</v>
      </c>
      <c r="B2" s="573" t="s">
        <v>237</v>
      </c>
      <c r="C2" s="573"/>
      <c r="D2" s="573"/>
      <c r="H2" s="103"/>
    </row>
    <row r="3" spans="1:8" ht="14.25" customHeight="1" thickBot="1" x14ac:dyDescent="0.3">
      <c r="A3" s="103"/>
      <c r="B3" s="117"/>
      <c r="C3" s="118"/>
      <c r="H3" s="103"/>
    </row>
    <row r="4" spans="1:8" ht="13.5" thickBot="1" x14ac:dyDescent="0.25">
      <c r="A4" s="103"/>
      <c r="B4" s="574" t="s">
        <v>222</v>
      </c>
      <c r="C4" s="575"/>
      <c r="D4" s="119" t="s">
        <v>426</v>
      </c>
      <c r="E4" s="120" t="s">
        <v>427</v>
      </c>
      <c r="F4" s="265" t="s">
        <v>415</v>
      </c>
      <c r="G4" s="344" t="s">
        <v>437</v>
      </c>
      <c r="H4" s="348" t="s">
        <v>468</v>
      </c>
    </row>
    <row r="5" spans="1:8" ht="14.25" customHeight="1" thickTop="1" x14ac:dyDescent="0.2">
      <c r="A5" s="121"/>
      <c r="B5" s="576" t="s">
        <v>402</v>
      </c>
      <c r="C5" s="122"/>
      <c r="D5" s="123">
        <v>18</v>
      </c>
      <c r="E5" s="123">
        <v>18</v>
      </c>
      <c r="F5" s="266">
        <v>26</v>
      </c>
      <c r="G5" s="345">
        <v>17</v>
      </c>
      <c r="H5" s="419">
        <v>20</v>
      </c>
    </row>
    <row r="6" spans="1:8" x14ac:dyDescent="0.2">
      <c r="A6" s="121"/>
      <c r="B6" s="577"/>
      <c r="C6" s="124" t="s">
        <v>135</v>
      </c>
      <c r="D6" s="125">
        <v>15</v>
      </c>
      <c r="E6" s="126">
        <v>16</v>
      </c>
      <c r="F6" s="126">
        <v>24</v>
      </c>
      <c r="G6" s="125">
        <v>14</v>
      </c>
      <c r="H6" s="420">
        <v>18</v>
      </c>
    </row>
    <row r="7" spans="1:8" x14ac:dyDescent="0.2">
      <c r="A7" s="121"/>
      <c r="B7" s="577"/>
      <c r="C7" s="127" t="s">
        <v>136</v>
      </c>
      <c r="D7" s="128">
        <v>2</v>
      </c>
      <c r="E7" s="129">
        <v>0</v>
      </c>
      <c r="F7" s="129">
        <v>1</v>
      </c>
      <c r="G7" s="128">
        <v>1</v>
      </c>
      <c r="H7" s="421">
        <v>1</v>
      </c>
    </row>
    <row r="8" spans="1:8" x14ac:dyDescent="0.2">
      <c r="A8" s="121"/>
      <c r="B8" s="578"/>
      <c r="C8" s="130" t="s">
        <v>137</v>
      </c>
      <c r="D8" s="128">
        <v>2</v>
      </c>
      <c r="E8" s="131">
        <v>3</v>
      </c>
      <c r="F8" s="131">
        <v>2</v>
      </c>
      <c r="G8" s="346">
        <v>2</v>
      </c>
      <c r="H8" s="422">
        <v>2</v>
      </c>
    </row>
    <row r="9" spans="1:8" ht="13.5" customHeight="1" thickBot="1" x14ac:dyDescent="0.25">
      <c r="A9" s="103"/>
      <c r="B9" s="132" t="s">
        <v>396</v>
      </c>
      <c r="C9" s="133" t="s">
        <v>135</v>
      </c>
      <c r="D9" s="134">
        <v>135</v>
      </c>
      <c r="E9" s="135">
        <v>156</v>
      </c>
      <c r="F9" s="126">
        <v>139</v>
      </c>
      <c r="G9" s="125">
        <v>168</v>
      </c>
      <c r="H9" s="420">
        <v>145</v>
      </c>
    </row>
    <row r="10" spans="1:8" ht="14" thickTop="1" thickBot="1" x14ac:dyDescent="0.25">
      <c r="A10" s="103"/>
      <c r="B10" s="579" t="s">
        <v>397</v>
      </c>
      <c r="C10" s="580"/>
      <c r="D10" s="136">
        <v>153</v>
      </c>
      <c r="E10" s="137">
        <v>174</v>
      </c>
      <c r="F10" s="267">
        <v>165</v>
      </c>
      <c r="G10" s="347">
        <v>185</v>
      </c>
      <c r="H10" s="423">
        <v>165</v>
      </c>
    </row>
    <row r="11" spans="1:8" x14ac:dyDescent="0.2">
      <c r="A11" s="103"/>
      <c r="B11" s="581" t="s">
        <v>428</v>
      </c>
      <c r="C11" s="581"/>
      <c r="D11" s="581"/>
      <c r="E11" s="581"/>
      <c r="F11" s="581"/>
      <c r="G11" s="581"/>
      <c r="H11" s="581"/>
    </row>
    <row r="12" spans="1:8" x14ac:dyDescent="0.2">
      <c r="A12" s="103"/>
      <c r="B12" s="582"/>
      <c r="C12" s="582"/>
      <c r="D12" s="582"/>
      <c r="E12" s="582"/>
      <c r="F12" s="582"/>
      <c r="G12" s="582"/>
      <c r="H12" s="582"/>
    </row>
  </sheetData>
  <mergeCells count="5">
    <mergeCell ref="B2:D2"/>
    <mergeCell ref="B4:C4"/>
    <mergeCell ref="B5:B8"/>
    <mergeCell ref="B10:C10"/>
    <mergeCell ref="B11:H12"/>
  </mergeCells>
  <phoneticPr fontId="7"/>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G10"/>
  <sheetViews>
    <sheetView showGridLines="0" workbookViewId="0">
      <selection activeCell="B2" sqref="B2:E2"/>
    </sheetView>
  </sheetViews>
  <sheetFormatPr defaultColWidth="9" defaultRowHeight="13" x14ac:dyDescent="0.2"/>
  <cols>
    <col min="1" max="1" width="9" style="1"/>
    <col min="2" max="2" width="22.7265625" style="103" customWidth="1"/>
    <col min="3" max="6" width="10.90625" style="103" customWidth="1"/>
    <col min="7" max="7" width="10.90625" style="138" customWidth="1"/>
    <col min="8" max="8" width="11.08984375" style="103" bestFit="1" customWidth="1"/>
    <col min="9" max="16384" width="9" style="103"/>
  </cols>
  <sheetData>
    <row r="1" spans="1:7" s="1" customFormat="1" ht="16.5" x14ac:dyDescent="0.25">
      <c r="A1" s="1" t="s">
        <v>210</v>
      </c>
      <c r="B1" s="2" t="s">
        <v>214</v>
      </c>
      <c r="G1" s="3"/>
    </row>
    <row r="2" spans="1:7" ht="21" customHeight="1" x14ac:dyDescent="0.25">
      <c r="A2" s="1" t="s">
        <v>211</v>
      </c>
      <c r="B2" s="583" t="s">
        <v>238</v>
      </c>
      <c r="C2" s="583"/>
      <c r="D2" s="583"/>
      <c r="E2" s="583"/>
      <c r="F2" s="139"/>
      <c r="G2" s="140"/>
    </row>
    <row r="3" spans="1:7" ht="21" customHeight="1" thickBot="1" x14ac:dyDescent="0.3">
      <c r="B3" s="141"/>
      <c r="C3" s="142"/>
      <c r="D3" s="142"/>
      <c r="E3" s="142"/>
      <c r="F3" s="142"/>
      <c r="G3" s="143"/>
    </row>
    <row r="4" spans="1:7" ht="16.5" customHeight="1" thickBot="1" x14ac:dyDescent="0.25">
      <c r="B4" s="144" t="s">
        <v>384</v>
      </c>
      <c r="C4" s="145" t="s">
        <v>416</v>
      </c>
      <c r="D4" s="146" t="s">
        <v>403</v>
      </c>
      <c r="E4" s="146" t="s">
        <v>414</v>
      </c>
      <c r="F4" s="145" t="s">
        <v>436</v>
      </c>
      <c r="G4" s="349" t="s">
        <v>467</v>
      </c>
    </row>
    <row r="5" spans="1:7" x14ac:dyDescent="0.2">
      <c r="B5" s="147" t="s">
        <v>385</v>
      </c>
      <c r="C5" s="134">
        <v>432</v>
      </c>
      <c r="D5" s="135">
        <v>451</v>
      </c>
      <c r="E5" s="135">
        <v>454</v>
      </c>
      <c r="F5" s="134">
        <v>396</v>
      </c>
      <c r="G5" s="424">
        <v>439</v>
      </c>
    </row>
    <row r="6" spans="1:7" x14ac:dyDescent="0.2">
      <c r="B6" s="148" t="s">
        <v>386</v>
      </c>
      <c r="C6" s="302">
        <v>99</v>
      </c>
      <c r="D6" s="303">
        <v>101</v>
      </c>
      <c r="E6" s="303">
        <v>128</v>
      </c>
      <c r="F6" s="302">
        <v>128</v>
      </c>
      <c r="G6" s="425">
        <v>143</v>
      </c>
    </row>
    <row r="7" spans="1:7" ht="13.5" thickBot="1" x14ac:dyDescent="0.25">
      <c r="B7" s="149" t="s">
        <v>387</v>
      </c>
      <c r="C7" s="304">
        <v>223</v>
      </c>
      <c r="D7" s="305">
        <v>279</v>
      </c>
      <c r="E7" s="305">
        <v>265</v>
      </c>
      <c r="F7" s="304">
        <v>186</v>
      </c>
      <c r="G7" s="426">
        <v>167</v>
      </c>
    </row>
    <row r="8" spans="1:7" ht="14" thickTop="1" thickBot="1" x14ac:dyDescent="0.25">
      <c r="B8" s="150" t="s">
        <v>388</v>
      </c>
      <c r="C8" s="306">
        <f>SUM(C5:C7)</f>
        <v>754</v>
      </c>
      <c r="D8" s="306">
        <f>SUM(D5:D7)</f>
        <v>831</v>
      </c>
      <c r="E8" s="307">
        <f>SUM(E5:E7)</f>
        <v>847</v>
      </c>
      <c r="F8" s="307">
        <f>SUM(F5:F7)</f>
        <v>710</v>
      </c>
      <c r="G8" s="307">
        <v>749</v>
      </c>
    </row>
    <row r="9" spans="1:7" x14ac:dyDescent="0.2">
      <c r="C9" s="139"/>
      <c r="D9" s="139"/>
      <c r="E9" s="139"/>
      <c r="G9" s="151"/>
    </row>
    <row r="10" spans="1:7" x14ac:dyDescent="0.2">
      <c r="B10" s="152"/>
    </row>
  </sheetData>
  <mergeCells count="1">
    <mergeCell ref="B2:E2"/>
  </mergeCells>
  <phoneticPr fontId="7"/>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G8"/>
  <sheetViews>
    <sheetView showGridLines="0" workbookViewId="0">
      <selection activeCell="B3" sqref="B3"/>
    </sheetView>
  </sheetViews>
  <sheetFormatPr defaultColWidth="9" defaultRowHeight="13" x14ac:dyDescent="0.2"/>
  <cols>
    <col min="1" max="1" width="9" style="1"/>
    <col min="2" max="2" width="22.453125" style="103" customWidth="1"/>
    <col min="3" max="6" width="11.08984375" style="103" bestFit="1" customWidth="1"/>
    <col min="7" max="7" width="11.08984375" style="138" bestFit="1" customWidth="1"/>
    <col min="8" max="8" width="11.6328125" style="103" customWidth="1"/>
    <col min="9" max="16384" width="9" style="103"/>
  </cols>
  <sheetData>
    <row r="1" spans="1:7" s="1" customFormat="1" ht="16.5" x14ac:dyDescent="0.25">
      <c r="A1" s="1" t="s">
        <v>210</v>
      </c>
      <c r="B1" s="2" t="s">
        <v>214</v>
      </c>
      <c r="G1" s="3"/>
    </row>
    <row r="2" spans="1:7" ht="16.5" x14ac:dyDescent="0.2">
      <c r="A2" s="1" t="s">
        <v>211</v>
      </c>
      <c r="B2" s="153" t="s">
        <v>495</v>
      </c>
    </row>
    <row r="3" spans="1:7" ht="13.5" thickBot="1" x14ac:dyDescent="0.25"/>
    <row r="4" spans="1:7" ht="13.5" thickBot="1" x14ac:dyDescent="0.25">
      <c r="B4" s="276" t="s">
        <v>128</v>
      </c>
      <c r="C4" s="155" t="s">
        <v>416</v>
      </c>
      <c r="D4" s="155" t="s">
        <v>403</v>
      </c>
      <c r="E4" s="155" t="s">
        <v>414</v>
      </c>
      <c r="F4" s="154" t="s">
        <v>436</v>
      </c>
      <c r="G4" s="350" t="s">
        <v>467</v>
      </c>
    </row>
    <row r="5" spans="1:7" ht="13.5" thickBot="1" x14ac:dyDescent="0.25">
      <c r="B5" s="334" t="s">
        <v>129</v>
      </c>
      <c r="C5" s="333">
        <v>396</v>
      </c>
      <c r="D5" s="333">
        <v>406</v>
      </c>
      <c r="E5" s="333">
        <v>400</v>
      </c>
      <c r="F5" s="332">
        <v>377</v>
      </c>
      <c r="G5" s="427">
        <v>389</v>
      </c>
    </row>
    <row r="6" spans="1:7" x14ac:dyDescent="0.2">
      <c r="B6" s="156"/>
      <c r="C6" s="157"/>
      <c r="D6" s="157"/>
      <c r="G6" s="151"/>
    </row>
    <row r="7" spans="1:7" x14ac:dyDescent="0.2">
      <c r="B7" s="584"/>
      <c r="C7" s="584"/>
      <c r="D7" s="157"/>
    </row>
    <row r="8" spans="1:7" x14ac:dyDescent="0.2">
      <c r="B8" s="584"/>
      <c r="C8" s="584"/>
    </row>
  </sheetData>
  <mergeCells count="1">
    <mergeCell ref="B7:C8"/>
  </mergeCells>
  <phoneticPr fontId="7"/>
  <pageMargins left="0.75" right="0.75" top="1" bottom="1" header="0.51200000000000001" footer="0.5120000000000000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29"/>
  <sheetViews>
    <sheetView showGridLines="0" zoomScaleNormal="100" workbookViewId="0">
      <selection activeCell="F19" sqref="F19"/>
    </sheetView>
  </sheetViews>
  <sheetFormatPr defaultColWidth="9" defaultRowHeight="13" x14ac:dyDescent="0.2"/>
  <cols>
    <col min="1" max="1" width="9" style="1"/>
    <col min="2" max="2" width="3.08984375" style="7" customWidth="1"/>
    <col min="3" max="3" width="20.453125" style="7" customWidth="1"/>
    <col min="4" max="7" width="11.08984375" style="7" bestFit="1" customWidth="1"/>
    <col min="8" max="8" width="11.08984375" style="27" bestFit="1" customWidth="1"/>
    <col min="9" max="9" width="5.90625" style="7" customWidth="1"/>
    <col min="10" max="16384" width="9" style="7"/>
  </cols>
  <sheetData>
    <row r="1" spans="1:8" s="1" customFormat="1" ht="16.5" x14ac:dyDescent="0.25">
      <c r="A1" s="1" t="s">
        <v>210</v>
      </c>
      <c r="B1" s="2" t="s">
        <v>213</v>
      </c>
      <c r="H1" s="3"/>
    </row>
    <row r="2" spans="1:8" ht="16.5" x14ac:dyDescent="0.25">
      <c r="A2" s="1" t="s">
        <v>211</v>
      </c>
      <c r="B2" s="4" t="s">
        <v>239</v>
      </c>
      <c r="C2" s="5"/>
      <c r="D2" s="5"/>
      <c r="E2" s="5"/>
      <c r="F2" s="5"/>
      <c r="G2" s="5"/>
      <c r="H2" s="6"/>
    </row>
    <row r="3" spans="1:8" ht="13.5" thickBot="1" x14ac:dyDescent="0.25">
      <c r="B3" s="5"/>
      <c r="C3" s="5"/>
      <c r="D3" s="5"/>
      <c r="E3" s="5"/>
      <c r="F3" s="5"/>
      <c r="G3" s="8"/>
      <c r="H3" s="9"/>
    </row>
    <row r="4" spans="1:8" ht="13.5" thickBot="1" x14ac:dyDescent="0.25">
      <c r="B4" s="585" t="s">
        <v>208</v>
      </c>
      <c r="C4" s="586"/>
      <c r="D4" s="10" t="s">
        <v>416</v>
      </c>
      <c r="E4" s="11" t="s">
        <v>403</v>
      </c>
      <c r="F4" s="11" t="s">
        <v>414</v>
      </c>
      <c r="G4" s="351" t="s">
        <v>436</v>
      </c>
      <c r="H4" s="356" t="s">
        <v>467</v>
      </c>
    </row>
    <row r="5" spans="1:8" ht="13.5" thickTop="1" x14ac:dyDescent="0.2">
      <c r="B5" s="12" t="s">
        <v>389</v>
      </c>
      <c r="C5" s="13"/>
      <c r="D5" s="308">
        <v>18</v>
      </c>
      <c r="E5" s="309">
        <v>21</v>
      </c>
      <c r="F5" s="309">
        <v>20</v>
      </c>
      <c r="G5" s="352">
        <v>21</v>
      </c>
      <c r="H5" s="428">
        <v>14</v>
      </c>
    </row>
    <row r="6" spans="1:8" ht="13.5" customHeight="1" x14ac:dyDescent="0.2">
      <c r="B6" s="587" t="s">
        <v>120</v>
      </c>
      <c r="C6" s="14" t="s">
        <v>112</v>
      </c>
      <c r="D6" s="310">
        <v>7</v>
      </c>
      <c r="E6" s="311">
        <v>12</v>
      </c>
      <c r="F6" s="311">
        <v>15</v>
      </c>
      <c r="G6" s="353">
        <v>16</v>
      </c>
      <c r="H6" s="429">
        <v>8</v>
      </c>
    </row>
    <row r="7" spans="1:8" x14ac:dyDescent="0.2">
      <c r="B7" s="588"/>
      <c r="C7" s="14" t="s">
        <v>228</v>
      </c>
      <c r="D7" s="310">
        <v>0</v>
      </c>
      <c r="E7" s="311">
        <v>2</v>
      </c>
      <c r="F7" s="311">
        <v>0</v>
      </c>
      <c r="G7" s="353">
        <v>0</v>
      </c>
      <c r="H7" s="429">
        <v>0</v>
      </c>
    </row>
    <row r="8" spans="1:8" x14ac:dyDescent="0.2">
      <c r="B8" s="588"/>
      <c r="C8" s="14" t="s">
        <v>113</v>
      </c>
      <c r="D8" s="310">
        <v>0</v>
      </c>
      <c r="E8" s="311">
        <v>0</v>
      </c>
      <c r="F8" s="311">
        <v>0</v>
      </c>
      <c r="G8" s="353">
        <v>0</v>
      </c>
      <c r="H8" s="429">
        <v>1</v>
      </c>
    </row>
    <row r="9" spans="1:8" x14ac:dyDescent="0.2">
      <c r="B9" s="588"/>
      <c r="C9" s="14" t="s">
        <v>114</v>
      </c>
      <c r="D9" s="310">
        <v>2</v>
      </c>
      <c r="E9" s="311">
        <v>2</v>
      </c>
      <c r="F9" s="311">
        <v>6</v>
      </c>
      <c r="G9" s="353">
        <v>13</v>
      </c>
      <c r="H9" s="429">
        <v>7</v>
      </c>
    </row>
    <row r="10" spans="1:8" x14ac:dyDescent="0.2">
      <c r="B10" s="588"/>
      <c r="C10" s="14" t="s">
        <v>115</v>
      </c>
      <c r="D10" s="310">
        <v>0</v>
      </c>
      <c r="E10" s="311">
        <v>1</v>
      </c>
      <c r="F10" s="311">
        <v>1</v>
      </c>
      <c r="G10" s="353">
        <v>2</v>
      </c>
      <c r="H10" s="429">
        <v>0</v>
      </c>
    </row>
    <row r="11" spans="1:8" x14ac:dyDescent="0.2">
      <c r="B11" s="588"/>
      <c r="C11" s="14" t="s">
        <v>116</v>
      </c>
      <c r="D11" s="310">
        <v>0</v>
      </c>
      <c r="E11" s="311">
        <v>0</v>
      </c>
      <c r="F11" s="311">
        <v>3</v>
      </c>
      <c r="G11" s="353">
        <v>1</v>
      </c>
      <c r="H11" s="429">
        <v>2</v>
      </c>
    </row>
    <row r="12" spans="1:8" x14ac:dyDescent="0.2">
      <c r="B12" s="588"/>
      <c r="C12" s="14" t="s">
        <v>117</v>
      </c>
      <c r="D12" s="310">
        <v>0</v>
      </c>
      <c r="E12" s="311">
        <v>1</v>
      </c>
      <c r="F12" s="311">
        <v>5</v>
      </c>
      <c r="G12" s="353">
        <v>3</v>
      </c>
      <c r="H12" s="429">
        <v>0</v>
      </c>
    </row>
    <row r="13" spans="1:8" x14ac:dyDescent="0.2">
      <c r="B13" s="588"/>
      <c r="C13" s="14" t="s">
        <v>118</v>
      </c>
      <c r="D13" s="312">
        <v>0</v>
      </c>
      <c r="E13" s="313">
        <v>1</v>
      </c>
      <c r="F13" s="313">
        <v>3</v>
      </c>
      <c r="G13" s="354">
        <v>2</v>
      </c>
      <c r="H13" s="430">
        <v>1</v>
      </c>
    </row>
    <row r="14" spans="1:8" ht="13.5" thickBot="1" x14ac:dyDescent="0.25">
      <c r="B14" s="589"/>
      <c r="C14" s="15" t="s">
        <v>227</v>
      </c>
      <c r="D14" s="314">
        <v>10</v>
      </c>
      <c r="E14" s="315">
        <v>8</v>
      </c>
      <c r="F14" s="315">
        <v>13</v>
      </c>
      <c r="G14" s="355">
        <v>2</v>
      </c>
      <c r="H14" s="431">
        <v>4</v>
      </c>
    </row>
    <row r="15" spans="1:8" x14ac:dyDescent="0.2">
      <c r="B15" s="5" t="s">
        <v>429</v>
      </c>
      <c r="C15" s="5"/>
      <c r="D15" s="16"/>
      <c r="E15" s="16"/>
      <c r="F15" s="16"/>
      <c r="G15" s="17"/>
      <c r="H15" s="18"/>
    </row>
    <row r="16" spans="1:8" x14ac:dyDescent="0.2">
      <c r="B16" s="19"/>
      <c r="C16" s="20"/>
      <c r="D16" s="20"/>
      <c r="E16" s="20"/>
      <c r="G16" s="21"/>
      <c r="H16" s="22"/>
    </row>
    <row r="17" spans="2:9" x14ac:dyDescent="0.2">
      <c r="B17" s="23"/>
      <c r="C17" s="24"/>
      <c r="D17" s="24"/>
      <c r="E17" s="24"/>
      <c r="F17" s="24"/>
      <c r="G17" s="24"/>
      <c r="H17" s="24"/>
    </row>
    <row r="18" spans="2:9" x14ac:dyDescent="0.2">
      <c r="C18" s="25"/>
      <c r="D18" s="25"/>
      <c r="E18" s="25"/>
      <c r="F18" s="25"/>
      <c r="G18" s="25"/>
      <c r="H18" s="26"/>
      <c r="I18" s="25"/>
    </row>
    <row r="19" spans="2:9" x14ac:dyDescent="0.2">
      <c r="C19" s="25"/>
      <c r="D19" s="25"/>
      <c r="E19" s="25"/>
      <c r="F19" s="25"/>
      <c r="G19" s="25"/>
      <c r="H19" s="26"/>
      <c r="I19" s="25"/>
    </row>
    <row r="29" spans="2:9" x14ac:dyDescent="0.2">
      <c r="B29" s="7" t="s">
        <v>119</v>
      </c>
    </row>
  </sheetData>
  <mergeCells count="2">
    <mergeCell ref="B4:C4"/>
    <mergeCell ref="B6:B14"/>
  </mergeCells>
  <phoneticPr fontId="7"/>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G19"/>
  <sheetViews>
    <sheetView showGridLines="0" workbookViewId="0">
      <selection activeCell="E2" sqref="E2"/>
    </sheetView>
  </sheetViews>
  <sheetFormatPr defaultColWidth="9" defaultRowHeight="13" x14ac:dyDescent="0.2"/>
  <cols>
    <col min="1" max="1" width="8.36328125" style="7" customWidth="1"/>
    <col min="2" max="2" width="26.7265625" style="7" customWidth="1"/>
    <col min="3" max="4" width="10" style="7" customWidth="1"/>
    <col min="5" max="5" width="10.7265625" style="7" customWidth="1"/>
    <col min="6" max="6" width="11.08984375" style="7" customWidth="1"/>
    <col min="7" max="7" width="10.453125" style="27" customWidth="1"/>
    <col min="8" max="16384" width="9" style="7"/>
  </cols>
  <sheetData>
    <row r="1" spans="1:7" s="1" customFormat="1" ht="16.5" x14ac:dyDescent="0.25">
      <c r="A1" s="1" t="s">
        <v>210</v>
      </c>
      <c r="B1" s="2" t="s">
        <v>213</v>
      </c>
      <c r="E1" s="7"/>
      <c r="F1" s="7"/>
      <c r="G1" s="27"/>
    </row>
    <row r="2" spans="1:7" ht="16.5" x14ac:dyDescent="0.25">
      <c r="A2" s="1" t="s">
        <v>220</v>
      </c>
      <c r="B2" s="590" t="s">
        <v>240</v>
      </c>
      <c r="C2" s="590"/>
      <c r="D2" s="590"/>
    </row>
    <row r="3" spans="1:7" ht="13.5" thickBot="1" x14ac:dyDescent="0.25">
      <c r="A3" s="1"/>
    </row>
    <row r="4" spans="1:7" ht="13.5" thickBot="1" x14ac:dyDescent="0.25">
      <c r="A4" s="1"/>
      <c r="B4" s="158"/>
      <c r="C4" s="541" t="s">
        <v>416</v>
      </c>
      <c r="D4" s="542" t="s">
        <v>403</v>
      </c>
      <c r="E4" s="159" t="s">
        <v>414</v>
      </c>
      <c r="F4" s="160" t="s">
        <v>436</v>
      </c>
      <c r="G4" s="160" t="s">
        <v>467</v>
      </c>
    </row>
    <row r="5" spans="1:7" ht="13.5" thickTop="1" x14ac:dyDescent="0.2">
      <c r="B5" s="161" t="s">
        <v>216</v>
      </c>
      <c r="C5" s="317">
        <v>363</v>
      </c>
      <c r="D5" s="316">
        <v>404</v>
      </c>
      <c r="E5" s="316">
        <v>347</v>
      </c>
      <c r="F5" s="317">
        <v>296</v>
      </c>
      <c r="G5" s="432">
        <v>314</v>
      </c>
    </row>
    <row r="6" spans="1:7" ht="13.5" customHeight="1" x14ac:dyDescent="0.2">
      <c r="B6" s="162" t="s">
        <v>217</v>
      </c>
      <c r="C6" s="319">
        <v>490</v>
      </c>
      <c r="D6" s="318">
        <v>598</v>
      </c>
      <c r="E6" s="318">
        <v>538</v>
      </c>
      <c r="F6" s="319">
        <v>535</v>
      </c>
      <c r="G6" s="433">
        <v>496</v>
      </c>
    </row>
    <row r="7" spans="1:7" x14ac:dyDescent="0.2">
      <c r="B7" s="162" t="s">
        <v>218</v>
      </c>
      <c r="C7" s="319">
        <v>7</v>
      </c>
      <c r="D7" s="318">
        <v>9</v>
      </c>
      <c r="E7" s="318">
        <v>10</v>
      </c>
      <c r="F7" s="319">
        <v>3</v>
      </c>
      <c r="G7" s="433">
        <v>5</v>
      </c>
    </row>
    <row r="8" spans="1:7" ht="13.5" thickBot="1" x14ac:dyDescent="0.25">
      <c r="B8" s="163" t="s">
        <v>219</v>
      </c>
      <c r="C8" s="321">
        <v>120</v>
      </c>
      <c r="D8" s="320">
        <v>169</v>
      </c>
      <c r="E8" s="320">
        <v>104</v>
      </c>
      <c r="F8" s="321">
        <v>102</v>
      </c>
      <c r="G8" s="434">
        <v>95</v>
      </c>
    </row>
    <row r="9" spans="1:7" x14ac:dyDescent="0.2">
      <c r="A9" s="164"/>
      <c r="B9" s="164"/>
      <c r="C9" s="164"/>
      <c r="D9" s="165"/>
      <c r="E9" s="165"/>
    </row>
    <row r="10" spans="1:7" x14ac:dyDescent="0.2">
      <c r="A10" s="164"/>
      <c r="B10" s="164"/>
      <c r="C10" s="164"/>
      <c r="D10" s="165"/>
      <c r="E10" s="165"/>
    </row>
    <row r="11" spans="1:7" x14ac:dyDescent="0.2">
      <c r="A11" s="164"/>
      <c r="B11" s="164"/>
      <c r="C11" s="164"/>
      <c r="D11" s="165"/>
      <c r="E11" s="165"/>
    </row>
    <row r="12" spans="1:7" x14ac:dyDescent="0.2">
      <c r="A12" s="164"/>
      <c r="B12" s="164"/>
      <c r="C12" s="164"/>
      <c r="D12" s="165"/>
      <c r="E12" s="165"/>
    </row>
    <row r="13" spans="1:7" x14ac:dyDescent="0.2">
      <c r="A13" s="164"/>
      <c r="B13" s="164"/>
      <c r="C13" s="164"/>
      <c r="D13" s="165"/>
      <c r="E13" s="165"/>
    </row>
    <row r="14" spans="1:7" x14ac:dyDescent="0.2">
      <c r="A14" s="164"/>
      <c r="B14" s="164"/>
      <c r="C14" s="164"/>
      <c r="D14" s="165"/>
      <c r="E14" s="165"/>
    </row>
    <row r="15" spans="1:7" x14ac:dyDescent="0.2">
      <c r="A15" s="16"/>
      <c r="B15" s="16"/>
      <c r="C15" s="16"/>
      <c r="D15" s="16"/>
      <c r="E15" s="164"/>
    </row>
    <row r="16" spans="1:7" x14ac:dyDescent="0.2">
      <c r="A16" s="20"/>
      <c r="B16" s="20"/>
      <c r="C16" s="20"/>
      <c r="E16" s="21"/>
    </row>
    <row r="17" spans="1:6" x14ac:dyDescent="0.2">
      <c r="A17" s="166"/>
    </row>
    <row r="18" spans="1:6" x14ac:dyDescent="0.2">
      <c r="A18" s="25"/>
      <c r="B18" s="25"/>
      <c r="C18" s="25"/>
      <c r="D18" s="25"/>
      <c r="E18" s="25"/>
      <c r="F18" s="25"/>
    </row>
    <row r="19" spans="1:6" x14ac:dyDescent="0.2">
      <c r="A19" s="25"/>
      <c r="B19" s="25"/>
      <c r="C19" s="25"/>
      <c r="D19" s="25"/>
      <c r="E19" s="25"/>
      <c r="F19" s="25"/>
    </row>
  </sheetData>
  <mergeCells count="1">
    <mergeCell ref="B2:D2"/>
  </mergeCells>
  <phoneticPr fontId="7"/>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PresentationFormat/>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4-（１）開発事業（公的団体施行）</vt:lpstr>
      <vt:lpstr>4-（２）建築確認申請件数・建築紛争調整件数</vt:lpstr>
      <vt:lpstr>4-（３）指導要綱に基づく協議件数</vt:lpstr>
      <vt:lpstr>4-（４）集合住宅の協議件数</vt:lpstr>
      <vt:lpstr>4-（５）景観条例に関する届出等件数</vt:lpstr>
      <vt:lpstr>4-（６）建設リサイクル法に関する届出等件数</vt:lpstr>
      <vt:lpstr>4-（７）解体工事等に関する標識設置</vt:lpstr>
      <vt:lpstr>4-（８）違反建築物の推移</vt:lpstr>
      <vt:lpstr>4-（９）道路に関する調査・申請等件数</vt:lpstr>
      <vt:lpstr>4-（１０）構造別建物現況</vt:lpstr>
      <vt:lpstr>4-（１１）着工住宅数</vt:lpstr>
      <vt:lpstr>4-（１２）住宅関係応募・入居状況等</vt:lpstr>
      <vt:lpstr>4-（１３）住宅（区管理）</vt:lpstr>
      <vt:lpstr>4-（１４）住居の種類別居住状況</vt:lpstr>
      <vt:lpstr>'4-（１）開発事業（公的団体施行）'!Print_Area</vt:lpstr>
      <vt:lpstr>'4-（１３）住宅（区管理）'!Print_Area</vt:lpstr>
      <vt:lpstr>'4-（５）景観条例に関する届出等件数'!Print_Area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2024-10-27T08:58:59Z</dcterms:created>
  <dcterms:modified xsi:type="dcterms:W3CDTF">2024-10-27T08:58:59Z</dcterms:modified>
</cp:coreProperties>
</file>