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河村作業中の中\R5生成データ\"/>
    </mc:Choice>
  </mc:AlternateContent>
  <bookViews>
    <workbookView xWindow="1760" yWindow="-110" windowWidth="18230" windowHeight="11630"/>
  </bookViews>
  <sheets>
    <sheet name="4-（１）開発事業（公的団体施行）" sheetId="4" r:id="rId1"/>
    <sheet name="4-（２）建築確認申請件数・建築紛争調整件数" sheetId="6" r:id="rId2"/>
    <sheet name="4-（３）指導要綱に基づく協議件数" sheetId="7" r:id="rId3"/>
    <sheet name="4-（４）集合住宅の協議件数" sheetId="11" r:id="rId4"/>
    <sheet name="4-（５）景観条例に関する届出等件数" sheetId="12" r:id="rId5"/>
    <sheet name="4-（６）建設リサイクル法に関する届出等件数" sheetId="9" r:id="rId6"/>
    <sheet name="4-（７）解体工事等に関する標識設置" sheetId="10" r:id="rId7"/>
    <sheet name="4-（８）違反建築物の推移" sheetId="8" r:id="rId8"/>
    <sheet name="4-（９）道路に関する調査・申請等件数" sheetId="13" r:id="rId9"/>
    <sheet name="4-（１０）構造別建物現況" sheetId="5" r:id="rId10"/>
    <sheet name="4-（１１）着工住宅数" sheetId="15" r:id="rId11"/>
    <sheet name="4-（１２）住宅関係応募・入居状況等" sheetId="18" r:id="rId12"/>
    <sheet name="4-（１３）住宅（区管理）" sheetId="17" r:id="rId13"/>
    <sheet name="4-（１４）住居の種類別居住状況" sheetId="19" r:id="rId14"/>
  </sheets>
  <definedNames>
    <definedName name="_xlnm.Print_Area" localSheetId="0">'4-（１）開発事業（公的団体施行）'!$B$2:$I$55</definedName>
    <definedName name="_xlnm.Print_Area" localSheetId="12">'4-（１３）住宅（区管理）'!$A$1:$K$59</definedName>
    <definedName name="_xlnm.Print_Area" localSheetId="4">'4-（５）景観条例に関する届出等件数'!$A$1:$G$11</definedName>
  </definedNames>
  <calcPr calcId="162913"/>
</workbook>
</file>

<file path=xl/calcChain.xml><?xml version="1.0" encoding="utf-8"?>
<calcChain xmlns="http://schemas.openxmlformats.org/spreadsheetml/2006/main">
  <c r="H10" i="5" l="1"/>
  <c r="H12" i="5" s="1"/>
  <c r="H9" i="5"/>
  <c r="H11" i="5" s="1"/>
  <c r="G14" i="15" l="1"/>
  <c r="F14" i="15"/>
  <c r="E14" i="15"/>
  <c r="D14" i="15"/>
  <c r="G9" i="15"/>
  <c r="F9" i="15"/>
  <c r="E9" i="15"/>
  <c r="D9" i="15"/>
  <c r="F12" i="5"/>
  <c r="E12" i="5"/>
  <c r="D11" i="5"/>
  <c r="E10" i="5"/>
  <c r="D10" i="5"/>
  <c r="D12" i="5" s="1"/>
  <c r="F9" i="5"/>
  <c r="F11" i="5" s="1"/>
  <c r="E9" i="5"/>
  <c r="E11" i="5" s="1"/>
  <c r="D9" i="5"/>
  <c r="E8" i="9"/>
  <c r="D8" i="9"/>
  <c r="C8" i="9"/>
  <c r="G17" i="6"/>
  <c r="H15" i="6"/>
  <c r="H17" i="6" s="1"/>
  <c r="G15" i="6"/>
  <c r="F15" i="6"/>
  <c r="F17" i="6" s="1"/>
</calcChain>
</file>

<file path=xl/sharedStrings.xml><?xml version="1.0" encoding="utf-8"?>
<sst xmlns="http://schemas.openxmlformats.org/spreadsheetml/2006/main" count="660" uniqueCount="490">
  <si>
    <t>事業名</t>
  </si>
  <si>
    <t>面積・規模</t>
  </si>
  <si>
    <t>主要用途</t>
  </si>
  <si>
    <t>施行者</t>
  </si>
  <si>
    <t>備考</t>
  </si>
  <si>
    <t>面積</t>
  </si>
  <si>
    <t>建築規模</t>
  </si>
  <si>
    <t>白鬚東地区防災再開発事業</t>
  </si>
  <si>
    <t>(27.6ha)</t>
  </si>
  <si>
    <t>延べ床面積30.1ha</t>
  </si>
  <si>
    <t>保育園､小・中学校、集会所、店舗、</t>
    <rPh sb="4" eb="5">
      <t>ショウ</t>
    </rPh>
    <rPh sb="6" eb="9">
      <t>チュウガッコウ</t>
    </rPh>
    <rPh sb="10" eb="12">
      <t>シュウカイ</t>
    </rPh>
    <rPh sb="12" eb="13">
      <t>ジョ</t>
    </rPh>
    <rPh sb="14" eb="16">
      <t>テンポ</t>
    </rPh>
    <phoneticPr fontId="10"/>
  </si>
  <si>
    <t>住宅地区改良事業</t>
  </si>
  <si>
    <t>工場､作業所、駐車場、備蓄倉庫、</t>
    <rPh sb="3" eb="5">
      <t>サギョウ</t>
    </rPh>
    <rPh sb="5" eb="6">
      <t>ジョ</t>
    </rPh>
    <rPh sb="7" eb="9">
      <t>チュウシャ</t>
    </rPh>
    <rPh sb="9" eb="10">
      <t>ジョウ</t>
    </rPh>
    <rPh sb="11" eb="13">
      <t>ビチク</t>
    </rPh>
    <rPh sb="13" eb="15">
      <t>ソウコ</t>
    </rPh>
    <phoneticPr fontId="10"/>
  </si>
  <si>
    <t>東京都</t>
  </si>
  <si>
    <t>その他関連事業</t>
  </si>
  <si>
    <t>防災センター(建設予定)､リハビリ病院、</t>
    <rPh sb="17" eb="19">
      <t>ビョウイン</t>
    </rPh>
    <phoneticPr fontId="10"/>
  </si>
  <si>
    <t>コミュニティセンター、公園</t>
    <rPh sb="11" eb="13">
      <t>コウエン</t>
    </rPh>
    <phoneticPr fontId="10"/>
  </si>
  <si>
    <t>立花一丁目団地建設事業</t>
  </si>
  <si>
    <t>5.06ha</t>
  </si>
  <si>
    <t>日本住宅公団</t>
  </si>
  <si>
    <t>1.18ha</t>
  </si>
  <si>
    <t>住宅　168戸､店舗、事業所</t>
    <rPh sb="8" eb="10">
      <t>テンポ</t>
    </rPh>
    <rPh sb="11" eb="14">
      <t>ジギョウショ</t>
    </rPh>
    <phoneticPr fontId="10"/>
  </si>
  <si>
    <t>八広五丁目団地建設事業</t>
  </si>
  <si>
    <t>0.71ha</t>
  </si>
  <si>
    <t>都営八広五丁目団地建設事業</t>
  </si>
  <si>
    <t>1.60ha</t>
  </si>
  <si>
    <t>住宅　250戸､保育園、図書館、</t>
    <rPh sb="8" eb="11">
      <t>ホイクエン</t>
    </rPh>
    <rPh sb="12" eb="15">
      <t>トショカン</t>
    </rPh>
    <phoneticPr fontId="10"/>
  </si>
  <si>
    <t>集会室、公園、養護学校</t>
    <rPh sb="0" eb="3">
      <t>シュウカイシツ</t>
    </rPh>
    <rPh sb="4" eb="6">
      <t>コウエン</t>
    </rPh>
    <rPh sb="7" eb="9">
      <t>ヨウゴ</t>
    </rPh>
    <rPh sb="9" eb="11">
      <t>ガッコウ</t>
    </rPh>
    <phoneticPr fontId="10"/>
  </si>
  <si>
    <t>住宅(改良60戸､公営30戸)</t>
    <rPh sb="9" eb="11">
      <t>コウエイ</t>
    </rPh>
    <rPh sb="13" eb="14">
      <t>コ</t>
    </rPh>
    <phoneticPr fontId="10"/>
  </si>
  <si>
    <t>0.85ha</t>
  </si>
  <si>
    <t>住宅(改良42戸)､店舗　13戸</t>
    <rPh sb="10" eb="12">
      <t>テンポ</t>
    </rPh>
    <rPh sb="15" eb="16">
      <t>コ</t>
    </rPh>
    <phoneticPr fontId="10"/>
  </si>
  <si>
    <t>住宅(改良30戸)､作業所　9戸</t>
    <rPh sb="10" eb="12">
      <t>サギョウ</t>
    </rPh>
    <rPh sb="12" eb="13">
      <t>ショ</t>
    </rPh>
    <rPh sb="15" eb="16">
      <t>コ</t>
    </rPh>
    <phoneticPr fontId="10"/>
  </si>
  <si>
    <t>都営立花六丁目団地建設事業</t>
  </si>
  <si>
    <t>住宅　411戸、保育園、幼稚園、図書館、</t>
    <rPh sb="6" eb="7">
      <t>コ</t>
    </rPh>
    <rPh sb="8" eb="11">
      <t>ホイクエン</t>
    </rPh>
    <rPh sb="12" eb="15">
      <t>ヨウチエン</t>
    </rPh>
    <rPh sb="16" eb="19">
      <t>トショカン</t>
    </rPh>
    <phoneticPr fontId="10"/>
  </si>
  <si>
    <t>集会室、公園</t>
    <rPh sb="0" eb="3">
      <t>シュウカイシツ</t>
    </rPh>
    <rPh sb="4" eb="6">
      <t>コウエン</t>
    </rPh>
    <phoneticPr fontId="10"/>
  </si>
  <si>
    <t>立花四丁目住宅地区改良事業</t>
  </si>
  <si>
    <t>0.23ha</t>
  </si>
  <si>
    <t>住宅　49戸､集会室</t>
    <rPh sb="7" eb="10">
      <t>シュウカイシツ</t>
    </rPh>
    <phoneticPr fontId="10"/>
  </si>
  <si>
    <t>都営立花三丁目団地建設事業</t>
  </si>
  <si>
    <t>0.36ha</t>
  </si>
  <si>
    <t>住宅　48戸､集会室、公園</t>
    <rPh sb="7" eb="10">
      <t>シュウカイシツ</t>
    </rPh>
    <rPh sb="11" eb="13">
      <t>コウエン</t>
    </rPh>
    <phoneticPr fontId="10"/>
  </si>
  <si>
    <t>都営文花一丁目団地増築事業</t>
  </si>
  <si>
    <t>0.22ha</t>
  </si>
  <si>
    <t>5階建</t>
  </si>
  <si>
    <t>住宅　39戸､集会室、広場</t>
    <rPh sb="7" eb="10">
      <t>シュウカイシツ</t>
    </rPh>
    <rPh sb="11" eb="13">
      <t>ヒロバ</t>
    </rPh>
    <phoneticPr fontId="10"/>
  </si>
  <si>
    <t>都営文花二丁目団地建替事業</t>
  </si>
  <si>
    <t>0.40ha</t>
  </si>
  <si>
    <t>住宅　66戸､集会所、遊び場</t>
    <rPh sb="7" eb="9">
      <t>シュウカイ</t>
    </rPh>
    <rPh sb="9" eb="10">
      <t>ジョ</t>
    </rPh>
    <rPh sb="11" eb="12">
      <t>アソ</t>
    </rPh>
    <rPh sb="13" eb="14">
      <t>バ</t>
    </rPh>
    <phoneticPr fontId="10"/>
  </si>
  <si>
    <t>曳舟駅前プラザ建設事業</t>
  </si>
  <si>
    <t>0.92ha</t>
  </si>
  <si>
    <t>住宅･都市整備公団</t>
    <rPh sb="0" eb="2">
      <t>ジュウタク</t>
    </rPh>
    <phoneticPr fontId="10"/>
  </si>
  <si>
    <t>住宅建設事業</t>
  </si>
  <si>
    <t>(0.45ha)</t>
  </si>
  <si>
    <t>14階建(住宅)</t>
  </si>
  <si>
    <t>住宅　303戸､文化センター(582席)、</t>
    <rPh sb="8" eb="10">
      <t>ブンカ</t>
    </rPh>
    <rPh sb="18" eb="19">
      <t>セキ</t>
    </rPh>
    <phoneticPr fontId="10"/>
  </si>
  <si>
    <t>文化センター建設事業</t>
  </si>
  <si>
    <t>3階建(センター)</t>
  </si>
  <si>
    <t>広場　528㎡、駐輪場</t>
    <rPh sb="0" eb="2">
      <t>ヒロバ</t>
    </rPh>
    <rPh sb="8" eb="11">
      <t>チュウリンジョウ</t>
    </rPh>
    <phoneticPr fontId="10"/>
  </si>
  <si>
    <t>その他整備事業</t>
  </si>
  <si>
    <t>(0.07ha)</t>
  </si>
  <si>
    <t>墨田区</t>
    <rPh sb="0" eb="3">
      <t>スミダク</t>
    </rPh>
    <phoneticPr fontId="10"/>
  </si>
  <si>
    <t>吾妻橋一丁目地区開発事業</t>
  </si>
  <si>
    <t>2.27ha</t>
  </si>
  <si>
    <t>墨田区庁舎・リバーサイドホール</t>
  </si>
  <si>
    <t>地上18階、地下2階</t>
  </si>
  <si>
    <t>墨田区</t>
  </si>
  <si>
    <t>リバーピア吾妻橋ライフタワー</t>
  </si>
  <si>
    <t>地上30階、地下2階</t>
  </si>
  <si>
    <t>住宅･都市整備公団</t>
  </si>
  <si>
    <t>アサヒビール本社棟・ビアホール</t>
  </si>
  <si>
    <t>地上22階、地下2階</t>
  </si>
  <si>
    <t>アサヒビール(株)</t>
    <rPh sb="7" eb="8">
      <t>カブ</t>
    </rPh>
    <phoneticPr fontId="10"/>
  </si>
  <si>
    <t>緑四丁目住宅建設事業</t>
  </si>
  <si>
    <t>0.14ha</t>
  </si>
  <si>
    <t>東京都住宅供給公社</t>
  </si>
  <si>
    <t>東京都江戸東京博物館建設事業</t>
  </si>
  <si>
    <t>博物館</t>
  </si>
  <si>
    <t>都営横川五丁目第２団地建替事業</t>
  </si>
  <si>
    <t>Ａ棟7階、Ｂ棟18階</t>
  </si>
  <si>
    <t>保育園、コミュニティセンター</t>
  </si>
  <si>
    <t>Ｅ棟7階、Ｆ棟29階</t>
  </si>
  <si>
    <t>トミンハイム横川一丁目住宅建設事業</t>
  </si>
  <si>
    <t>0.695ha</t>
  </si>
  <si>
    <t>東棟14階、南棟14階、</t>
  </si>
  <si>
    <t>西棟14階</t>
  </si>
  <si>
    <t>墨田一丁目地区開発事業</t>
  </si>
  <si>
    <t>2.89ha</t>
  </si>
  <si>
    <t>Ａ棟10階、Ｂ棟14階、</t>
  </si>
  <si>
    <t>Ｃ棟14階、Ｅ棟７階、</t>
  </si>
  <si>
    <t>Ｆ棟14階</t>
  </si>
  <si>
    <t>区分</t>
  </si>
  <si>
    <t>木造</t>
    <rPh sb="0" eb="2">
      <t>モクゾウ</t>
    </rPh>
    <phoneticPr fontId="10"/>
  </si>
  <si>
    <t>棟数(棟)</t>
  </si>
  <si>
    <t>非木造</t>
    <rPh sb="0" eb="1">
      <t>ヒ</t>
    </rPh>
    <rPh sb="1" eb="3">
      <t>モクゾウ</t>
    </rPh>
    <phoneticPr fontId="10"/>
  </si>
  <si>
    <t>計</t>
    <rPh sb="0" eb="1">
      <t>ケイ</t>
    </rPh>
    <phoneticPr fontId="10"/>
  </si>
  <si>
    <t>耐火率</t>
    <rPh sb="0" eb="2">
      <t>タイカ</t>
    </rPh>
    <rPh sb="2" eb="3">
      <t>リツ</t>
    </rPh>
    <phoneticPr fontId="10"/>
  </si>
  <si>
    <t>棟数(％)</t>
  </si>
  <si>
    <t>床面積(％)</t>
  </si>
  <si>
    <t>確認申請件数(都)</t>
    <rPh sb="0" eb="2">
      <t>カクニン</t>
    </rPh>
    <rPh sb="2" eb="4">
      <t>シンセイ</t>
    </rPh>
    <rPh sb="4" eb="6">
      <t>ケンスウ</t>
    </rPh>
    <rPh sb="7" eb="8">
      <t>ト</t>
    </rPh>
    <phoneticPr fontId="10"/>
  </si>
  <si>
    <t>計画通知(都)</t>
    <rPh sb="0" eb="2">
      <t>ケイカク</t>
    </rPh>
    <rPh sb="2" eb="4">
      <t>ツウチ</t>
    </rPh>
    <rPh sb="5" eb="6">
      <t>ト</t>
    </rPh>
    <phoneticPr fontId="10"/>
  </si>
  <si>
    <t>鉄骨・鉄筋コンクリ－ト</t>
  </si>
  <si>
    <t>鉄筋コンクリ－ト</t>
  </si>
  <si>
    <t>鉄骨造</t>
  </si>
  <si>
    <t>コンクリ－ト・ブロック</t>
  </si>
  <si>
    <t>その他</t>
    <rPh sb="2" eb="3">
      <t>タ</t>
    </rPh>
    <phoneticPr fontId="10"/>
  </si>
  <si>
    <t>計画通知</t>
    <rPh sb="0" eb="2">
      <t>ケイカク</t>
    </rPh>
    <rPh sb="2" eb="4">
      <t>ツウチ</t>
    </rPh>
    <phoneticPr fontId="10"/>
  </si>
  <si>
    <t>合計</t>
    <rPh sb="0" eb="2">
      <t>ゴウケイ</t>
    </rPh>
    <phoneticPr fontId="10"/>
  </si>
  <si>
    <t>調停</t>
    <rPh sb="0" eb="2">
      <t>チョウテイ</t>
    </rPh>
    <phoneticPr fontId="10"/>
  </si>
  <si>
    <t>確認申請件数</t>
    <rPh sb="0" eb="2">
      <t>カクニン</t>
    </rPh>
    <rPh sb="2" eb="4">
      <t>シンセイ</t>
    </rPh>
    <rPh sb="4" eb="6">
      <t>ケンスウ</t>
    </rPh>
    <phoneticPr fontId="10"/>
  </si>
  <si>
    <t>区扱件数</t>
    <rPh sb="0" eb="1">
      <t>ク</t>
    </rPh>
    <rPh sb="1" eb="2">
      <t>アツカ</t>
    </rPh>
    <rPh sb="2" eb="4">
      <t>ケンスウ</t>
    </rPh>
    <phoneticPr fontId="10"/>
  </si>
  <si>
    <t>確認申請</t>
    <rPh sb="0" eb="2">
      <t>カクニン</t>
    </rPh>
    <rPh sb="2" eb="4">
      <t>シンセイ</t>
    </rPh>
    <phoneticPr fontId="10"/>
  </si>
  <si>
    <t>建築紛争</t>
    <rPh sb="0" eb="2">
      <t>ケンチク</t>
    </rPh>
    <rPh sb="2" eb="4">
      <t>フンソウ</t>
    </rPh>
    <phoneticPr fontId="10"/>
  </si>
  <si>
    <t>確認申請手続</t>
  </si>
  <si>
    <t>道路斜線制限</t>
  </si>
  <si>
    <t>構造(防火･準防火)</t>
  </si>
  <si>
    <t>敷地と道路との関係</t>
    <rPh sb="7" eb="9">
      <t>カンケイ</t>
    </rPh>
    <phoneticPr fontId="10"/>
  </si>
  <si>
    <t>道路内建築制限</t>
  </si>
  <si>
    <t>容積率制限</t>
  </si>
  <si>
    <t>安全条例の各種制限</t>
    <rPh sb="5" eb="7">
      <t>カクシュ</t>
    </rPh>
    <rPh sb="7" eb="9">
      <t>セイゲン</t>
    </rPh>
    <phoneticPr fontId="10"/>
  </si>
  <si>
    <t>_x001A_</t>
  </si>
  <si>
    <t>違反事項別</t>
    <rPh sb="0" eb="2">
      <t>イハン</t>
    </rPh>
    <rPh sb="2" eb="4">
      <t>ジコウ</t>
    </rPh>
    <rPh sb="4" eb="5">
      <t>ベツ</t>
    </rPh>
    <phoneticPr fontId="10"/>
  </si>
  <si>
    <t>　　　2　耐火率・・・棟数、床面積における非木造割合</t>
    <rPh sb="11" eb="12">
      <t>トウ</t>
    </rPh>
    <rPh sb="12" eb="13">
      <t>スウ</t>
    </rPh>
    <rPh sb="14" eb="17">
      <t>ユカメンセキ</t>
    </rPh>
    <rPh sb="21" eb="22">
      <t>ヒ</t>
    </rPh>
    <rPh sb="22" eb="24">
      <t>モクゾウ</t>
    </rPh>
    <rPh sb="24" eb="26">
      <t>ワリアイ</t>
    </rPh>
    <phoneticPr fontId="10"/>
  </si>
  <si>
    <t>（1）  開発事業（公的団体施行）</t>
    <rPh sb="5" eb="7">
      <t>カイハツ</t>
    </rPh>
    <rPh sb="7" eb="9">
      <t>ジギョウ</t>
    </rPh>
    <rPh sb="10" eb="16">
      <t>コウテキダンタイシコウ</t>
    </rPh>
    <phoneticPr fontId="10"/>
  </si>
  <si>
    <t>確認申請総件数</t>
    <rPh sb="0" eb="2">
      <t>カクニン</t>
    </rPh>
    <rPh sb="2" eb="4">
      <t>シンセイ</t>
    </rPh>
    <rPh sb="4" eb="5">
      <t>ソウ</t>
    </rPh>
    <rPh sb="5" eb="7">
      <t>ケンスウ</t>
    </rPh>
    <phoneticPr fontId="10"/>
  </si>
  <si>
    <t>確認申請件数(民間実施）</t>
    <rPh sb="0" eb="2">
      <t>カクニン</t>
    </rPh>
    <rPh sb="2" eb="4">
      <t>シンセイ</t>
    </rPh>
    <rPh sb="4" eb="6">
      <t>ケンスウ</t>
    </rPh>
    <rPh sb="7" eb="9">
      <t>ミンカン</t>
    </rPh>
    <rPh sb="9" eb="11">
      <t>ジッシ</t>
    </rPh>
    <phoneticPr fontId="10"/>
  </si>
  <si>
    <t>曳舟駅前地区第一種市街地再開発事業</t>
    <rPh sb="0" eb="2">
      <t>ヒキフネ</t>
    </rPh>
    <rPh sb="2" eb="4">
      <t>エキマエ</t>
    </rPh>
    <rPh sb="4" eb="6">
      <t>チク</t>
    </rPh>
    <rPh sb="6" eb="7">
      <t>ダイ</t>
    </rPh>
    <rPh sb="7" eb="9">
      <t>１シュ</t>
    </rPh>
    <rPh sb="9" eb="12">
      <t>シガイチ</t>
    </rPh>
    <rPh sb="12" eb="17">
      <t>サイカイハツジギョウ</t>
    </rPh>
    <phoneticPr fontId="10"/>
  </si>
  <si>
    <t>独立行政法人</t>
    <rPh sb="0" eb="2">
      <t>ドクリツ</t>
    </rPh>
    <rPh sb="2" eb="4">
      <t>ギョウセイ</t>
    </rPh>
    <rPh sb="4" eb="6">
      <t>ホウジン</t>
    </rPh>
    <phoneticPr fontId="10"/>
  </si>
  <si>
    <t>紛争</t>
    <rPh sb="0" eb="2">
      <t>フンソウ</t>
    </rPh>
    <phoneticPr fontId="10"/>
  </si>
  <si>
    <t>工事種別</t>
    <rPh sb="0" eb="2">
      <t>コウジ</t>
    </rPh>
    <rPh sb="2" eb="4">
      <t>シュベツ</t>
    </rPh>
    <phoneticPr fontId="10"/>
  </si>
  <si>
    <t>建築物の解体工事</t>
    <rPh sb="0" eb="3">
      <t>ケンチクブツ</t>
    </rPh>
    <rPh sb="4" eb="6">
      <t>カイタイ</t>
    </rPh>
    <rPh sb="6" eb="8">
      <t>コウジ</t>
    </rPh>
    <phoneticPr fontId="10"/>
  </si>
  <si>
    <t>H元年12月完成</t>
    <rPh sb="1" eb="2">
      <t>モト</t>
    </rPh>
    <phoneticPr fontId="10"/>
  </si>
  <si>
    <t>S47年9月都市計画決定</t>
    <rPh sb="3" eb="4">
      <t>ネン</t>
    </rPh>
    <phoneticPr fontId="10"/>
  </si>
  <si>
    <t>相談・苦情</t>
    <rPh sb="0" eb="2">
      <t>ソウダン</t>
    </rPh>
    <rPh sb="3" eb="5">
      <t>クジョウ</t>
    </rPh>
    <phoneticPr fontId="10"/>
  </si>
  <si>
    <t>合　計</t>
    <rPh sb="0" eb="1">
      <t>ゴウ</t>
    </rPh>
    <rPh sb="2" eb="3">
      <t>ケイ</t>
    </rPh>
    <phoneticPr fontId="10"/>
  </si>
  <si>
    <t>S55年7月完成</t>
    <phoneticPr fontId="10"/>
  </si>
  <si>
    <t>建築物</t>
    <rPh sb="0" eb="3">
      <t>ケンチクブツ</t>
    </rPh>
    <phoneticPr fontId="10"/>
  </si>
  <si>
    <t>工作物</t>
    <rPh sb="0" eb="3">
      <t>コウサクブツ</t>
    </rPh>
    <phoneticPr fontId="10"/>
  </si>
  <si>
    <t>開発行為</t>
    <rPh sb="0" eb="2">
      <t>カイハツ</t>
    </rPh>
    <rPh sb="2" eb="4">
      <t>コウイ</t>
    </rPh>
    <phoneticPr fontId="10"/>
  </si>
  <si>
    <t>東京都</t>
    <rPh sb="0" eb="3">
      <t>トウキョウト</t>
    </rPh>
    <phoneticPr fontId="10"/>
  </si>
  <si>
    <t>紛争相談員による相談</t>
    <rPh sb="0" eb="2">
      <t>フンソウ</t>
    </rPh>
    <rPh sb="2" eb="4">
      <t>ソウダン</t>
    </rPh>
    <rPh sb="4" eb="5">
      <t>イン</t>
    </rPh>
    <rPh sb="8" eb="10">
      <t>ソウダン</t>
    </rPh>
    <phoneticPr fontId="10"/>
  </si>
  <si>
    <t>あっせん</t>
    <phoneticPr fontId="10"/>
  </si>
  <si>
    <t>地下1～地上13階建</t>
    <phoneticPr fontId="10"/>
  </si>
  <si>
    <t>住宅　2,056戸</t>
    <phoneticPr fontId="10"/>
  </si>
  <si>
    <t>市街地再開発事業</t>
    <phoneticPr fontId="10"/>
  </si>
  <si>
    <t>(0.7ha)</t>
    <phoneticPr fontId="10"/>
  </si>
  <si>
    <t>(9.3ha)</t>
    <phoneticPr fontId="10"/>
  </si>
  <si>
    <t>14階建5棟　93,501㎡</t>
    <phoneticPr fontId="10"/>
  </si>
  <si>
    <t>住宅　1,589戸</t>
    <phoneticPr fontId="10"/>
  </si>
  <si>
    <t>S52年2月完成</t>
    <phoneticPr fontId="10"/>
  </si>
  <si>
    <t>9階建　24,000㎡</t>
    <phoneticPr fontId="10"/>
  </si>
  <si>
    <t>S50年7月都市計画決定　S60年3月完成</t>
    <rPh sb="16" eb="17">
      <t>ネン</t>
    </rPh>
    <rPh sb="18" eb="19">
      <t>ガツ</t>
    </rPh>
    <rPh sb="19" eb="21">
      <t>カンセイ</t>
    </rPh>
    <phoneticPr fontId="10"/>
  </si>
  <si>
    <t>8階建　11階建　9,821㎡</t>
    <phoneticPr fontId="10"/>
  </si>
  <si>
    <t>住宅　144戸</t>
    <phoneticPr fontId="10"/>
  </si>
  <si>
    <t>S53年10月完成</t>
    <phoneticPr fontId="10"/>
  </si>
  <si>
    <t>14階建　21,500㎡</t>
    <phoneticPr fontId="10"/>
  </si>
  <si>
    <t>S55年7月完成</t>
    <phoneticPr fontId="10"/>
  </si>
  <si>
    <t>押上二丁目住宅　　 第一期事業</t>
    <phoneticPr fontId="10"/>
  </si>
  <si>
    <t>12階建　5,300㎡</t>
    <phoneticPr fontId="10"/>
  </si>
  <si>
    <t>S46年12月改良事業認可</t>
    <phoneticPr fontId="10"/>
  </si>
  <si>
    <t>　　　　　　　　　　　　  第二期〃</t>
    <phoneticPr fontId="10"/>
  </si>
  <si>
    <t>7階建　3,100㎡</t>
    <phoneticPr fontId="10"/>
  </si>
  <si>
    <t>S48年12月改良事業認可</t>
    <phoneticPr fontId="10"/>
  </si>
  <si>
    <t>地区改良事業        第三期〃</t>
    <phoneticPr fontId="10"/>
  </si>
  <si>
    <t>(7階建　3,000㎡)</t>
    <phoneticPr fontId="10"/>
  </si>
  <si>
    <t>S60年3月完成</t>
    <phoneticPr fontId="10"/>
  </si>
  <si>
    <t>14階建　34,300㎡</t>
    <phoneticPr fontId="10"/>
  </si>
  <si>
    <t>S55年1月完成</t>
    <phoneticPr fontId="10"/>
  </si>
  <si>
    <t>5階建　3,040㎡</t>
    <phoneticPr fontId="10"/>
  </si>
  <si>
    <t>S56年10月完成</t>
    <phoneticPr fontId="10"/>
  </si>
  <si>
    <t>5階建　3,230㎡</t>
    <phoneticPr fontId="10"/>
  </si>
  <si>
    <t>S61年12月完成</t>
    <phoneticPr fontId="10"/>
  </si>
  <si>
    <t>S62年5月完成</t>
    <phoneticPr fontId="10"/>
  </si>
  <si>
    <t>S62年3月完成</t>
    <phoneticPr fontId="10"/>
  </si>
  <si>
    <t>(0.4ha)</t>
    <phoneticPr fontId="10"/>
  </si>
  <si>
    <t>庁舎、リバーサイドホール、駐車場　150台</t>
    <phoneticPr fontId="10"/>
  </si>
  <si>
    <t>H2年11月完成</t>
    <rPh sb="2" eb="3">
      <t>ネン</t>
    </rPh>
    <phoneticPr fontId="10"/>
  </si>
  <si>
    <t>住宅　448戸、駐車場　133台</t>
    <phoneticPr fontId="10"/>
  </si>
  <si>
    <t>業務施設、ビヤホール、駐車場　116台</t>
    <phoneticPr fontId="10"/>
  </si>
  <si>
    <t>12階建　5,490㎡</t>
    <phoneticPr fontId="10"/>
  </si>
  <si>
    <t>住宅　82戸</t>
    <phoneticPr fontId="10"/>
  </si>
  <si>
    <t>H4年1月完成</t>
    <phoneticPr fontId="10"/>
  </si>
  <si>
    <t>3.0ha</t>
    <phoneticPr fontId="10"/>
  </si>
  <si>
    <t>7階建　46,656㎡</t>
    <phoneticPr fontId="10"/>
  </si>
  <si>
    <t>H4年12月完成</t>
    <phoneticPr fontId="10"/>
  </si>
  <si>
    <t>2.1ha</t>
    <phoneticPr fontId="10"/>
  </si>
  <si>
    <t>住宅　564戸、シルバーピア　32戸、</t>
    <phoneticPr fontId="10"/>
  </si>
  <si>
    <t>H11年3月完成</t>
    <phoneticPr fontId="10"/>
  </si>
  <si>
    <t>Ｃ棟8階、Ｄ棟8階　　54,506㎡</t>
    <phoneticPr fontId="10"/>
  </si>
  <si>
    <t>駐車場　171台、公園　1,200㎡</t>
    <phoneticPr fontId="10"/>
  </si>
  <si>
    <t>住宅　253戸、集会所・公園、</t>
    <phoneticPr fontId="10"/>
  </si>
  <si>
    <t>H12年3月完成</t>
    <phoneticPr fontId="10"/>
  </si>
  <si>
    <t>駐車場　102台、駐輪場　396台</t>
    <phoneticPr fontId="10"/>
  </si>
  <si>
    <t>都民住宅　306戸、都営住宅　264戸、</t>
    <phoneticPr fontId="10"/>
  </si>
  <si>
    <t>駐車場　123台、79台､</t>
    <phoneticPr fontId="10"/>
  </si>
  <si>
    <t>駐輪場　463台、400台､</t>
    <phoneticPr fontId="10"/>
  </si>
  <si>
    <t>集会所、都市計画公園　5,000㎡､</t>
    <phoneticPr fontId="10"/>
  </si>
  <si>
    <t>体育施設　2,000㎡、</t>
    <phoneticPr fontId="10"/>
  </si>
  <si>
    <t>高齢者福祉施設　1,700㎡</t>
    <phoneticPr fontId="10"/>
  </si>
  <si>
    <t xml:space="preserve">       2.8ha</t>
    <phoneticPr fontId="10"/>
  </si>
  <si>
    <t>都市再生機構</t>
    <phoneticPr fontId="10"/>
  </si>
  <si>
    <t>A棟７階、B棟９階、C棟７階、</t>
    <rPh sb="1" eb="2">
      <t>トウ</t>
    </rPh>
    <rPh sb="3" eb="4">
      <t>カイ</t>
    </rPh>
    <rPh sb="6" eb="7">
      <t>トウ</t>
    </rPh>
    <rPh sb="8" eb="9">
      <t>カイ</t>
    </rPh>
    <rPh sb="11" eb="12">
      <t>トウ</t>
    </rPh>
    <rPh sb="13" eb="14">
      <t>カイ</t>
    </rPh>
    <phoneticPr fontId="10"/>
  </si>
  <si>
    <t>各年1月1日現在</t>
    <phoneticPr fontId="10"/>
  </si>
  <si>
    <t>床面積(㎡)</t>
    <phoneticPr fontId="10"/>
  </si>
  <si>
    <t>床面積(㎡)</t>
    <phoneticPr fontId="10"/>
  </si>
  <si>
    <t>床面積(㎡)</t>
    <phoneticPr fontId="10"/>
  </si>
  <si>
    <t>（注）1　固定資産税対象建物のみ掲載</t>
    <phoneticPr fontId="10"/>
  </si>
  <si>
    <t>区              分</t>
    <phoneticPr fontId="10"/>
  </si>
  <si>
    <t>（注）　建築物のみ。計画変更申請件数を除く</t>
    <rPh sb="1" eb="2">
      <t>チュウ</t>
    </rPh>
    <rPh sb="4" eb="7">
      <t>ケ</t>
    </rPh>
    <rPh sb="10" eb="12">
      <t>ケイカク</t>
    </rPh>
    <rPh sb="12" eb="14">
      <t>ヘンコウ</t>
    </rPh>
    <rPh sb="14" eb="16">
      <t>シンセイ</t>
    </rPh>
    <rPh sb="16" eb="18">
      <t>ケンスウ</t>
    </rPh>
    <rPh sb="19" eb="20">
      <t>ノゾ</t>
    </rPh>
    <phoneticPr fontId="10"/>
  </si>
  <si>
    <t>区      分</t>
    <phoneticPr fontId="10"/>
  </si>
  <si>
    <t>単位：件</t>
    <rPh sb="0" eb="2">
      <t>タンイ</t>
    </rPh>
    <rPh sb="3" eb="4">
      <t>ケン</t>
    </rPh>
    <phoneticPr fontId="10"/>
  </si>
  <si>
    <t>所管課</t>
    <rPh sb="0" eb="2">
      <t>ショカン</t>
    </rPh>
    <rPh sb="2" eb="3">
      <t>カ</t>
    </rPh>
    <phoneticPr fontId="10"/>
  </si>
  <si>
    <t>タイトル</t>
    <phoneticPr fontId="10"/>
  </si>
  <si>
    <t>　　</t>
    <phoneticPr fontId="10"/>
  </si>
  <si>
    <t>建築指導課</t>
    <rPh sb="0" eb="2">
      <t>ケンチク</t>
    </rPh>
    <rPh sb="2" eb="4">
      <t>シドウ</t>
    </rPh>
    <rPh sb="4" eb="5">
      <t>カ</t>
    </rPh>
    <phoneticPr fontId="10"/>
  </si>
  <si>
    <t>建築指導課</t>
    <rPh sb="0" eb="2">
      <t>ケンチク</t>
    </rPh>
    <rPh sb="2" eb="4">
      <t>シドウ</t>
    </rPh>
    <phoneticPr fontId="10"/>
  </si>
  <si>
    <t>建築指導課</t>
    <phoneticPr fontId="10"/>
  </si>
  <si>
    <t>指定道路調査依頼件数</t>
  </si>
  <si>
    <t>道路現地調査等件数</t>
  </si>
  <si>
    <t>道路指定･取消</t>
  </si>
  <si>
    <t>タイトル</t>
    <phoneticPr fontId="10"/>
  </si>
  <si>
    <t>都市計画課</t>
    <rPh sb="0" eb="2">
      <t>トシ</t>
    </rPh>
    <rPh sb="2" eb="4">
      <t>ケイカク</t>
    </rPh>
    <rPh sb="4" eb="5">
      <t>カ</t>
    </rPh>
    <phoneticPr fontId="10"/>
  </si>
  <si>
    <t>区     分</t>
  </si>
  <si>
    <t>大規模建築物</t>
  </si>
  <si>
    <t>宅地開発</t>
    <rPh sb="2" eb="4">
      <t>カイハツ</t>
    </rPh>
    <phoneticPr fontId="10"/>
  </si>
  <si>
    <t>集合住宅</t>
    <rPh sb="0" eb="2">
      <t>シュウゴウ</t>
    </rPh>
    <phoneticPr fontId="10"/>
  </si>
  <si>
    <t>6.85ha</t>
  </si>
  <si>
    <t>その他</t>
    <phoneticPr fontId="10"/>
  </si>
  <si>
    <t>建ぺい率</t>
    <phoneticPr fontId="10"/>
  </si>
  <si>
    <t>住宅　５１４戸</t>
    <rPh sb="0" eb="2">
      <t>ジュウタク</t>
    </rPh>
    <rPh sb="6" eb="7">
      <t>コ</t>
    </rPh>
    <phoneticPr fontId="10"/>
  </si>
  <si>
    <t>D棟８階、E棟９階、Ｆ棟８階</t>
  </si>
  <si>
    <t>集会所、高齢者支援施設</t>
    <rPh sb="4" eb="7">
      <t>コウレイシャ</t>
    </rPh>
    <rPh sb="7" eb="9">
      <t>シエン</t>
    </rPh>
    <rPh sb="9" eb="11">
      <t>シセツ</t>
    </rPh>
    <phoneticPr fontId="10"/>
  </si>
  <si>
    <t>立花一丁目地区第一種市街地再開発事業</t>
    <rPh sb="5" eb="7">
      <t>チク</t>
    </rPh>
    <rPh sb="7" eb="8">
      <t>ダイ</t>
    </rPh>
    <rPh sb="8" eb="10">
      <t>１シュ</t>
    </rPh>
    <phoneticPr fontId="10"/>
  </si>
  <si>
    <t>資料提供:墨田都税事務所</t>
    <rPh sb="0" eb="2">
      <t>シリョウ</t>
    </rPh>
    <phoneticPr fontId="10"/>
  </si>
  <si>
    <t>(2)　建築確認申請件数・建築紛争調整件数</t>
    <rPh sb="4" eb="6">
      <t>ケンチク</t>
    </rPh>
    <rPh sb="6" eb="8">
      <t>カクニン</t>
    </rPh>
    <rPh sb="8" eb="10">
      <t>シンセイ</t>
    </rPh>
    <rPh sb="10" eb="12">
      <t>ケンスウ</t>
    </rPh>
    <rPh sb="13" eb="15">
      <t>ケンチク</t>
    </rPh>
    <rPh sb="15" eb="17">
      <t>フンソウ</t>
    </rPh>
    <rPh sb="17" eb="19">
      <t>チョウセイ</t>
    </rPh>
    <rPh sb="19" eb="21">
      <t>ケンスウ</t>
    </rPh>
    <phoneticPr fontId="10"/>
  </si>
  <si>
    <t>(3)　良好な建築物と市街地の形成に関する指導要綱に関する協議件数</t>
    <rPh sb="4" eb="6">
      <t>リョウコウ</t>
    </rPh>
    <rPh sb="7" eb="10">
      <t>ケンチクブツ</t>
    </rPh>
    <rPh sb="11" eb="14">
      <t>シガイチ</t>
    </rPh>
    <rPh sb="15" eb="17">
      <t>ケイセイ</t>
    </rPh>
    <rPh sb="18" eb="19">
      <t>カン</t>
    </rPh>
    <rPh sb="21" eb="23">
      <t>シドウ</t>
    </rPh>
    <rPh sb="23" eb="25">
      <t>ヨウコウ</t>
    </rPh>
    <phoneticPr fontId="10"/>
  </si>
  <si>
    <t>(4)　集合住宅の建築に係る居住環境及び管理に関する条例に関する協議件数</t>
    <rPh sb="4" eb="6">
      <t>シュウゴウ</t>
    </rPh>
    <rPh sb="6" eb="8">
      <t>ジュウタク</t>
    </rPh>
    <rPh sb="9" eb="11">
      <t>ケンチク</t>
    </rPh>
    <rPh sb="12" eb="13">
      <t>カカ</t>
    </rPh>
    <rPh sb="14" eb="16">
      <t>キョジュウ</t>
    </rPh>
    <rPh sb="16" eb="18">
      <t>カンキョウ</t>
    </rPh>
    <rPh sb="18" eb="19">
      <t>オヨ</t>
    </rPh>
    <rPh sb="20" eb="22">
      <t>カンリ</t>
    </rPh>
    <rPh sb="23" eb="24">
      <t>カン</t>
    </rPh>
    <rPh sb="26" eb="28">
      <t>ジョウレイ</t>
    </rPh>
    <rPh sb="29" eb="30">
      <t>カン</t>
    </rPh>
    <rPh sb="32" eb="34">
      <t>キョウギ</t>
    </rPh>
    <rPh sb="34" eb="36">
      <t>ケンスウ</t>
    </rPh>
    <phoneticPr fontId="10"/>
  </si>
  <si>
    <t>(5)　景観条例に関する届出等件数</t>
    <rPh sb="4" eb="6">
      <t>ケイカン</t>
    </rPh>
    <rPh sb="6" eb="8">
      <t>ジョウレイ</t>
    </rPh>
    <rPh sb="9" eb="10">
      <t>カン</t>
    </rPh>
    <rPh sb="12" eb="14">
      <t>トドケデ</t>
    </rPh>
    <rPh sb="14" eb="15">
      <t>トウ</t>
    </rPh>
    <rPh sb="15" eb="17">
      <t>ケンスウ</t>
    </rPh>
    <phoneticPr fontId="10"/>
  </si>
  <si>
    <t>(6)　建設リサイクル法に関する届出等件数</t>
    <rPh sb="4" eb="6">
      <t>ケンセツ</t>
    </rPh>
    <rPh sb="11" eb="12">
      <t>ホウ</t>
    </rPh>
    <rPh sb="13" eb="14">
      <t>カン</t>
    </rPh>
    <rPh sb="16" eb="18">
      <t>トドケデ</t>
    </rPh>
    <rPh sb="18" eb="19">
      <t>トウ</t>
    </rPh>
    <rPh sb="19" eb="21">
      <t>ケンスウ</t>
    </rPh>
    <phoneticPr fontId="10"/>
  </si>
  <si>
    <t>(8)　違反建築物の推移</t>
    <rPh sb="4" eb="6">
      <t>イハン</t>
    </rPh>
    <rPh sb="6" eb="9">
      <t>ケンチクブツ</t>
    </rPh>
    <rPh sb="10" eb="12">
      <t>スイイ</t>
    </rPh>
    <phoneticPr fontId="10"/>
  </si>
  <si>
    <t>(9)　道路に関する調査・申請等件数</t>
    <rPh sb="4" eb="6">
      <t>ドウロ</t>
    </rPh>
    <rPh sb="7" eb="8">
      <t>カン</t>
    </rPh>
    <rPh sb="10" eb="12">
      <t>チョウサ</t>
    </rPh>
    <rPh sb="13" eb="15">
      <t>シンセイ</t>
    </rPh>
    <rPh sb="15" eb="16">
      <t>トウ</t>
    </rPh>
    <rPh sb="16" eb="18">
      <t>ケンスウ</t>
    </rPh>
    <phoneticPr fontId="10"/>
  </si>
  <si>
    <t>(10)　構造別建物現況</t>
    <rPh sb="5" eb="7">
      <t>コウゾウ</t>
    </rPh>
    <rPh sb="7" eb="8">
      <t>ベツ</t>
    </rPh>
    <rPh sb="8" eb="10">
      <t>タテモノ</t>
    </rPh>
    <rPh sb="10" eb="12">
      <t>ゲンキョウ</t>
    </rPh>
    <phoneticPr fontId="10"/>
  </si>
  <si>
    <t>(11)　着工住宅数</t>
    <rPh sb="5" eb="7">
      <t>チャッコウ</t>
    </rPh>
    <rPh sb="7" eb="10">
      <t>ジュウタクスウ</t>
    </rPh>
    <phoneticPr fontId="10"/>
  </si>
  <si>
    <t>新設</t>
    <rPh sb="0" eb="2">
      <t>シンセツ</t>
    </rPh>
    <phoneticPr fontId="10"/>
  </si>
  <si>
    <t>持家</t>
    <rPh sb="0" eb="2">
      <t>モチイエ</t>
    </rPh>
    <phoneticPr fontId="10"/>
  </si>
  <si>
    <t>貸家</t>
    <rPh sb="0" eb="2">
      <t>カシヤ</t>
    </rPh>
    <phoneticPr fontId="10"/>
  </si>
  <si>
    <t>給与住宅</t>
    <rPh sb="0" eb="2">
      <t>キュウヨ</t>
    </rPh>
    <rPh sb="2" eb="4">
      <t>ジュウタク</t>
    </rPh>
    <phoneticPr fontId="10"/>
  </si>
  <si>
    <t>分譲住宅</t>
    <rPh sb="0" eb="2">
      <t>ブンジョウ</t>
    </rPh>
    <rPh sb="2" eb="4">
      <t>ジュウタク</t>
    </rPh>
    <phoneticPr fontId="10"/>
  </si>
  <si>
    <t>（各年1月1日～12月31日）</t>
    <rPh sb="1" eb="3">
      <t>カクネン</t>
    </rPh>
    <rPh sb="4" eb="5">
      <t>ガツ</t>
    </rPh>
    <rPh sb="6" eb="7">
      <t>ニチ</t>
    </rPh>
    <rPh sb="10" eb="11">
      <t>ガツ</t>
    </rPh>
    <rPh sb="13" eb="14">
      <t>ニチ</t>
    </rPh>
    <phoneticPr fontId="10"/>
  </si>
  <si>
    <t>タイトル</t>
    <phoneticPr fontId="10"/>
  </si>
  <si>
    <t>住宅の種類</t>
  </si>
  <si>
    <t>住宅名</t>
  </si>
  <si>
    <t>戸数</t>
  </si>
  <si>
    <t>所在地</t>
  </si>
  <si>
    <t>開設年月日</t>
  </si>
  <si>
    <t>制度</t>
  </si>
  <si>
    <t>備考</t>
    <rPh sb="0" eb="2">
      <t>ビコウ</t>
    </rPh>
    <phoneticPr fontId="10"/>
  </si>
  <si>
    <t>立花三丁目第二アパート</t>
    <rPh sb="6" eb="7">
      <t>２</t>
    </rPh>
    <phoneticPr fontId="10"/>
  </si>
  <si>
    <t>立花3-18-1</t>
  </si>
  <si>
    <t>公営住宅法</t>
  </si>
  <si>
    <t>区営住宅</t>
  </si>
  <si>
    <t>文花二丁目アパート</t>
  </si>
  <si>
    <t>文花2-7-2</t>
  </si>
  <si>
    <t>錦糸一丁目第二アパ－ト</t>
    <rPh sb="0" eb="2">
      <t>キンシ</t>
    </rPh>
    <rPh sb="2" eb="3">
      <t>１</t>
    </rPh>
    <rPh sb="3" eb="5">
      <t>チョウメ</t>
    </rPh>
    <rPh sb="5" eb="6">
      <t>ダイ</t>
    </rPh>
    <rPh sb="6" eb="7">
      <t>２</t>
    </rPh>
    <phoneticPr fontId="10"/>
  </si>
  <si>
    <t>錦糸1-2-5</t>
    <rPh sb="0" eb="2">
      <t>キンシ</t>
    </rPh>
    <phoneticPr fontId="10"/>
  </si>
  <si>
    <t>墨田一丁目アパ－ト</t>
    <rPh sb="0" eb="2">
      <t>スミダ</t>
    </rPh>
    <rPh sb="2" eb="3">
      <t>１</t>
    </rPh>
    <rPh sb="3" eb="5">
      <t>チョウメ</t>
    </rPh>
    <phoneticPr fontId="10"/>
  </si>
  <si>
    <t>墨田1-13-8</t>
    <rPh sb="0" eb="2">
      <t>スミダ</t>
    </rPh>
    <phoneticPr fontId="10"/>
  </si>
  <si>
    <t>東向島五丁目アパート</t>
    <rPh sb="0" eb="3">
      <t>ヒガシムコウジマ</t>
    </rPh>
    <rPh sb="3" eb="6">
      <t>ゴチョウメ</t>
    </rPh>
    <phoneticPr fontId="10"/>
  </si>
  <si>
    <t>東向島5-16-15</t>
    <rPh sb="0" eb="3">
      <t>ヒガシムコウジマ</t>
    </rPh>
    <phoneticPr fontId="10"/>
  </si>
  <si>
    <t>区民住宅</t>
    <rPh sb="0" eb="2">
      <t>クミン</t>
    </rPh>
    <rPh sb="2" eb="4">
      <t>ジュウタク</t>
    </rPh>
    <phoneticPr fontId="10"/>
  </si>
  <si>
    <t>直接建設</t>
  </si>
  <si>
    <t>シティハイム押上</t>
  </si>
  <si>
    <t>押上2-10-17</t>
  </si>
  <si>
    <t>シティハイム墨田</t>
  </si>
  <si>
    <t>墨田3-17-9</t>
  </si>
  <si>
    <t>シティハイム立花</t>
  </si>
  <si>
    <t>立花4-8-10</t>
  </si>
  <si>
    <t>千歳3-10-12</t>
  </si>
  <si>
    <t>八広4-48-6</t>
  </si>
  <si>
    <t>シティハイム石原</t>
  </si>
  <si>
    <t>石原2-11-5</t>
  </si>
  <si>
    <t>シティハイム京島</t>
  </si>
  <si>
    <t>京島3-34-7</t>
  </si>
  <si>
    <t>シティハイム八広第二</t>
  </si>
  <si>
    <t>八広6-44-10</t>
  </si>
  <si>
    <t>シティハイム亀沢</t>
  </si>
  <si>
    <t>亀沢3-12-5</t>
  </si>
  <si>
    <t>指定法人管理型住宅</t>
    <rPh sb="6" eb="7">
      <t>カタ</t>
    </rPh>
    <rPh sb="7" eb="9">
      <t>ジュウタク</t>
    </rPh>
    <phoneticPr fontId="10"/>
  </si>
  <si>
    <t>ファミーユタカダ</t>
  </si>
  <si>
    <t>本所4-30-10</t>
  </si>
  <si>
    <t>コンポステラ飯塚</t>
  </si>
  <si>
    <t>石原1-23-2</t>
  </si>
  <si>
    <t>アビタシオンＯＨＹＡ</t>
  </si>
  <si>
    <t>江東橋5-8-9</t>
    <rPh sb="0" eb="3">
      <t>コウトウバシ</t>
    </rPh>
    <phoneticPr fontId="10"/>
  </si>
  <si>
    <t>高齢者向け優良賃貸住宅</t>
    <rPh sb="0" eb="3">
      <t>コウレイシャ</t>
    </rPh>
    <rPh sb="3" eb="4">
      <t>ム</t>
    </rPh>
    <rPh sb="5" eb="7">
      <t>ユウリョウ</t>
    </rPh>
    <rPh sb="7" eb="9">
      <t>チンタイ</t>
    </rPh>
    <rPh sb="9" eb="11">
      <t>ジュウタク</t>
    </rPh>
    <phoneticPr fontId="10"/>
  </si>
  <si>
    <t>石原2-8-11</t>
    <rPh sb="0" eb="2">
      <t>イシハラ</t>
    </rPh>
    <phoneticPr fontId="10"/>
  </si>
  <si>
    <t>京島1-42-15</t>
  </si>
  <si>
    <t>区営</t>
  </si>
  <si>
    <t>すみだふれあいセンターピア緑</t>
    <rPh sb="13" eb="14">
      <t>ミドリ</t>
    </rPh>
    <phoneticPr fontId="10"/>
  </si>
  <si>
    <t>緑4-35-6</t>
  </si>
  <si>
    <t>シルバーハイム八広</t>
  </si>
  <si>
    <t>八広3-13-3</t>
  </si>
  <si>
    <t>区単独事業</t>
  </si>
  <si>
    <t>シルバーハイム墨田</t>
  </si>
  <si>
    <t>墨田4-60-4</t>
  </si>
  <si>
    <t>特定借上･買取賃貸住宅制度要綱</t>
  </si>
  <si>
    <t>借上</t>
    <rPh sb="0" eb="1">
      <t>シャク</t>
    </rPh>
    <rPh sb="1" eb="2">
      <t>ジョウ</t>
    </rPh>
    <phoneticPr fontId="10"/>
  </si>
  <si>
    <t>シルバーハイム本所</t>
  </si>
  <si>
    <t>本所1-4-16</t>
  </si>
  <si>
    <t>シルバーハイム押上</t>
  </si>
  <si>
    <t>押上3-6-7</t>
  </si>
  <si>
    <t>シルバーハイム立花</t>
  </si>
  <si>
    <t>立花1-29-17</t>
  </si>
  <si>
    <t>コミュニティ住宅</t>
    <rPh sb="6" eb="8">
      <t>ジュウタク</t>
    </rPh>
    <phoneticPr fontId="10"/>
  </si>
  <si>
    <t>京島一丁目ｺﾐｭﾆﾃｨ住宅</t>
    <rPh sb="0" eb="2">
      <t>キョウジマ</t>
    </rPh>
    <rPh sb="2" eb="5">
      <t>イッチョウメ</t>
    </rPh>
    <rPh sb="11" eb="13">
      <t>ジュウタク</t>
    </rPh>
    <phoneticPr fontId="10"/>
  </si>
  <si>
    <t>京島1-1-2</t>
    <rPh sb="0" eb="2">
      <t>キョウジマ</t>
    </rPh>
    <phoneticPr fontId="10"/>
  </si>
  <si>
    <t>住宅市街地総合整備事業</t>
    <rPh sb="5" eb="7">
      <t>ソウゴウ</t>
    </rPh>
    <rPh sb="7" eb="9">
      <t>セイビ</t>
    </rPh>
    <rPh sb="9" eb="11">
      <t>ジギョウ</t>
    </rPh>
    <phoneticPr fontId="10"/>
  </si>
  <si>
    <t>京島二丁目ｺﾐｭﾆﾃｨ住宅</t>
  </si>
  <si>
    <t>京島2-11-2</t>
  </si>
  <si>
    <t>京島二丁目第二ｺﾐｭﾆﾃｲ住宅</t>
  </si>
  <si>
    <t>京島2-23-3</t>
  </si>
  <si>
    <t>京島二丁目第三ｺﾐｭﾆﾃｨ住宅</t>
  </si>
  <si>
    <t>京島2-11-6</t>
  </si>
  <si>
    <t>京島二丁目第四ｺﾐｭﾆﾃｲ住宅</t>
  </si>
  <si>
    <t>京島2-4-5</t>
  </si>
  <si>
    <t>京島二丁目第五ｺﾐｭﾆﾃｨ住宅</t>
  </si>
  <si>
    <t>京島2-16-6</t>
  </si>
  <si>
    <t>京島三丁目ｺﾐｭﾆﾃｨ住宅</t>
  </si>
  <si>
    <t>京島3-3-1</t>
  </si>
  <si>
    <t>(東京都建設)</t>
    <rPh sb="1" eb="4">
      <t>トウキョウト</t>
    </rPh>
    <rPh sb="4" eb="6">
      <t>ケンセツ</t>
    </rPh>
    <phoneticPr fontId="10"/>
  </si>
  <si>
    <t>京島三丁目第二ｺﾐｭﾆﾃｨ住宅</t>
  </si>
  <si>
    <t>京島3-38-1</t>
  </si>
  <si>
    <t>京島三丁目第三ｺﾐｭﾆﾃｨ住宅</t>
  </si>
  <si>
    <t>京島3-37-5</t>
  </si>
  <si>
    <t>京島三丁目第四ｺﾐｭﾆﾃｨ住宅</t>
  </si>
  <si>
    <t>京島3-55-7</t>
  </si>
  <si>
    <t>京島三丁目第五ｺﾐｭﾆﾃｨ住宅</t>
  </si>
  <si>
    <t>京島3-6-4</t>
  </si>
  <si>
    <t>京島三丁目第六ｺﾐｭﾆﾃｨ住宅</t>
  </si>
  <si>
    <t>京島3-6-1</t>
  </si>
  <si>
    <t>京島三丁目第七ｺﾐｭﾆﾃｨ住宅</t>
  </si>
  <si>
    <t>京島3-3-6</t>
  </si>
  <si>
    <t>京島三丁目第八ｺﾐｭﾆﾃｨ住宅</t>
  </si>
  <si>
    <t>京島3-52-8</t>
  </si>
  <si>
    <t>文花二丁目ｺﾐｭﾆﾃｨ住宅</t>
  </si>
  <si>
    <t>文花2-9-7</t>
  </si>
  <si>
    <t>八広二丁目ｺﾐｭﾆﾃｨ住宅</t>
  </si>
  <si>
    <t>八広2-52-12</t>
  </si>
  <si>
    <t>立花五丁目ｺﾐｭﾆﾃｨ住宅</t>
  </si>
  <si>
    <t>立花5-1-14</t>
  </si>
  <si>
    <t>住宅課</t>
    <rPh sb="0" eb="2">
      <t>ジュウタク</t>
    </rPh>
    <rPh sb="2" eb="3">
      <t>カ</t>
    </rPh>
    <phoneticPr fontId="10"/>
  </si>
  <si>
    <t>区分</t>
    <rPh sb="0" eb="2">
      <t>クブン</t>
    </rPh>
    <phoneticPr fontId="10"/>
  </si>
  <si>
    <t>高齢者個室借上げ住宅事業</t>
    <rPh sb="0" eb="3">
      <t>コウレイシャ</t>
    </rPh>
    <rPh sb="3" eb="5">
      <t>コシツ</t>
    </rPh>
    <rPh sb="5" eb="6">
      <t>カ</t>
    </rPh>
    <rPh sb="6" eb="7">
      <t>ア</t>
    </rPh>
    <rPh sb="8" eb="10">
      <t>ジュウタク</t>
    </rPh>
    <rPh sb="10" eb="12">
      <t>ジギョウ</t>
    </rPh>
    <phoneticPr fontId="10"/>
  </si>
  <si>
    <t>単身</t>
    <rPh sb="0" eb="2">
      <t>タンシン</t>
    </rPh>
    <phoneticPr fontId="10"/>
  </si>
  <si>
    <t>世帯</t>
  </si>
  <si>
    <t>入居件数（件）</t>
    <rPh sb="0" eb="2">
      <t>ニュウキョ</t>
    </rPh>
    <rPh sb="2" eb="4">
      <t>ケンスウ</t>
    </rPh>
    <rPh sb="5" eb="6">
      <t>ケン</t>
    </rPh>
    <phoneticPr fontId="10"/>
  </si>
  <si>
    <t>申請件数(件)</t>
  </si>
  <si>
    <t>成立件数(件)</t>
  </si>
  <si>
    <t>シルバーピア</t>
  </si>
  <si>
    <t>応募件数(件)</t>
  </si>
  <si>
    <t>入居件数(件)</t>
  </si>
  <si>
    <t>（13）  住宅（区管理）</t>
    <rPh sb="6" eb="8">
      <t>ジュウタク</t>
    </rPh>
    <rPh sb="9" eb="10">
      <t>ク</t>
    </rPh>
    <rPh sb="10" eb="12">
      <t>カンリ</t>
    </rPh>
    <phoneticPr fontId="10"/>
  </si>
  <si>
    <t>タイトル</t>
    <phoneticPr fontId="10"/>
  </si>
  <si>
    <t>各年１０月１日現在</t>
  </si>
  <si>
    <t>世帯</t>
    <rPh sb="0" eb="2">
      <t>セタイ</t>
    </rPh>
    <phoneticPr fontId="10"/>
  </si>
  <si>
    <t>人員</t>
    <rPh sb="0" eb="2">
      <t>ジンイン</t>
    </rPh>
    <phoneticPr fontId="10"/>
  </si>
  <si>
    <t>数</t>
    <rPh sb="0" eb="1">
      <t>カズ</t>
    </rPh>
    <phoneticPr fontId="10"/>
  </si>
  <si>
    <t>構成比(％)</t>
    <rPh sb="0" eb="3">
      <t>コウセイヒ</t>
    </rPh>
    <phoneticPr fontId="10"/>
  </si>
  <si>
    <t>世帯数</t>
    <rPh sb="0" eb="3">
      <t>セタイスウ</t>
    </rPh>
    <phoneticPr fontId="10"/>
  </si>
  <si>
    <t>一般世帯</t>
    <rPh sb="0" eb="2">
      <t>イッパン</t>
    </rPh>
    <rPh sb="2" eb="4">
      <t>セタイ</t>
    </rPh>
    <phoneticPr fontId="10"/>
  </si>
  <si>
    <t>住宅に住む一般世帯</t>
    <rPh sb="0" eb="2">
      <t>ジュウタク</t>
    </rPh>
    <rPh sb="3" eb="4">
      <t>ス</t>
    </rPh>
    <rPh sb="5" eb="7">
      <t>イッパン</t>
    </rPh>
    <rPh sb="7" eb="9">
      <t>セタイ</t>
    </rPh>
    <phoneticPr fontId="10"/>
  </si>
  <si>
    <t>持ち家</t>
    <rPh sb="0" eb="1">
      <t>モ</t>
    </rPh>
    <rPh sb="2" eb="3">
      <t>イエ</t>
    </rPh>
    <phoneticPr fontId="10"/>
  </si>
  <si>
    <t>公営借家</t>
    <rPh sb="0" eb="2">
      <t>コウエイ</t>
    </rPh>
    <rPh sb="2" eb="4">
      <t>シャクヤ</t>
    </rPh>
    <phoneticPr fontId="10"/>
  </si>
  <si>
    <t>民営借家</t>
    <rPh sb="0" eb="2">
      <t>ミンエイ</t>
    </rPh>
    <rPh sb="2" eb="4">
      <t>シャクヤ</t>
    </rPh>
    <phoneticPr fontId="10"/>
  </si>
  <si>
    <t>間借り</t>
    <rPh sb="0" eb="2">
      <t>マガ</t>
    </rPh>
    <phoneticPr fontId="10"/>
  </si>
  <si>
    <t>住宅以外に住む一般世帯</t>
    <rPh sb="0" eb="2">
      <t>ジュウタク</t>
    </rPh>
    <rPh sb="2" eb="4">
      <t>イガイ</t>
    </rPh>
    <rPh sb="5" eb="6">
      <t>ス</t>
    </rPh>
    <rPh sb="7" eb="9">
      <t>イッパン</t>
    </rPh>
    <rPh sb="9" eb="11">
      <t>セタイ</t>
    </rPh>
    <phoneticPr fontId="10"/>
  </si>
  <si>
    <t>総数</t>
    <rPh sb="0" eb="2">
      <t>ソウスウ</t>
    </rPh>
    <phoneticPr fontId="10"/>
  </si>
  <si>
    <t>　施設等の世帯</t>
    <rPh sb="1" eb="3">
      <t>シセツ</t>
    </rPh>
    <rPh sb="3" eb="4">
      <t>トウ</t>
    </rPh>
    <rPh sb="5" eb="7">
      <t>セタイ</t>
    </rPh>
    <phoneticPr fontId="10"/>
  </si>
  <si>
    <t>一般世帯             （再掲）</t>
    <rPh sb="0" eb="2">
      <t>イッパン</t>
    </rPh>
    <rPh sb="2" eb="4">
      <t>セタイ</t>
    </rPh>
    <rPh sb="18" eb="20">
      <t>サイケイ</t>
    </rPh>
    <phoneticPr fontId="10"/>
  </si>
  <si>
    <t>65歳以上の老人がいる世帯</t>
    <rPh sb="2" eb="3">
      <t>サイ</t>
    </rPh>
    <rPh sb="3" eb="5">
      <t>イジョウ</t>
    </rPh>
    <rPh sb="6" eb="8">
      <t>ロウジン</t>
    </rPh>
    <rPh sb="11" eb="13">
      <t>セタイ</t>
    </rPh>
    <phoneticPr fontId="10"/>
  </si>
  <si>
    <t>　</t>
    <phoneticPr fontId="10"/>
  </si>
  <si>
    <t>　　　</t>
    <phoneticPr fontId="10"/>
  </si>
  <si>
    <t>（14）  住居の種類別居住状況</t>
    <rPh sb="6" eb="8">
      <t>ジュウキョ</t>
    </rPh>
    <rPh sb="9" eb="11">
      <t>シュルイ</t>
    </rPh>
    <rPh sb="11" eb="12">
      <t>ベツ</t>
    </rPh>
    <rPh sb="12" eb="14">
      <t>キョジュウ</t>
    </rPh>
    <rPh sb="14" eb="16">
      <t>ジョウキョウ</t>
    </rPh>
    <phoneticPr fontId="10"/>
  </si>
  <si>
    <t>区   分</t>
  </si>
  <si>
    <t>建築物に係る解体工事</t>
  </si>
  <si>
    <t>建築物に係る新築等工事</t>
  </si>
  <si>
    <t>建築物以外に係る工事等</t>
  </si>
  <si>
    <t>合    計</t>
  </si>
  <si>
    <t>違反件数 （注1）</t>
    <rPh sb="6" eb="7">
      <t>チュウ</t>
    </rPh>
    <phoneticPr fontId="10"/>
  </si>
  <si>
    <t>－</t>
  </si>
  <si>
    <t>特別区</t>
    <phoneticPr fontId="10"/>
  </si>
  <si>
    <t>総務課</t>
    <rPh sb="0" eb="2">
      <t>ソウム</t>
    </rPh>
    <rPh sb="2" eb="3">
      <t>カ</t>
    </rPh>
    <phoneticPr fontId="10"/>
  </si>
  <si>
    <t>届出のみ</t>
    <rPh sb="0" eb="1">
      <t>トドケ</t>
    </rPh>
    <rPh sb="1" eb="2">
      <t>デ</t>
    </rPh>
    <phoneticPr fontId="10"/>
  </si>
  <si>
    <t>合計</t>
    <rPh sb="0" eb="2">
      <t>ゴウケイケイ</t>
    </rPh>
    <phoneticPr fontId="10"/>
  </si>
  <si>
    <t>平成30年</t>
    <rPh sb="0" eb="2">
      <t>ヘイセイ</t>
    </rPh>
    <rPh sb="4" eb="5">
      <t>ネン</t>
    </rPh>
    <phoneticPr fontId="10"/>
  </si>
  <si>
    <t>高齢者等住宅あっせん事業</t>
    <rPh sb="3" eb="4">
      <t>トウ</t>
    </rPh>
    <rPh sb="10" eb="12">
      <t>ジギョウ</t>
    </rPh>
    <phoneticPr fontId="10"/>
  </si>
  <si>
    <t>平成30年度</t>
    <rPh sb="0" eb="2">
      <t>ヘイセイ</t>
    </rPh>
    <rPh sb="4" eb="5">
      <t>ネン</t>
    </rPh>
    <rPh sb="5" eb="6">
      <t>ド</t>
    </rPh>
    <phoneticPr fontId="10"/>
  </si>
  <si>
    <t>タイトル</t>
  </si>
  <si>
    <t>事前協議
＋
届出</t>
    <rPh sb="0" eb="2">
      <t>ジゼン</t>
    </rPh>
    <rPh sb="2" eb="4">
      <t>キョウギ</t>
    </rPh>
    <rPh sb="7" eb="9">
      <t>トドケデ</t>
    </rPh>
    <phoneticPr fontId="10"/>
  </si>
  <si>
    <t>平成30年度</t>
    <phoneticPr fontId="10"/>
  </si>
  <si>
    <t>（注）１　『東京都統計年鑑』から引用。</t>
    <rPh sb="1" eb="2">
      <t>チュウ</t>
    </rPh>
    <rPh sb="6" eb="9">
      <t>トウキョウト</t>
    </rPh>
    <rPh sb="9" eb="11">
      <t>トウケイ</t>
    </rPh>
    <rPh sb="11" eb="13">
      <t>ネンカン</t>
    </rPh>
    <rPh sb="16" eb="18">
      <t>インヨウ</t>
    </rPh>
    <phoneticPr fontId="10"/>
  </si>
  <si>
    <t>平成30年度</t>
    <rPh sb="0" eb="2">
      <t>ヘイセイ</t>
    </rPh>
    <rPh sb="4" eb="5">
      <t>ネン</t>
    </rPh>
    <phoneticPr fontId="10"/>
  </si>
  <si>
    <t>(2)7</t>
  </si>
  <si>
    <t>(1)2</t>
  </si>
  <si>
    <t>(2)3</t>
  </si>
  <si>
    <t>(6)10</t>
  </si>
  <si>
    <t>(1)1</t>
  </si>
  <si>
    <t xml:space="preserve">シティハイム千歳 </t>
  </si>
  <si>
    <t>シティハイム八広</t>
  </si>
  <si>
    <t>　　　3　床面積は、小数点以下四捨五入のため、内訳の合計は必ずしも一致しない。</t>
    <rPh sb="5" eb="8">
      <t>ユカメンセキ</t>
    </rPh>
    <rPh sb="10" eb="13">
      <t>ショウスウテン</t>
    </rPh>
    <rPh sb="13" eb="15">
      <t>イカ</t>
    </rPh>
    <rPh sb="23" eb="25">
      <t>ウチワケ</t>
    </rPh>
    <phoneticPr fontId="10"/>
  </si>
  <si>
    <t>令和元年度</t>
    <rPh sb="0" eb="2">
      <t>レイワ</t>
    </rPh>
    <rPh sb="2" eb="3">
      <t>ガン</t>
    </rPh>
    <phoneticPr fontId="10"/>
  </si>
  <si>
    <t>令和元年度</t>
    <rPh sb="0" eb="2">
      <t>レイワ</t>
    </rPh>
    <rPh sb="2" eb="4">
      <t>ガンネン</t>
    </rPh>
    <rPh sb="4" eb="5">
      <t>ド</t>
    </rPh>
    <phoneticPr fontId="10"/>
  </si>
  <si>
    <t>令和元年</t>
    <rPh sb="0" eb="2">
      <t>レイワ</t>
    </rPh>
    <rPh sb="2" eb="4">
      <t>ガンネン</t>
    </rPh>
    <phoneticPr fontId="10"/>
  </si>
  <si>
    <t>H13年11月都市計画決定</t>
    <rPh sb="7" eb="9">
      <t>トシ</t>
    </rPh>
    <rPh sb="9" eb="11">
      <t>ケイカク</t>
    </rPh>
    <rPh sb="11" eb="13">
      <t>ケッテイ</t>
    </rPh>
    <phoneticPr fontId="10"/>
  </si>
  <si>
    <t>(6)14</t>
  </si>
  <si>
    <t>(注)　(　)内は、前年度以前の応募分で、内数</t>
    <rPh sb="13" eb="15">
      <t>イゼン</t>
    </rPh>
    <rPh sb="16" eb="18">
      <t>オウボ</t>
    </rPh>
    <phoneticPr fontId="10"/>
  </si>
  <si>
    <t>特定優良賃貸住宅の供給の促進に関する法律</t>
  </si>
  <si>
    <t>高齢者の居住の安定確保に関する法律</t>
  </si>
  <si>
    <t>都市計画課・拠点整備課</t>
    <rPh sb="0" eb="2">
      <t>トシ</t>
    </rPh>
    <rPh sb="2" eb="4">
      <t>ケイカク</t>
    </rPh>
    <phoneticPr fontId="10"/>
  </si>
  <si>
    <t>平成30年度</t>
    <rPh sb="0" eb="2">
      <t>ヘイセイ</t>
    </rPh>
    <rPh sb="4" eb="6">
      <t>ネンド</t>
    </rPh>
    <phoneticPr fontId="10"/>
  </si>
  <si>
    <t>（注）ひとつの物件において、「建築物」・「工作物」・「開発行為」の複数の項目に該当する際は、１件の「事前協議+届出」として扱う場合があるため、各項目の合計値は「事前協議+届出」の件数と一致しない。</t>
    <rPh sb="1" eb="2">
      <t>チュウ</t>
    </rPh>
    <rPh sb="7" eb="9">
      <t>ブッケン</t>
    </rPh>
    <rPh sb="15" eb="18">
      <t>ケンチクブツ</t>
    </rPh>
    <rPh sb="21" eb="24">
      <t>コウサクブツ</t>
    </rPh>
    <rPh sb="27" eb="29">
      <t>カイハツ</t>
    </rPh>
    <rPh sb="29" eb="31">
      <t>コウイ</t>
    </rPh>
    <rPh sb="33" eb="35">
      <t>フクスウ</t>
    </rPh>
    <rPh sb="36" eb="38">
      <t>コウモク</t>
    </rPh>
    <rPh sb="39" eb="41">
      <t>ガイトウ</t>
    </rPh>
    <rPh sb="43" eb="44">
      <t>サイ</t>
    </rPh>
    <rPh sb="47" eb="48">
      <t>ケン</t>
    </rPh>
    <phoneticPr fontId="10"/>
  </si>
  <si>
    <t>（注）違反事実を把握した件数全てを記載している</t>
    <phoneticPr fontId="10"/>
  </si>
  <si>
    <t>平成29年</t>
    <rPh sb="0" eb="2">
      <t>ヘイセイ</t>
    </rPh>
    <rPh sb="4" eb="5">
      <t>ネン</t>
    </rPh>
    <phoneticPr fontId="10"/>
  </si>
  <si>
    <t>H22年11月完成</t>
    <phoneticPr fontId="10"/>
  </si>
  <si>
    <t>(12）  住宅関係応募・入居状況等</t>
    <rPh sb="6" eb="8">
      <t>ジュウタク</t>
    </rPh>
    <rPh sb="8" eb="10">
      <t>カンケイ</t>
    </rPh>
    <rPh sb="10" eb="12">
      <t>オウボ</t>
    </rPh>
    <rPh sb="13" eb="15">
      <t>ニュウキョ</t>
    </rPh>
    <rPh sb="15" eb="17">
      <t>ジョウキョウ</t>
    </rPh>
    <rPh sb="17" eb="18">
      <t>トウ</t>
    </rPh>
    <phoneticPr fontId="10"/>
  </si>
  <si>
    <t>（注）1　国勢調査報告による。</t>
    <rPh sb="1" eb="2">
      <t>チュウ</t>
    </rPh>
    <phoneticPr fontId="10"/>
  </si>
  <si>
    <r>
      <t>　</t>
    </r>
    <r>
      <rPr>
        <sz val="11"/>
        <color indexed="8"/>
        <rFont val="Calibri"/>
        <family val="2"/>
      </rPr>
      <t/>
    </r>
    <phoneticPr fontId="10"/>
  </si>
  <si>
    <t>令和2年度</t>
    <rPh sb="0" eb="2">
      <t>レイワ</t>
    </rPh>
    <phoneticPr fontId="10"/>
  </si>
  <si>
    <t>令和2年度</t>
    <rPh sb="0" eb="2">
      <t>レイワ</t>
    </rPh>
    <rPh sb="3" eb="5">
      <t>ネンド</t>
    </rPh>
    <rPh sb="4" eb="5">
      <t>ド</t>
    </rPh>
    <phoneticPr fontId="10"/>
  </si>
  <si>
    <t>令和3年</t>
    <rPh sb="0" eb="2">
      <t>レイワ</t>
    </rPh>
    <rPh sb="3" eb="4">
      <t>ネン</t>
    </rPh>
    <phoneticPr fontId="10"/>
  </si>
  <si>
    <t>令和2年</t>
    <rPh sb="0" eb="2">
      <t>レイワ</t>
    </rPh>
    <rPh sb="3" eb="4">
      <t>ネン</t>
    </rPh>
    <phoneticPr fontId="10"/>
  </si>
  <si>
    <t>建築指導課</t>
    <rPh sb="0" eb="2">
      <t>ケンチク</t>
    </rPh>
    <rPh sb="2" eb="5">
      <t>シドウカ</t>
    </rPh>
    <phoneticPr fontId="10"/>
  </si>
  <si>
    <t>(1)11</t>
  </si>
  <si>
    <t>(5)7</t>
  </si>
  <si>
    <t xml:space="preserve">- </t>
  </si>
  <si>
    <t>　　　2　各構成比は、小数点第二位で四捨五入のため、合計値が100％にならない場合がある。</t>
    <rPh sb="5" eb="6">
      <t>カク</t>
    </rPh>
    <rPh sb="6" eb="9">
      <t>コウセイヒ</t>
    </rPh>
    <rPh sb="11" eb="14">
      <t>ショウスウテン</t>
    </rPh>
    <rPh sb="14" eb="16">
      <t>ダイニ</t>
    </rPh>
    <rPh sb="16" eb="17">
      <t>イ</t>
    </rPh>
    <rPh sb="18" eb="22">
      <t>シシャゴニュウ</t>
    </rPh>
    <rPh sb="26" eb="29">
      <t>ゴウケイチ</t>
    </rPh>
    <rPh sb="39" eb="41">
      <t>バアイ</t>
    </rPh>
    <phoneticPr fontId="10"/>
  </si>
  <si>
    <t>37.6ha</t>
    <phoneticPr fontId="10"/>
  </si>
  <si>
    <t>R元年7月完成</t>
    <rPh sb="1" eb="2">
      <t>ガン</t>
    </rPh>
    <rPh sb="2" eb="3">
      <t>ネン</t>
    </rPh>
    <rPh sb="4" eb="5">
      <t>ガツ</t>
    </rPh>
    <rPh sb="5" eb="7">
      <t>カンセイ</t>
    </rPh>
    <phoneticPr fontId="10"/>
  </si>
  <si>
    <t>都営文花一丁目団地建替事業</t>
    <rPh sb="0" eb="2">
      <t>トエイ</t>
    </rPh>
    <rPh sb="2" eb="4">
      <t>ブンカ</t>
    </rPh>
    <rPh sb="4" eb="7">
      <t>1チョウメ</t>
    </rPh>
    <rPh sb="7" eb="9">
      <t>ダンチ</t>
    </rPh>
    <rPh sb="9" eb="11">
      <t>タテカ</t>
    </rPh>
    <rPh sb="11" eb="13">
      <t>ジギョウ</t>
    </rPh>
    <phoneticPr fontId="10"/>
  </si>
  <si>
    <t>(Ⅰ街区)S棟41階、N棟20階、</t>
    <rPh sb="2" eb="4">
      <t>ガイク</t>
    </rPh>
    <rPh sb="6" eb="7">
      <t>ムネ</t>
    </rPh>
    <rPh sb="9" eb="10">
      <t>カイ</t>
    </rPh>
    <rPh sb="12" eb="13">
      <t>ムネ</t>
    </rPh>
    <rPh sb="15" eb="16">
      <t>カイ</t>
    </rPh>
    <phoneticPr fontId="10"/>
  </si>
  <si>
    <t>都市機構住宅490戸</t>
    <rPh sb="0" eb="2">
      <t>トシ</t>
    </rPh>
    <rPh sb="2" eb="4">
      <t>キコウ</t>
    </rPh>
    <rPh sb="4" eb="6">
      <t>ジュウタク</t>
    </rPh>
    <rPh sb="9" eb="10">
      <t>コ</t>
    </rPh>
    <phoneticPr fontId="10"/>
  </si>
  <si>
    <t>生活支援施設棟3階</t>
    <phoneticPr fontId="10"/>
  </si>
  <si>
    <t>権利者住宅等340戸</t>
    <rPh sb="0" eb="2">
      <t>ケンリ</t>
    </rPh>
    <rPh sb="2" eb="3">
      <t>シャ</t>
    </rPh>
    <rPh sb="3" eb="5">
      <t>ジュウタク</t>
    </rPh>
    <rPh sb="5" eb="6">
      <t>トウ</t>
    </rPh>
    <rPh sb="9" eb="10">
      <t>コ</t>
    </rPh>
    <phoneticPr fontId="10"/>
  </si>
  <si>
    <t>戸割店舗棟2階</t>
    <rPh sb="6" eb="7">
      <t>カイ</t>
    </rPh>
    <phoneticPr fontId="10"/>
  </si>
  <si>
    <t>生活支援施設（保育園等）1,200㎡</t>
    <rPh sb="0" eb="2">
      <t>セイカツ</t>
    </rPh>
    <rPh sb="2" eb="4">
      <t>シエン</t>
    </rPh>
    <rPh sb="4" eb="6">
      <t>シセツ</t>
    </rPh>
    <rPh sb="7" eb="11">
      <t>ホイクエントウ</t>
    </rPh>
    <phoneticPr fontId="10"/>
  </si>
  <si>
    <t>(Ⅱ街区)大規模商業施設棟7階、</t>
    <rPh sb="2" eb="4">
      <t>ガイク</t>
    </rPh>
    <phoneticPr fontId="10"/>
  </si>
  <si>
    <t>大規模商業施設約50,000㎡</t>
    <rPh sb="0" eb="3">
      <t>ダイキボ</t>
    </rPh>
    <rPh sb="3" eb="5">
      <t>ショウギョウ</t>
    </rPh>
    <rPh sb="5" eb="7">
      <t>シセツ</t>
    </rPh>
    <rPh sb="7" eb="8">
      <t>ヤク</t>
    </rPh>
    <phoneticPr fontId="10"/>
  </si>
  <si>
    <t>戸割店舗棟1階</t>
    <phoneticPr fontId="10"/>
  </si>
  <si>
    <t>広場約400㎡、駐車場760台</t>
    <rPh sb="0" eb="2">
      <t>ヒロバ</t>
    </rPh>
    <rPh sb="2" eb="3">
      <t>ヤク</t>
    </rPh>
    <rPh sb="8" eb="11">
      <t>チュウシャジョウ</t>
    </rPh>
    <rPh sb="14" eb="15">
      <t>ダイ</t>
    </rPh>
    <phoneticPr fontId="10"/>
  </si>
  <si>
    <t>駐輪場2,160台</t>
    <rPh sb="0" eb="3">
      <t>チュウリンジョウ</t>
    </rPh>
    <rPh sb="8" eb="9">
      <t>ダイ</t>
    </rPh>
    <phoneticPr fontId="10"/>
  </si>
  <si>
    <t>3　シルバーピアとは、 単身又は二人世帯の高齢者が自立して安全かつ快適な</t>
    <rPh sb="33" eb="35">
      <t>カイテキ</t>
    </rPh>
    <phoneticPr fontId="10"/>
  </si>
  <si>
    <t xml:space="preserve"> 日常生活を送れるように建設された集合住宅で、 手すり、緊急通報システム装</t>
    <rPh sb="36" eb="37">
      <t>ソウ</t>
    </rPh>
    <phoneticPr fontId="10"/>
  </si>
  <si>
    <t xml:space="preserve"> 置等の高齢者に配慮した設備を設けるとともに、入居者の安否確認、緊急時の</t>
    <rPh sb="2" eb="3">
      <t>トウ</t>
    </rPh>
    <rPh sb="27" eb="29">
      <t>アンピ</t>
    </rPh>
    <rPh sb="29" eb="31">
      <t>カクニン</t>
    </rPh>
    <rPh sb="32" eb="34">
      <t>キンキュウ</t>
    </rPh>
    <rPh sb="34" eb="35">
      <t>トキ</t>
    </rPh>
    <phoneticPr fontId="10"/>
  </si>
  <si>
    <t xml:space="preserve"> 対応等を行うためのワーデン（生活援助員)を住宅内に配置している。</t>
    <rPh sb="3" eb="4">
      <t>トウ</t>
    </rPh>
    <phoneticPr fontId="10"/>
  </si>
  <si>
    <t>4　コミュニティ住宅とは、 住宅市街地総合整備事業の実施に伴い、住宅に困窮</t>
    <rPh sb="19" eb="21">
      <t>ソウゴウ</t>
    </rPh>
    <rPh sb="32" eb="34">
      <t>ジュウタク</t>
    </rPh>
    <rPh sb="35" eb="37">
      <t>コンキュウ</t>
    </rPh>
    <phoneticPr fontId="10"/>
  </si>
  <si>
    <t>　　　２　「その他」は、住宅が増築又は改築されるときで、住宅の戸が新たに増加しない工事をいう。</t>
    <rPh sb="8" eb="9">
      <t>タ</t>
    </rPh>
    <rPh sb="12" eb="14">
      <t>ジュウタク</t>
    </rPh>
    <rPh sb="15" eb="17">
      <t>ゾウチク</t>
    </rPh>
    <rPh sb="17" eb="18">
      <t>マタ</t>
    </rPh>
    <rPh sb="19" eb="21">
      <t>カイチク</t>
    </rPh>
    <rPh sb="28" eb="30">
      <t>ジュウタク</t>
    </rPh>
    <rPh sb="31" eb="32">
      <t>コ</t>
    </rPh>
    <rPh sb="33" eb="34">
      <t>アラ</t>
    </rPh>
    <rPh sb="36" eb="38">
      <t>ゾウカ</t>
    </rPh>
    <phoneticPr fontId="10"/>
  </si>
  <si>
    <t>S61年6月完成</t>
    <phoneticPr fontId="10"/>
  </si>
  <si>
    <t>令和3年度</t>
    <rPh sb="0" eb="2">
      <t>レイワ</t>
    </rPh>
    <phoneticPr fontId="10"/>
  </si>
  <si>
    <t>令和3年度</t>
    <rPh sb="0" eb="2">
      <t>レイワ</t>
    </rPh>
    <rPh sb="3" eb="5">
      <t>ネンド</t>
    </rPh>
    <rPh sb="4" eb="5">
      <t>ド</t>
    </rPh>
    <phoneticPr fontId="10"/>
  </si>
  <si>
    <t>平成12年</t>
    <rPh sb="0" eb="2">
      <t>ヘイセイ</t>
    </rPh>
    <rPh sb="4" eb="5">
      <t>ネン</t>
    </rPh>
    <phoneticPr fontId="10"/>
  </si>
  <si>
    <t>平成17年</t>
    <phoneticPr fontId="10"/>
  </si>
  <si>
    <t>平成22年</t>
    <phoneticPr fontId="10"/>
  </si>
  <si>
    <t>平成27年</t>
    <phoneticPr fontId="10"/>
  </si>
  <si>
    <t>令和2年</t>
    <rPh sb="0" eb="2">
      <t>レイワ</t>
    </rPh>
    <phoneticPr fontId="10"/>
  </si>
  <si>
    <t>(5)9</t>
  </si>
  <si>
    <t>(0)0</t>
  </si>
  <si>
    <t>(2)5</t>
  </si>
  <si>
    <t>(0)1</t>
  </si>
  <si>
    <t>区民住宅</t>
  </si>
  <si>
    <t>(2)11</t>
  </si>
  <si>
    <t>(3)10</t>
  </si>
  <si>
    <t>(1)8</t>
  </si>
  <si>
    <t>借上</t>
  </si>
  <si>
    <t>(注)</t>
    <rPh sb="1" eb="2">
      <t>チュウ</t>
    </rPh>
    <phoneticPr fontId="10"/>
  </si>
  <si>
    <t>1　開設年月日は、入居開始日とする。</t>
    <rPh sb="4" eb="6">
      <t>ネンゲツ</t>
    </rPh>
    <rPh sb="11" eb="13">
      <t>カイシ</t>
    </rPh>
    <phoneticPr fontId="10"/>
  </si>
  <si>
    <t>2　東京都からの移管住宅の開設年月日は、東京都からの移管日とする。</t>
    <rPh sb="15" eb="17">
      <t>ネンゲツ</t>
    </rPh>
    <phoneticPr fontId="10"/>
  </si>
  <si>
    <t xml:space="preserve"> すると認められる者が使用する。開設年月日は、条例施行日とする。</t>
    <rPh sb="18" eb="20">
      <t>ネンゲツ</t>
    </rPh>
    <phoneticPr fontId="10"/>
  </si>
  <si>
    <t>令和4年</t>
  </si>
  <si>
    <t>管理終了</t>
    <rPh sb="0" eb="4">
      <t>カンリシュウリョウ</t>
    </rPh>
    <phoneticPr fontId="10"/>
  </si>
  <si>
    <t>R8.1.31管理終了予定</t>
    <rPh sb="7" eb="9">
      <t>カンリ</t>
    </rPh>
    <rPh sb="9" eb="11">
      <t>シュウリョウ</t>
    </rPh>
    <rPh sb="11" eb="13">
      <t>ヨテイ</t>
    </rPh>
    <phoneticPr fontId="10"/>
  </si>
  <si>
    <t>R9.8.31管理終了予定</t>
    <rPh sb="7" eb="9">
      <t>カンリ</t>
    </rPh>
    <rPh sb="9" eb="11">
      <t>シュウリョウ</t>
    </rPh>
    <rPh sb="11" eb="13">
      <t>ヨテイ</t>
    </rPh>
    <phoneticPr fontId="10"/>
  </si>
  <si>
    <t>(7)　解体工事事前周知報告書届出件数</t>
    <rPh sb="4" eb="6">
      <t>カイタイ</t>
    </rPh>
    <rPh sb="6" eb="8">
      <t>コウジ</t>
    </rPh>
    <rPh sb="8" eb="10">
      <t>ジゼン</t>
    </rPh>
    <rPh sb="10" eb="12">
      <t>シュウチ</t>
    </rPh>
    <rPh sb="12" eb="15">
      <t>ホウコクショ</t>
    </rPh>
    <rPh sb="15" eb="17">
      <t>トドケデ</t>
    </rPh>
    <rPh sb="17" eb="19">
      <t>ケンスウ</t>
    </rPh>
    <phoneticPr fontId="10"/>
  </si>
  <si>
    <t>令和4年度</t>
    <rPh sb="0" eb="2">
      <t>レイワ</t>
    </rPh>
    <phoneticPr fontId="10"/>
  </si>
  <si>
    <t>令和4年度</t>
    <rPh sb="0" eb="2">
      <t>レイワ</t>
    </rPh>
    <rPh sb="3" eb="5">
      <t>ネンド</t>
    </rPh>
    <rPh sb="4" eb="5">
      <t>ド</t>
    </rPh>
    <phoneticPr fontId="10"/>
  </si>
  <si>
    <t>令和5年</t>
    <phoneticPr fontId="10"/>
  </si>
  <si>
    <t>(6)11</t>
  </si>
  <si>
    <t>区営住宅
(東京都からの移管住宅)</t>
  </si>
  <si>
    <t>日の出ハイツ</t>
  </si>
  <si>
    <t>セイカガーデニアガーデン</t>
  </si>
  <si>
    <t>住宅課、密集市街地整備推進課</t>
    <rPh sb="4" eb="13">
      <t>ミッシュウシガイチセイビスイシン</t>
    </rPh>
    <rPh sb="13" eb="14">
      <t>カ</t>
    </rPh>
    <phoneticPr fontId="10"/>
  </si>
  <si>
    <r>
      <t>　</t>
    </r>
    <r>
      <rPr>
        <sz val="11"/>
        <rFont val="Calibri"/>
        <family val="2"/>
      </rPr>
      <t xml:space="preserve"> </t>
    </r>
    <r>
      <rPr>
        <sz val="11"/>
        <rFont val="ＭＳ Ｐゴシック"/>
        <family val="3"/>
        <charset val="128"/>
      </rPr>
      <t>　　　</t>
    </r>
    <r>
      <rPr>
        <sz val="11"/>
        <rFont val="Calibri"/>
        <family val="2"/>
      </rPr>
      <t xml:space="preserve"> </t>
    </r>
    <r>
      <rPr>
        <sz val="11"/>
        <color indexed="8"/>
        <rFont val="ＭＳ Ｐゴシック"/>
        <family val="3"/>
        <charset val="128"/>
      </rPr>
      <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</si>
</sst>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0.0\)"/>
    <numFmt numFmtId="178" formatCode="0_);\(0\)"/>
    <numFmt numFmtId="179" formatCode="#,##0_ "/>
    <numFmt numFmtId="180" formatCode="0_);[Red]\(0\)"/>
    <numFmt numFmtId="181" formatCode="&quot;－&quot;@&quot;－&quot;"/>
    <numFmt numFmtId="182" formatCode="#,##0_);\(#,##0\)"/>
    <numFmt numFmtId="183" formatCode="[$-411]ge\.m\.d;@"/>
    <numFmt numFmtId="184" formatCode="0.0_ "/>
    <numFmt numFmtId="185" formatCode="0.0_);[Red]\(0.0\)"/>
    <numFmt numFmtId="186" formatCode="#,##0.0_);[Red]\(#,##0.0\)"/>
    <numFmt numFmtId="187" formatCode="#,##0.0_ "/>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indexed="8"/>
      <name val="Calibri"/>
      <family val="2"/>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0"/>
      <name val="ＭＳ Ｐゴシック"/>
      <family val="3"/>
      <charset val="128"/>
    </font>
    <font>
      <sz val="9"/>
      <name val="ＭＳ Ｐゴシック"/>
      <family val="3"/>
      <charset val="128"/>
    </font>
    <font>
      <strike/>
      <sz val="11"/>
      <name val="ＭＳ Ｐゴシック"/>
      <family val="3"/>
      <charset val="128"/>
    </font>
    <font>
      <sz val="11"/>
      <name val="ＭＳ Ｐゴシック"/>
      <family val="3"/>
      <charset val="128"/>
      <scheme val="minor"/>
    </font>
    <font>
      <sz val="11"/>
      <name val="Calibri"/>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style="double">
        <color indexed="64"/>
      </right>
      <top style="thin">
        <color indexed="64"/>
      </top>
      <bottom/>
      <diagonal/>
    </border>
    <border>
      <left style="medium">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top style="medium">
        <color indexed="64"/>
      </top>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indexed="64"/>
      </right>
      <top style="medium">
        <color indexed="64"/>
      </top>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medium">
        <color theme="1"/>
      </bottom>
      <diagonal/>
    </border>
    <border>
      <left style="thin">
        <color theme="1"/>
      </left>
      <right style="medium">
        <color theme="1"/>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indexed="64"/>
      </left>
      <right style="medium">
        <color theme="1"/>
      </right>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right style="thin">
        <color indexed="64"/>
      </right>
      <top style="medium">
        <color indexed="64"/>
      </top>
      <bottom style="double">
        <color indexed="64"/>
      </bottom>
      <diagonal/>
    </border>
    <border>
      <left style="medium">
        <color indexed="64"/>
      </left>
      <right style="thin">
        <color indexed="64"/>
      </right>
      <top style="medium">
        <color theme="1"/>
      </top>
      <bottom style="thin">
        <color indexed="64"/>
      </bottom>
      <diagonal/>
    </border>
    <border>
      <left style="medium">
        <color indexed="64"/>
      </left>
      <right style="thin">
        <color indexed="64"/>
      </right>
      <top style="thin">
        <color indexed="64"/>
      </top>
      <bottom style="medium">
        <color theme="1"/>
      </bottom>
      <diagonal/>
    </border>
  </borders>
  <cellStyleXfs count="314">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9"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9" fillId="0" borderId="0"/>
    <xf numFmtId="0" fontId="9" fillId="0" borderId="0"/>
    <xf numFmtId="0" fontId="8" fillId="0" borderId="0"/>
    <xf numFmtId="0" fontId="9" fillId="0" borderId="0"/>
    <xf numFmtId="0" fontId="9" fillId="0" borderId="0"/>
    <xf numFmtId="0" fontId="9" fillId="0" borderId="0"/>
    <xf numFmtId="0" fontId="8" fillId="0" borderId="0"/>
    <xf numFmtId="0" fontId="9" fillId="0" borderId="0"/>
    <xf numFmtId="0" fontId="9" fillId="0" borderId="0"/>
    <xf numFmtId="0" fontId="8" fillId="0" borderId="0"/>
    <xf numFmtId="0" fontId="9" fillId="0" borderId="0"/>
    <xf numFmtId="0" fontId="8" fillId="0" borderId="0"/>
    <xf numFmtId="0" fontId="9" fillId="0" borderId="0">
      <alignment vertical="center"/>
    </xf>
    <xf numFmtId="0" fontId="9" fillId="0" borderId="0"/>
    <xf numFmtId="0" fontId="8" fillId="0" borderId="0"/>
    <xf numFmtId="0" fontId="9" fillId="0" borderId="0"/>
    <xf numFmtId="0" fontId="9" fillId="0" borderId="0"/>
    <xf numFmtId="0" fontId="29" fillId="4" borderId="0" applyNumberFormat="0" applyBorder="0" applyAlignment="0" applyProtection="0">
      <alignment vertical="center"/>
    </xf>
    <xf numFmtId="0" fontId="8" fillId="22" borderId="2" applyNumberFormat="0" applyFont="0" applyAlignment="0" applyProtection="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22" borderId="2" applyNumberFormat="0" applyFont="0" applyAlignment="0" applyProtection="0">
      <alignment vertical="center"/>
    </xf>
    <xf numFmtId="38" fontId="8" fillId="0" borderId="0" applyFont="0" applyFill="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30" fillId="0" borderId="0">
      <alignment vertical="center"/>
    </xf>
    <xf numFmtId="0" fontId="8" fillId="0" borderId="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49" borderId="115" applyNumberFormat="0" applyAlignment="0" applyProtection="0">
      <alignment vertical="center"/>
    </xf>
    <xf numFmtId="0" fontId="34" fillId="49" borderId="115" applyNumberFormat="0" applyAlignment="0" applyProtection="0">
      <alignment vertical="center"/>
    </xf>
    <xf numFmtId="0" fontId="34" fillId="49" borderId="115" applyNumberFormat="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8" fillId="22" borderId="2" applyNumberFormat="0" applyFont="0" applyAlignment="0" applyProtection="0">
      <alignment vertical="center"/>
    </xf>
    <xf numFmtId="0" fontId="30" fillId="51" borderId="116" applyNumberFormat="0" applyFont="0" applyAlignment="0" applyProtection="0">
      <alignment vertical="center"/>
    </xf>
    <xf numFmtId="0" fontId="30" fillId="51" borderId="116" applyNumberFormat="0" applyFont="0" applyAlignment="0" applyProtection="0">
      <alignment vertical="center"/>
    </xf>
    <xf numFmtId="0" fontId="30" fillId="51" borderId="116" applyNumberFormat="0" applyFont="0" applyAlignment="0" applyProtection="0">
      <alignment vertical="center"/>
    </xf>
    <xf numFmtId="0" fontId="36" fillId="0" borderId="117" applyNumberFormat="0" applyFill="0" applyAlignment="0" applyProtection="0">
      <alignment vertical="center"/>
    </xf>
    <xf numFmtId="0" fontId="36" fillId="0" borderId="117" applyNumberFormat="0" applyFill="0" applyAlignment="0" applyProtection="0">
      <alignment vertical="center"/>
    </xf>
    <xf numFmtId="0" fontId="36" fillId="0" borderId="117" applyNumberFormat="0" applyFill="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8" fillId="53" borderId="118" applyNumberFormat="0" applyAlignment="0" applyProtection="0">
      <alignment vertical="center"/>
    </xf>
    <xf numFmtId="0" fontId="38" fillId="53" borderId="118" applyNumberFormat="0" applyAlignment="0" applyProtection="0">
      <alignment vertical="center"/>
    </xf>
    <xf numFmtId="0" fontId="38" fillId="53" borderId="118"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9" applyNumberFormat="0" applyFill="0" applyAlignment="0" applyProtection="0">
      <alignment vertical="center"/>
    </xf>
    <xf numFmtId="0" fontId="40" fillId="0" borderId="119" applyNumberFormat="0" applyFill="0" applyAlignment="0" applyProtection="0">
      <alignment vertical="center"/>
    </xf>
    <xf numFmtId="0" fontId="40" fillId="0" borderId="119" applyNumberFormat="0" applyFill="0" applyAlignment="0" applyProtection="0">
      <alignment vertical="center"/>
    </xf>
    <xf numFmtId="0" fontId="41" fillId="0" borderId="120" applyNumberFormat="0" applyFill="0" applyAlignment="0" applyProtection="0">
      <alignment vertical="center"/>
    </xf>
    <xf numFmtId="0" fontId="41" fillId="0" borderId="120" applyNumberFormat="0" applyFill="0" applyAlignment="0" applyProtection="0">
      <alignment vertical="center"/>
    </xf>
    <xf numFmtId="0" fontId="41" fillId="0" borderId="120" applyNumberFormat="0" applyFill="0" applyAlignment="0" applyProtection="0">
      <alignment vertical="center"/>
    </xf>
    <xf numFmtId="0" fontId="42" fillId="0" borderId="121" applyNumberFormat="0" applyFill="0" applyAlignment="0" applyProtection="0">
      <alignment vertical="center"/>
    </xf>
    <xf numFmtId="0" fontId="42" fillId="0" borderId="121" applyNumberFormat="0" applyFill="0" applyAlignment="0" applyProtection="0">
      <alignment vertical="center"/>
    </xf>
    <xf numFmtId="0" fontId="42" fillId="0" borderId="1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22" applyNumberFormat="0" applyFill="0" applyAlignment="0" applyProtection="0">
      <alignment vertical="center"/>
    </xf>
    <xf numFmtId="0" fontId="43" fillId="0" borderId="122" applyNumberFormat="0" applyFill="0" applyAlignment="0" applyProtection="0">
      <alignment vertical="center"/>
    </xf>
    <xf numFmtId="0" fontId="43" fillId="0" borderId="122" applyNumberFormat="0" applyFill="0" applyAlignment="0" applyProtection="0">
      <alignment vertical="center"/>
    </xf>
    <xf numFmtId="0" fontId="44" fillId="53" borderId="123" applyNumberFormat="0" applyAlignment="0" applyProtection="0">
      <alignment vertical="center"/>
    </xf>
    <xf numFmtId="0" fontId="44" fillId="53" borderId="123" applyNumberFormat="0" applyAlignment="0" applyProtection="0">
      <alignment vertical="center"/>
    </xf>
    <xf numFmtId="0" fontId="44" fillId="53" borderId="1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54" borderId="118" applyNumberFormat="0" applyAlignment="0" applyProtection="0">
      <alignment vertical="center"/>
    </xf>
    <xf numFmtId="0" fontId="46" fillId="54" borderId="118" applyNumberFormat="0" applyAlignment="0" applyProtection="0">
      <alignment vertical="center"/>
    </xf>
    <xf numFmtId="0" fontId="46" fillId="54" borderId="118" applyNumberFormat="0" applyAlignment="0" applyProtection="0">
      <alignment vertical="center"/>
    </xf>
    <xf numFmtId="0" fontId="8" fillId="0" borderId="0"/>
    <xf numFmtId="0" fontId="30" fillId="0" borderId="0">
      <alignment vertical="center"/>
    </xf>
    <xf numFmtId="0" fontId="30" fillId="0" borderId="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8" fillId="0" borderId="0"/>
    <xf numFmtId="0" fontId="8" fillId="0" borderId="0"/>
    <xf numFmtId="0" fontId="48" fillId="0" borderId="0"/>
    <xf numFmtId="0" fontId="8"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8" fillId="0" borderId="0" applyFont="0" applyFill="0" applyBorder="0" applyAlignment="0" applyProtection="0"/>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3" fillId="0" borderId="0" applyNumberFormat="0" applyFill="0" applyBorder="0" applyAlignment="0" applyProtection="0">
      <alignment vertical="center"/>
    </xf>
    <xf numFmtId="38" fontId="8"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9" fontId="8" fillId="0" borderId="0" applyFont="0" applyFill="0" applyBorder="0" applyAlignment="0" applyProtection="0"/>
    <xf numFmtId="38" fontId="8" fillId="0" borderId="0" applyFont="0" applyFill="0" applyBorder="0" applyAlignment="0" applyProtection="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2">
    <xf numFmtId="0" fontId="0" fillId="0" borderId="0" xfId="0">
      <alignment vertical="center"/>
    </xf>
    <xf numFmtId="0" fontId="12" fillId="0" borderId="0" xfId="0" applyFont="1">
      <alignment vertical="center"/>
    </xf>
    <xf numFmtId="0" fontId="8" fillId="0" borderId="0" xfId="91" applyFont="1"/>
    <xf numFmtId="0" fontId="8" fillId="0" borderId="0" xfId="46" applyFont="1"/>
    <xf numFmtId="181" fontId="12" fillId="0" borderId="0" xfId="46" applyNumberFormat="1" applyFont="1"/>
    <xf numFmtId="0" fontId="12" fillId="0" borderId="0" xfId="41" applyFont="1">
      <alignment vertical="center"/>
    </xf>
    <xf numFmtId="0" fontId="8" fillId="0" borderId="0" xfId="46" applyFont="1" applyAlignment="1">
      <alignment horizontal="right"/>
    </xf>
    <xf numFmtId="0" fontId="8" fillId="0" borderId="22" xfId="46" applyFont="1" applyBorder="1" applyAlignment="1">
      <alignment horizontal="center"/>
    </xf>
    <xf numFmtId="0" fontId="8" fillId="0" borderId="49" xfId="46" applyFont="1" applyBorder="1"/>
    <xf numFmtId="0" fontId="8" fillId="0" borderId="50" xfId="46" applyFont="1" applyBorder="1"/>
    <xf numFmtId="0" fontId="8" fillId="0" borderId="11" xfId="46" applyFont="1" applyBorder="1" applyAlignment="1">
      <alignment horizontal="right"/>
    </xf>
    <xf numFmtId="0" fontId="8" fillId="0" borderId="11" xfId="46" applyFont="1" applyBorder="1"/>
    <xf numFmtId="0" fontId="8" fillId="0" borderId="51" xfId="46" applyFont="1" applyBorder="1"/>
    <xf numFmtId="0" fontId="8" fillId="0" borderId="24" xfId="46" applyFont="1" applyBorder="1"/>
    <xf numFmtId="0" fontId="8" fillId="0" borderId="52" xfId="46" applyFont="1" applyBorder="1"/>
    <xf numFmtId="0" fontId="8" fillId="0" borderId="18" xfId="46" applyFont="1" applyBorder="1" applyAlignment="1">
      <alignment horizontal="right"/>
    </xf>
    <xf numFmtId="0" fontId="8" fillId="0" borderId="18" xfId="46" applyFont="1" applyBorder="1"/>
    <xf numFmtId="0" fontId="8" fillId="0" borderId="53" xfId="46" applyFont="1" applyBorder="1"/>
    <xf numFmtId="0" fontId="8" fillId="0" borderId="54" xfId="46" applyFont="1" applyBorder="1"/>
    <xf numFmtId="0" fontId="8" fillId="0" borderId="55" xfId="46" applyFont="1" applyBorder="1"/>
    <xf numFmtId="0" fontId="8" fillId="0" borderId="21" xfId="46" applyFont="1" applyBorder="1" applyAlignment="1">
      <alignment horizontal="right"/>
    </xf>
    <xf numFmtId="0" fontId="8" fillId="0" borderId="21" xfId="46" applyFont="1" applyBorder="1"/>
    <xf numFmtId="0" fontId="8" fillId="0" borderId="56" xfId="46" applyFont="1" applyBorder="1"/>
    <xf numFmtId="0" fontId="8" fillId="0" borderId="57" xfId="46" applyFont="1" applyBorder="1"/>
    <xf numFmtId="0" fontId="8" fillId="0" borderId="58" xfId="46" applyFont="1" applyBorder="1"/>
    <xf numFmtId="0" fontId="8" fillId="0" borderId="14" xfId="46" applyFont="1" applyBorder="1" applyAlignment="1">
      <alignment horizontal="right"/>
    </xf>
    <xf numFmtId="0" fontId="8" fillId="0" borderId="14" xfId="46" applyFont="1" applyBorder="1"/>
    <xf numFmtId="0" fontId="8" fillId="0" borderId="59" xfId="46" applyFont="1" applyBorder="1"/>
    <xf numFmtId="0" fontId="49" fillId="0" borderId="57" xfId="46" applyFont="1" applyBorder="1"/>
    <xf numFmtId="0" fontId="49" fillId="0" borderId="58" xfId="46" applyFont="1" applyBorder="1"/>
    <xf numFmtId="0" fontId="8" fillId="0" borderId="78" xfId="46" applyFont="1" applyBorder="1"/>
    <xf numFmtId="0" fontId="8" fillId="0" borderId="60" xfId="46" applyFont="1" applyBorder="1"/>
    <xf numFmtId="0" fontId="8" fillId="0" borderId="13" xfId="46" applyFont="1" applyBorder="1" applyAlignment="1">
      <alignment horizontal="right"/>
    </xf>
    <xf numFmtId="0" fontId="8" fillId="0" borderId="13" xfId="46" applyFont="1" applyBorder="1"/>
    <xf numFmtId="0" fontId="8" fillId="0" borderId="81" xfId="46" applyFont="1" applyBorder="1"/>
    <xf numFmtId="0" fontId="8" fillId="0" borderId="53" xfId="73" applyFont="1" applyFill="1" applyBorder="1"/>
    <xf numFmtId="0" fontId="8" fillId="0" borderId="53" xfId="73" applyFont="1" applyFill="1" applyBorder="1" applyAlignment="1">
      <alignment horizontal="left"/>
    </xf>
    <xf numFmtId="0" fontId="8" fillId="0" borderId="78" xfId="73" applyFont="1" applyBorder="1"/>
    <xf numFmtId="0" fontId="8" fillId="0" borderId="40" xfId="73" applyFont="1" applyBorder="1"/>
    <xf numFmtId="0" fontId="8" fillId="0" borderId="79" xfId="73" applyFont="1" applyBorder="1" applyAlignment="1">
      <alignment horizontal="right"/>
    </xf>
    <xf numFmtId="0" fontId="8" fillId="0" borderId="13" xfId="73" applyFont="1" applyBorder="1"/>
    <xf numFmtId="0" fontId="8" fillId="0" borderId="81" xfId="73" applyFont="1" applyBorder="1"/>
    <xf numFmtId="0" fontId="8" fillId="0" borderId="24" xfId="73" applyFont="1" applyBorder="1"/>
    <xf numFmtId="0" fontId="8" fillId="0" borderId="0" xfId="73" applyFont="1"/>
    <xf numFmtId="0" fontId="8" fillId="0" borderId="80" xfId="73" applyFont="1" applyBorder="1"/>
    <xf numFmtId="0" fontId="8" fillId="0" borderId="19" xfId="73" applyFont="1" applyBorder="1"/>
    <xf numFmtId="0" fontId="8" fillId="0" borderId="82" xfId="73" applyFont="1" applyBorder="1"/>
    <xf numFmtId="0" fontId="8" fillId="0" borderId="23" xfId="46" applyFont="1" applyBorder="1"/>
    <xf numFmtId="0" fontId="8" fillId="0" borderId="0" xfId="46" applyFont="1" applyFill="1"/>
    <xf numFmtId="0" fontId="12" fillId="0" borderId="0" xfId="48" applyFont="1"/>
    <xf numFmtId="0" fontId="8" fillId="0" borderId="0" xfId="56" applyFont="1"/>
    <xf numFmtId="178" fontId="8" fillId="0" borderId="0" xfId="56" applyNumberFormat="1" applyFont="1"/>
    <xf numFmtId="178" fontId="8" fillId="0" borderId="0" xfId="56" applyNumberFormat="1" applyFont="1" applyFill="1"/>
    <xf numFmtId="0" fontId="8" fillId="0" borderId="0" xfId="56" applyFont="1" applyFill="1"/>
    <xf numFmtId="0" fontId="8" fillId="0" borderId="0" xfId="55" applyFont="1"/>
    <xf numFmtId="0" fontId="8" fillId="0" borderId="11" xfId="58" applyFont="1" applyFill="1" applyBorder="1" applyAlignment="1">
      <alignment horizontal="center"/>
    </xf>
    <xf numFmtId="0" fontId="8" fillId="0" borderId="23" xfId="58" applyFont="1" applyFill="1" applyBorder="1" applyAlignment="1">
      <alignment horizontal="center"/>
    </xf>
    <xf numFmtId="0" fontId="8" fillId="0" borderId="51" xfId="58" applyFont="1" applyFill="1" applyBorder="1" applyAlignment="1">
      <alignment horizontal="center"/>
    </xf>
    <xf numFmtId="0" fontId="8" fillId="0" borderId="12" xfId="56" applyFont="1" applyBorder="1"/>
    <xf numFmtId="0" fontId="8" fillId="0" borderId="21" xfId="56" applyFont="1" applyBorder="1"/>
    <xf numFmtId="0" fontId="8" fillId="0" borderId="25" xfId="56" applyFont="1" applyBorder="1"/>
    <xf numFmtId="180" fontId="8" fillId="0" borderId="12" xfId="57" applyNumberFormat="1" applyFont="1" applyFill="1" applyBorder="1"/>
    <xf numFmtId="180" fontId="8" fillId="0" borderId="42" xfId="57" applyNumberFormat="1" applyFont="1" applyFill="1" applyBorder="1"/>
    <xf numFmtId="180" fontId="8" fillId="0" borderId="84" xfId="57" applyNumberFormat="1" applyFont="1" applyFill="1" applyBorder="1"/>
    <xf numFmtId="180" fontId="8" fillId="0" borderId="13" xfId="57" applyNumberFormat="1" applyFont="1" applyFill="1" applyBorder="1"/>
    <xf numFmtId="180" fontId="8" fillId="0" borderId="40" xfId="57" applyNumberFormat="1" applyFont="1" applyFill="1" applyBorder="1"/>
    <xf numFmtId="180" fontId="8" fillId="0" borderId="81" xfId="57" applyNumberFormat="1" applyFont="1" applyFill="1" applyBorder="1"/>
    <xf numFmtId="0" fontId="8" fillId="0" borderId="14" xfId="56" applyFont="1" applyBorder="1"/>
    <xf numFmtId="0" fontId="8" fillId="0" borderId="27" xfId="56" applyFont="1" applyBorder="1"/>
    <xf numFmtId="180" fontId="8" fillId="0" borderId="14" xfId="75" applyNumberFormat="1" applyFont="1" applyFill="1" applyBorder="1">
      <alignment vertical="center"/>
    </xf>
    <xf numFmtId="180" fontId="8" fillId="0" borderId="41" xfId="75" applyNumberFormat="1" applyFont="1" applyFill="1" applyBorder="1">
      <alignment vertical="center"/>
    </xf>
    <xf numFmtId="180" fontId="8" fillId="0" borderId="59" xfId="75" applyNumberFormat="1" applyFont="1" applyFill="1" applyBorder="1">
      <alignment vertical="center"/>
    </xf>
    <xf numFmtId="0" fontId="8" fillId="0" borderId="31" xfId="56" applyFont="1" applyBorder="1"/>
    <xf numFmtId="180" fontId="8" fillId="0" borderId="15" xfId="75" applyNumberFormat="1" applyFont="1" applyFill="1" applyBorder="1">
      <alignment vertical="center"/>
    </xf>
    <xf numFmtId="180" fontId="8" fillId="0" borderId="83" xfId="75" applyNumberFormat="1" applyFont="1" applyFill="1" applyBorder="1">
      <alignment vertical="center"/>
    </xf>
    <xf numFmtId="180" fontId="8" fillId="0" borderId="85" xfId="75" applyNumberFormat="1" applyFont="1" applyFill="1" applyBorder="1">
      <alignment vertical="center"/>
    </xf>
    <xf numFmtId="180" fontId="8" fillId="0" borderId="88" xfId="57" applyNumberFormat="1" applyFont="1" applyFill="1" applyBorder="1"/>
    <xf numFmtId="0" fontId="8" fillId="0" borderId="13" xfId="56" applyFont="1" applyBorder="1"/>
    <xf numFmtId="0" fontId="8" fillId="0" borderId="28" xfId="56" applyFont="1" applyBorder="1"/>
    <xf numFmtId="180" fontId="8" fillId="0" borderId="15" xfId="57" applyNumberFormat="1" applyFont="1" applyFill="1" applyBorder="1"/>
    <xf numFmtId="180" fontId="8" fillId="0" borderId="83" xfId="57" applyNumberFormat="1" applyFont="1" applyFill="1" applyBorder="1"/>
    <xf numFmtId="180" fontId="8" fillId="0" borderId="85" xfId="57" applyNumberFormat="1" applyFont="1" applyFill="1" applyBorder="1"/>
    <xf numFmtId="0" fontId="8" fillId="0" borderId="16" xfId="56" applyFont="1" applyBorder="1"/>
    <xf numFmtId="0" fontId="8" fillId="0" borderId="32" xfId="56" applyFont="1" applyBorder="1"/>
    <xf numFmtId="180" fontId="8" fillId="0" borderId="16" xfId="57" applyNumberFormat="1" applyFont="1" applyFill="1" applyBorder="1"/>
    <xf numFmtId="180" fontId="8" fillId="0" borderId="133" xfId="57" applyNumberFormat="1" applyFont="1" applyFill="1" applyBorder="1"/>
    <xf numFmtId="180" fontId="8" fillId="0" borderId="132" xfId="57" applyNumberFormat="1" applyFont="1" applyFill="1" applyBorder="1"/>
    <xf numFmtId="0" fontId="8" fillId="0" borderId="24" xfId="55" applyFont="1" applyBorder="1"/>
    <xf numFmtId="0" fontId="8" fillId="0" borderId="33" xfId="56" applyFont="1" applyBorder="1"/>
    <xf numFmtId="180" fontId="8" fillId="0" borderId="17" xfId="57" applyNumberFormat="1" applyFont="1" applyFill="1" applyBorder="1"/>
    <xf numFmtId="180" fontId="8" fillId="0" borderId="87" xfId="57" applyNumberFormat="1" applyFont="1" applyFill="1" applyBorder="1"/>
    <xf numFmtId="180" fontId="8" fillId="0" borderId="61" xfId="57" applyNumberFormat="1" applyFont="1" applyFill="1" applyBorder="1"/>
    <xf numFmtId="180" fontId="8" fillId="0" borderId="18" xfId="57" applyNumberFormat="1" applyFont="1" applyFill="1" applyBorder="1"/>
    <xf numFmtId="180" fontId="8" fillId="0" borderId="0" xfId="57" applyNumberFormat="1" applyFont="1" applyFill="1" applyBorder="1"/>
    <xf numFmtId="180" fontId="8" fillId="0" borderId="53" xfId="57" applyNumberFormat="1" applyFont="1" applyFill="1" applyBorder="1"/>
    <xf numFmtId="180" fontId="8" fillId="0" borderId="14" xfId="57" applyNumberFormat="1" applyFont="1" applyFill="1" applyBorder="1"/>
    <xf numFmtId="180" fontId="8" fillId="0" borderId="41" xfId="57" applyNumberFormat="1" applyFont="1" applyFill="1" applyBorder="1"/>
    <xf numFmtId="180" fontId="8" fillId="0" borderId="59" xfId="57" applyNumberFormat="1" applyFont="1" applyFill="1" applyBorder="1"/>
    <xf numFmtId="0" fontId="8" fillId="0" borderId="34" xfId="56" applyFont="1" applyBorder="1"/>
    <xf numFmtId="180" fontId="8" fillId="0" borderId="19" xfId="57" applyNumberFormat="1" applyFont="1" applyFill="1" applyBorder="1"/>
    <xf numFmtId="180" fontId="8" fillId="0" borderId="10" xfId="57" applyNumberFormat="1" applyFont="1" applyFill="1" applyBorder="1"/>
    <xf numFmtId="180" fontId="8" fillId="0" borderId="82" xfId="57" applyNumberFormat="1" applyFont="1" applyFill="1" applyBorder="1"/>
    <xf numFmtId="178" fontId="8" fillId="0" borderId="0" xfId="55" applyNumberFormat="1" applyFont="1"/>
    <xf numFmtId="0" fontId="8" fillId="0" borderId="0" xfId="55" applyFont="1" applyFill="1"/>
    <xf numFmtId="0" fontId="8" fillId="0" borderId="23" xfId="55" applyFont="1" applyFill="1" applyBorder="1"/>
    <xf numFmtId="178" fontId="8" fillId="0" borderId="0" xfId="55" applyNumberFormat="1" applyFont="1" applyBorder="1"/>
    <xf numFmtId="178" fontId="8" fillId="0" borderId="0" xfId="55" applyNumberFormat="1" applyFont="1" applyFill="1"/>
    <xf numFmtId="178" fontId="8" fillId="0" borderId="0" xfId="55" quotePrefix="1" applyNumberFormat="1" applyFont="1" applyFill="1" applyAlignment="1">
      <alignment horizontal="right"/>
    </xf>
    <xf numFmtId="0" fontId="8" fillId="0" borderId="0" xfId="59" applyFont="1"/>
    <xf numFmtId="0" fontId="12" fillId="0" borderId="0" xfId="42" applyFont="1">
      <alignment vertical="center"/>
    </xf>
    <xf numFmtId="179" fontId="8" fillId="0" borderId="0" xfId="60" applyNumberFormat="1" applyFont="1"/>
    <xf numFmtId="0" fontId="8" fillId="0" borderId="0" xfId="60" applyFont="1" applyFill="1"/>
    <xf numFmtId="0" fontId="8" fillId="0" borderId="0" xfId="42" applyFont="1">
      <alignment vertical="center"/>
    </xf>
    <xf numFmtId="0" fontId="8" fillId="0" borderId="0" xfId="42" applyFont="1" applyFill="1">
      <alignment vertical="center"/>
    </xf>
    <xf numFmtId="0" fontId="8" fillId="0" borderId="93" xfId="61" applyFont="1" applyBorder="1" applyAlignment="1">
      <alignment horizontal="center"/>
    </xf>
    <xf numFmtId="0" fontId="8" fillId="0" borderId="95" xfId="61" applyFont="1" applyFill="1" applyBorder="1" applyAlignment="1">
      <alignment horizontal="center"/>
    </xf>
    <xf numFmtId="0" fontId="8" fillId="0" borderId="94" xfId="61" applyFont="1" applyFill="1" applyBorder="1" applyAlignment="1">
      <alignment horizontal="center"/>
    </xf>
    <xf numFmtId="0" fontId="8" fillId="0" borderId="96" xfId="61" applyFont="1" applyFill="1" applyBorder="1" applyAlignment="1">
      <alignment horizontal="center"/>
    </xf>
    <xf numFmtId="0" fontId="8" fillId="0" borderId="38" xfId="61" applyFont="1" applyBorder="1"/>
    <xf numFmtId="0" fontId="8" fillId="0" borderId="21" xfId="74" applyFont="1" applyFill="1" applyBorder="1"/>
    <xf numFmtId="0" fontId="8" fillId="24" borderId="21" xfId="74" applyFont="1" applyFill="1" applyBorder="1"/>
    <xf numFmtId="0" fontId="8" fillId="24" borderId="44" xfId="74" applyFont="1" applyFill="1" applyBorder="1"/>
    <xf numFmtId="0" fontId="8" fillId="24" borderId="56" xfId="74" applyFont="1" applyFill="1" applyBorder="1"/>
    <xf numFmtId="0" fontId="8" fillId="0" borderId="90" xfId="61" applyFont="1" applyBorder="1"/>
    <xf numFmtId="0" fontId="8" fillId="0" borderId="13" xfId="74" applyFont="1" applyFill="1" applyBorder="1"/>
    <xf numFmtId="0" fontId="8" fillId="24" borderId="13" xfId="74" applyFont="1" applyFill="1" applyBorder="1"/>
    <xf numFmtId="0" fontId="8" fillId="24" borderId="40" xfId="74" applyFont="1" applyFill="1" applyBorder="1"/>
    <xf numFmtId="0" fontId="8" fillId="24" borderId="81" xfId="74" applyFont="1" applyFill="1" applyBorder="1"/>
    <xf numFmtId="0" fontId="8" fillId="0" borderId="0" xfId="59" applyFont="1" applyBorder="1"/>
    <xf numFmtId="0" fontId="8" fillId="0" borderId="91" xfId="61" applyFont="1" applyBorder="1" applyAlignment="1">
      <alignment horizontal="center"/>
    </xf>
    <xf numFmtId="0" fontId="8" fillId="0" borderId="16" xfId="74" applyFont="1" applyFill="1" applyBorder="1"/>
    <xf numFmtId="0" fontId="8" fillId="24" borderId="16" xfId="74" applyFont="1" applyFill="1" applyBorder="1"/>
    <xf numFmtId="0" fontId="8" fillId="24" borderId="86" xfId="74" applyFont="1" applyFill="1" applyBorder="1"/>
    <xf numFmtId="0" fontId="8" fillId="24" borderId="132" xfId="74" applyFont="1" applyFill="1" applyBorder="1"/>
    <xf numFmtId="0" fontId="8" fillId="0" borderId="0" xfId="61" applyFont="1" applyBorder="1" applyAlignment="1">
      <alignment horizontal="center"/>
    </xf>
    <xf numFmtId="0" fontId="8" fillId="0" borderId="0" xfId="61" applyFont="1" applyBorder="1"/>
    <xf numFmtId="0" fontId="8" fillId="0" borderId="0" xfId="62" applyFont="1" applyBorder="1"/>
    <xf numFmtId="0" fontId="8" fillId="0" borderId="0" xfId="62" applyFont="1" applyFill="1" applyBorder="1"/>
    <xf numFmtId="0" fontId="8" fillId="0" borderId="0" xfId="61" applyFont="1"/>
    <xf numFmtId="179" fontId="8" fillId="0" borderId="0" xfId="61" applyNumberFormat="1" applyFont="1" applyBorder="1"/>
    <xf numFmtId="0" fontId="8" fillId="0" borderId="0" xfId="61" applyFont="1" applyFill="1"/>
    <xf numFmtId="0" fontId="8" fillId="0" borderId="0" xfId="60" applyFont="1"/>
    <xf numFmtId="179" fontId="8" fillId="0" borderId="0" xfId="60" applyNumberFormat="1" applyFont="1" applyBorder="1"/>
    <xf numFmtId="0" fontId="8" fillId="0" borderId="0" xfId="60" applyFont="1" applyBorder="1"/>
    <xf numFmtId="179" fontId="8" fillId="0" borderId="0" xfId="60" quotePrefix="1" applyNumberFormat="1" applyFont="1" applyFill="1" applyAlignment="1">
      <alignment horizontal="right"/>
    </xf>
    <xf numFmtId="179" fontId="8" fillId="0" borderId="0" xfId="59" applyNumberFormat="1" applyFont="1"/>
    <xf numFmtId="179" fontId="8" fillId="0" borderId="0" xfId="59" quotePrefix="1" applyNumberFormat="1" applyFont="1" applyFill="1" applyAlignment="1">
      <alignment horizontal="right"/>
    </xf>
    <xf numFmtId="0" fontId="8" fillId="0" borderId="0" xfId="59" applyFont="1" applyFill="1"/>
    <xf numFmtId="0" fontId="8" fillId="0" borderId="0" xfId="0" applyFont="1">
      <alignment vertical="center"/>
    </xf>
    <xf numFmtId="0" fontId="12" fillId="0" borderId="0" xfId="63" applyFont="1"/>
    <xf numFmtId="179" fontId="8" fillId="0" borderId="0" xfId="63" applyNumberFormat="1" applyFont="1"/>
    <xf numFmtId="0" fontId="8" fillId="0" borderId="0" xfId="66" applyFont="1">
      <alignment vertical="center"/>
    </xf>
    <xf numFmtId="0" fontId="8" fillId="0" borderId="37" xfId="64" applyFont="1" applyBorder="1" applyAlignment="1">
      <alignment horizontal="center"/>
    </xf>
    <xf numFmtId="0" fontId="8" fillId="0" borderId="20" xfId="64" applyFont="1" applyBorder="1" applyAlignment="1">
      <alignment horizontal="center" shrinkToFit="1"/>
    </xf>
    <xf numFmtId="0" fontId="8" fillId="0" borderId="45" xfId="64" applyFont="1" applyBorder="1" applyAlignment="1">
      <alignment horizontal="center" shrinkToFit="1"/>
    </xf>
    <xf numFmtId="0" fontId="8" fillId="0" borderId="134" xfId="64" applyFont="1" applyBorder="1" applyAlignment="1">
      <alignment horizontal="center" shrinkToFit="1"/>
    </xf>
    <xf numFmtId="0" fontId="8" fillId="0" borderId="36" xfId="64" applyFont="1" applyBorder="1"/>
    <xf numFmtId="0" fontId="8" fillId="0" borderId="19" xfId="75" applyFont="1" applyBorder="1">
      <alignment vertical="center"/>
    </xf>
    <xf numFmtId="0" fontId="8" fillId="24" borderId="19" xfId="75" applyFont="1" applyFill="1" applyBorder="1">
      <alignment vertical="center"/>
    </xf>
    <xf numFmtId="0" fontId="8" fillId="24" borderId="10" xfId="75" applyFont="1" applyFill="1" applyBorder="1">
      <alignment vertical="center"/>
    </xf>
    <xf numFmtId="0" fontId="8" fillId="24" borderId="82" xfId="75" applyFont="1" applyFill="1" applyBorder="1">
      <alignment vertical="center"/>
    </xf>
    <xf numFmtId="0" fontId="8" fillId="0" borderId="0" xfId="63" applyFont="1"/>
    <xf numFmtId="49" fontId="8" fillId="0" borderId="0" xfId="66" applyNumberFormat="1" applyFont="1">
      <alignment vertical="center"/>
    </xf>
    <xf numFmtId="181" fontId="12" fillId="0" borderId="0" xfId="73" applyNumberFormat="1" applyFont="1"/>
    <xf numFmtId="0" fontId="8" fillId="0" borderId="0" xfId="73" applyFont="1" applyFill="1"/>
    <xf numFmtId="0" fontId="12" fillId="0" borderId="0" xfId="65" applyFont="1"/>
    <xf numFmtId="179" fontId="8" fillId="0" borderId="0" xfId="65" applyNumberFormat="1" applyFont="1"/>
    <xf numFmtId="0" fontId="8" fillId="0" borderId="20" xfId="273" applyFont="1" applyFill="1" applyBorder="1" applyAlignment="1">
      <alignment horizontal="center"/>
    </xf>
    <xf numFmtId="0" fontId="8" fillId="24" borderId="20" xfId="273" applyFont="1" applyFill="1" applyBorder="1" applyAlignment="1">
      <alignment horizontal="center"/>
    </xf>
    <xf numFmtId="0" fontId="8" fillId="24" borderId="45" xfId="273" applyFont="1" applyFill="1" applyBorder="1" applyAlignment="1">
      <alignment horizontal="center"/>
    </xf>
    <xf numFmtId="0" fontId="8" fillId="24" borderId="134" xfId="273" applyFont="1" applyFill="1" applyBorder="1" applyAlignment="1">
      <alignment horizontal="center"/>
    </xf>
    <xf numFmtId="0" fontId="8" fillId="0" borderId="124" xfId="73" applyFont="1" applyBorder="1"/>
    <xf numFmtId="0" fontId="8" fillId="24" borderId="129" xfId="0" applyFont="1" applyFill="1" applyBorder="1" applyAlignment="1">
      <alignment horizontal="center" vertical="center"/>
    </xf>
    <xf numFmtId="0" fontId="8" fillId="24" borderId="88" xfId="0" applyFont="1" applyFill="1" applyBorder="1">
      <alignment vertical="center"/>
    </xf>
    <xf numFmtId="0" fontId="8" fillId="24" borderId="12" xfId="0" applyFont="1" applyFill="1" applyBorder="1">
      <alignment vertical="center"/>
    </xf>
    <xf numFmtId="0" fontId="8" fillId="24" borderId="42" xfId="0" applyFont="1" applyFill="1" applyBorder="1">
      <alignment vertical="center"/>
    </xf>
    <xf numFmtId="0" fontId="8" fillId="24" borderId="84" xfId="0" applyFont="1" applyFill="1" applyBorder="1">
      <alignment vertical="center"/>
    </xf>
    <xf numFmtId="0" fontId="8" fillId="24" borderId="27" xfId="273" applyFont="1" applyFill="1" applyBorder="1" applyAlignment="1">
      <alignment horizontal="center" vertical="center"/>
    </xf>
    <xf numFmtId="0" fontId="8" fillId="24" borderId="21" xfId="75" applyFont="1" applyFill="1" applyBorder="1">
      <alignment vertical="center"/>
    </xf>
    <xf numFmtId="0" fontId="8" fillId="24" borderId="44" xfId="75" applyFont="1" applyFill="1" applyBorder="1">
      <alignment vertical="center"/>
    </xf>
    <xf numFmtId="0" fontId="8" fillId="24" borderId="56" xfId="75" applyFont="1" applyFill="1" applyBorder="1">
      <alignment vertical="center"/>
    </xf>
    <xf numFmtId="0" fontId="8" fillId="24" borderId="27" xfId="273" applyNumberFormat="1" applyFont="1" applyFill="1" applyBorder="1" applyAlignment="1">
      <alignment horizontal="center" vertical="center"/>
    </xf>
    <xf numFmtId="0" fontId="8" fillId="24" borderId="14" xfId="75" applyFont="1" applyFill="1" applyBorder="1">
      <alignment vertical="center"/>
    </xf>
    <xf numFmtId="0" fontId="8" fillId="24" borderId="41" xfId="75" applyFont="1" applyFill="1" applyBorder="1">
      <alignment vertical="center"/>
    </xf>
    <xf numFmtId="0" fontId="8" fillId="24" borderId="59" xfId="75" applyFont="1" applyFill="1" applyBorder="1">
      <alignment vertical="center"/>
    </xf>
    <xf numFmtId="0" fontId="8" fillId="24" borderId="27" xfId="272" applyFont="1" applyFill="1" applyBorder="1" applyAlignment="1">
      <alignment horizontal="center" vertical="center"/>
    </xf>
    <xf numFmtId="0" fontId="8" fillId="24" borderId="14" xfId="75" applyFont="1" applyFill="1" applyBorder="1" applyAlignment="1">
      <alignment horizontal="right" vertical="center"/>
    </xf>
    <xf numFmtId="0" fontId="8" fillId="24" borderId="41" xfId="75" applyFont="1" applyFill="1" applyBorder="1" applyAlignment="1">
      <alignment horizontal="right" vertical="center"/>
    </xf>
    <xf numFmtId="0" fontId="8" fillId="24" borderId="59" xfId="75" applyFont="1" applyFill="1" applyBorder="1" applyAlignment="1">
      <alignment horizontal="right" vertical="center"/>
    </xf>
    <xf numFmtId="0" fontId="8" fillId="0" borderId="69" xfId="272" applyFont="1" applyBorder="1" applyAlignment="1">
      <alignment horizontal="center" vertical="center" wrapText="1"/>
    </xf>
    <xf numFmtId="0" fontId="8" fillId="0" borderId="130" xfId="273" applyFont="1" applyBorder="1" applyAlignment="1">
      <alignment horizontal="center" vertical="center"/>
    </xf>
    <xf numFmtId="0" fontId="8" fillId="0" borderId="21" xfId="75" applyFont="1" applyFill="1" applyBorder="1">
      <alignment vertical="center"/>
    </xf>
    <xf numFmtId="0" fontId="8" fillId="0" borderId="92" xfId="75" applyFont="1" applyBorder="1">
      <alignment vertical="center"/>
    </xf>
    <xf numFmtId="0" fontId="8" fillId="24" borderId="16" xfId="75" applyFont="1" applyFill="1" applyBorder="1">
      <alignment vertical="center"/>
    </xf>
    <xf numFmtId="0" fontId="8" fillId="24" borderId="86" xfId="75" applyFont="1" applyFill="1" applyBorder="1">
      <alignment vertical="center"/>
    </xf>
    <xf numFmtId="0" fontId="8" fillId="24" borderId="132" xfId="75" applyFont="1" applyFill="1" applyBorder="1">
      <alignment vertical="center"/>
    </xf>
    <xf numFmtId="0" fontId="8" fillId="0" borderId="0" xfId="0" applyFont="1" applyFill="1">
      <alignment vertical="center"/>
    </xf>
    <xf numFmtId="0" fontId="8" fillId="0" borderId="0" xfId="0" applyFont="1" applyBorder="1">
      <alignment vertical="center"/>
    </xf>
    <xf numFmtId="0" fontId="8" fillId="0" borderId="0" xfId="0" applyFont="1" applyFill="1" applyBorder="1">
      <alignment vertical="center"/>
    </xf>
    <xf numFmtId="0" fontId="12" fillId="0" borderId="10" xfId="50" applyFont="1" applyBorder="1"/>
    <xf numFmtId="0" fontId="8" fillId="0" borderId="10" xfId="0" applyFont="1" applyBorder="1">
      <alignment vertical="center"/>
    </xf>
    <xf numFmtId="0" fontId="8" fillId="0" borderId="10" xfId="0" applyFont="1" applyFill="1" applyBorder="1">
      <alignment vertical="center"/>
    </xf>
    <xf numFmtId="0" fontId="8" fillId="0" borderId="93" xfId="43" applyFont="1" applyBorder="1" applyAlignment="1">
      <alignment horizontal="center" vertical="center"/>
    </xf>
    <xf numFmtId="0" fontId="8" fillId="0" borderId="95" xfId="43" applyFont="1" applyFill="1" applyBorder="1" applyAlignment="1">
      <alignment horizontal="center" vertical="center"/>
    </xf>
    <xf numFmtId="0" fontId="8" fillId="0" borderId="94" xfId="43" applyFont="1" applyFill="1" applyBorder="1" applyAlignment="1">
      <alignment horizontal="center" vertical="center"/>
    </xf>
    <xf numFmtId="0" fontId="8" fillId="0" borderId="96" xfId="43" applyFont="1" applyFill="1" applyBorder="1" applyAlignment="1">
      <alignment horizontal="center" vertical="center"/>
    </xf>
    <xf numFmtId="0" fontId="8" fillId="0" borderId="38" xfId="43" applyFont="1" applyBorder="1">
      <alignment vertical="center"/>
    </xf>
    <xf numFmtId="0" fontId="8" fillId="0" borderId="44" xfId="75" applyFont="1" applyFill="1" applyBorder="1">
      <alignment vertical="center"/>
    </xf>
    <xf numFmtId="0" fontId="8" fillId="0" borderId="56" xfId="75" applyFont="1" applyFill="1" applyBorder="1">
      <alignment vertical="center"/>
    </xf>
    <xf numFmtId="0" fontId="8" fillId="0" borderId="35" xfId="43" applyFont="1" applyBorder="1">
      <alignment vertical="center"/>
    </xf>
    <xf numFmtId="0" fontId="8" fillId="0" borderId="14" xfId="75" applyFont="1" applyFill="1" applyBorder="1">
      <alignment vertical="center"/>
    </xf>
    <xf numFmtId="0" fontId="8" fillId="0" borderId="41" xfId="75" applyFont="1" applyFill="1" applyBorder="1">
      <alignment vertical="center"/>
    </xf>
    <xf numFmtId="0" fontId="8" fillId="0" borderId="59" xfId="75" applyFont="1" applyFill="1" applyBorder="1">
      <alignment vertical="center"/>
    </xf>
    <xf numFmtId="0" fontId="8" fillId="0" borderId="90" xfId="43" applyFont="1" applyBorder="1">
      <alignment vertical="center"/>
    </xf>
    <xf numFmtId="0" fontId="8" fillId="0" borderId="13" xfId="75" applyFont="1" applyFill="1" applyBorder="1">
      <alignment vertical="center"/>
    </xf>
    <xf numFmtId="0" fontId="8" fillId="0" borderId="40" xfId="75" applyFont="1" applyFill="1" applyBorder="1">
      <alignment vertical="center"/>
    </xf>
    <xf numFmtId="0" fontId="8" fillId="0" borderId="15" xfId="75" applyFont="1" applyFill="1" applyBorder="1">
      <alignment vertical="center"/>
    </xf>
    <xf numFmtId="0" fontId="8" fillId="0" borderId="85" xfId="75" applyFont="1" applyFill="1" applyBorder="1">
      <alignment vertical="center"/>
    </xf>
    <xf numFmtId="0" fontId="8" fillId="0" borderId="91" xfId="43" applyFont="1" applyBorder="1" applyAlignment="1">
      <alignment horizontal="center" vertical="center"/>
    </xf>
    <xf numFmtId="0" fontId="8" fillId="0" borderId="92" xfId="75" applyFont="1" applyFill="1" applyBorder="1">
      <alignment vertical="center"/>
    </xf>
    <xf numFmtId="0" fontId="8" fillId="0" borderId="16" xfId="75" applyFont="1" applyFill="1" applyBorder="1">
      <alignment vertical="center"/>
    </xf>
    <xf numFmtId="0" fontId="8" fillId="0" borderId="132" xfId="75" applyFont="1" applyFill="1" applyBorder="1">
      <alignment vertical="center"/>
    </xf>
    <xf numFmtId="0" fontId="8" fillId="0" borderId="0" xfId="0" quotePrefix="1" applyFont="1" applyFill="1" applyAlignment="1">
      <alignment vertical="center"/>
    </xf>
    <xf numFmtId="0" fontId="50" fillId="0" borderId="0" xfId="0" applyFont="1">
      <alignment vertical="center"/>
    </xf>
    <xf numFmtId="0" fontId="8" fillId="0" borderId="101" xfId="44" applyFont="1" applyBorder="1" applyAlignment="1">
      <alignment horizontal="center" vertical="center"/>
    </xf>
    <xf numFmtId="0" fontId="8" fillId="0" borderId="95" xfId="44" applyFont="1" applyFill="1" applyBorder="1" applyAlignment="1">
      <alignment horizontal="center" vertical="center"/>
    </xf>
    <xf numFmtId="0" fontId="8" fillId="0" borderId="94" xfId="44" applyFont="1" applyFill="1" applyBorder="1" applyAlignment="1">
      <alignment horizontal="center" vertical="center"/>
    </xf>
    <xf numFmtId="0" fontId="8" fillId="0" borderId="96" xfId="44" applyFont="1" applyFill="1" applyBorder="1" applyAlignment="1">
      <alignment horizontal="center" vertical="center"/>
    </xf>
    <xf numFmtId="0" fontId="8" fillId="0" borderId="101" xfId="44" applyFont="1" applyBorder="1" applyAlignment="1">
      <alignment vertical="center"/>
    </xf>
    <xf numFmtId="0" fontId="8" fillId="0" borderId="95" xfId="75" applyFont="1" applyFill="1" applyBorder="1">
      <alignment vertical="center"/>
    </xf>
    <xf numFmtId="0" fontId="8" fillId="0" borderId="94" xfId="75" applyFont="1" applyFill="1" applyBorder="1">
      <alignment vertical="center"/>
    </xf>
    <xf numFmtId="0" fontId="8" fillId="0" borderId="96" xfId="75" applyFont="1" applyFill="1" applyBorder="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12" fillId="0" borderId="0" xfId="51" applyFont="1"/>
    <xf numFmtId="0" fontId="8" fillId="0" borderId="0" xfId="68" applyFont="1"/>
    <xf numFmtId="0" fontId="8" fillId="0" borderId="0" xfId="68" applyFont="1" applyFill="1"/>
    <xf numFmtId="0" fontId="8" fillId="0" borderId="0" xfId="67" applyFont="1"/>
    <xf numFmtId="0" fontId="8" fillId="0" borderId="0" xfId="68" applyFont="1" applyAlignment="1">
      <alignment horizontal="right"/>
    </xf>
    <xf numFmtId="0" fontId="8" fillId="0" borderId="0" xfId="68" applyFont="1" applyFill="1" applyAlignment="1">
      <alignment horizontal="right"/>
    </xf>
    <xf numFmtId="0" fontId="8" fillId="0" borderId="20" xfId="70" applyFont="1" applyFill="1" applyBorder="1" applyAlignment="1">
      <alignment horizontal="center"/>
    </xf>
    <xf numFmtId="0" fontId="8" fillId="0" borderId="45" xfId="70" applyFont="1" applyFill="1" applyBorder="1" applyAlignment="1">
      <alignment horizontal="center"/>
    </xf>
    <xf numFmtId="0" fontId="8" fillId="0" borderId="134" xfId="70" applyFont="1" applyFill="1" applyBorder="1" applyAlignment="1">
      <alignment horizontal="center"/>
    </xf>
    <xf numFmtId="0" fontId="8" fillId="0" borderId="48" xfId="68" applyFont="1" applyBorder="1"/>
    <xf numFmtId="0" fontId="8" fillId="0" borderId="25" xfId="68" applyFont="1" applyBorder="1"/>
    <xf numFmtId="0" fontId="8" fillId="0" borderId="12" xfId="222" applyFont="1" applyFill="1" applyBorder="1"/>
    <xf numFmtId="0" fontId="8" fillId="0" borderId="42" xfId="222" applyFont="1" applyFill="1" applyBorder="1"/>
    <xf numFmtId="0" fontId="8" fillId="0" borderId="84" xfId="222" applyFont="1" applyFill="1" applyBorder="1"/>
    <xf numFmtId="0" fontId="8" fillId="0" borderId="27" xfId="68" applyFont="1" applyBorder="1"/>
    <xf numFmtId="0" fontId="8" fillId="0" borderId="14" xfId="222" applyFont="1" applyFill="1" applyBorder="1"/>
    <xf numFmtId="0" fontId="8" fillId="0" borderId="41" xfId="222" applyFont="1" applyFill="1" applyBorder="1"/>
    <xf numFmtId="0" fontId="8" fillId="0" borderId="59" xfId="222" applyFont="1" applyFill="1" applyBorder="1"/>
    <xf numFmtId="0" fontId="8" fillId="0" borderId="18" xfId="222" applyFont="1" applyFill="1" applyBorder="1"/>
    <xf numFmtId="0" fontId="8" fillId="0" borderId="0" xfId="222" applyFont="1" applyFill="1" applyBorder="1"/>
    <xf numFmtId="0" fontId="8" fillId="0" borderId="53" xfId="222" applyFont="1" applyFill="1" applyBorder="1"/>
    <xf numFmtId="0" fontId="8" fillId="0" borderId="30" xfId="68" applyFont="1" applyBorder="1"/>
    <xf numFmtId="0" fontId="8" fillId="24" borderId="22" xfId="222" applyFont="1" applyFill="1" applyBorder="1"/>
    <xf numFmtId="0" fontId="8" fillId="24" borderId="43" xfId="222" applyFont="1" applyFill="1" applyBorder="1"/>
    <xf numFmtId="0" fontId="8" fillId="24" borderId="62" xfId="222" applyFont="1" applyFill="1" applyBorder="1"/>
    <xf numFmtId="0" fontId="8" fillId="0" borderId="0" xfId="70" applyFont="1"/>
    <xf numFmtId="0" fontId="8" fillId="0" borderId="23" xfId="70" applyFont="1" applyBorder="1"/>
    <xf numFmtId="0" fontId="8" fillId="0" borderId="23" xfId="70" applyFont="1" applyFill="1" applyBorder="1"/>
    <xf numFmtId="0" fontId="51" fillId="0" borderId="0" xfId="67" applyFont="1"/>
    <xf numFmtId="0" fontId="8" fillId="0" borderId="0" xfId="69" applyFont="1"/>
    <xf numFmtId="0" fontId="8" fillId="0" borderId="0" xfId="69" quotePrefix="1" applyFont="1" applyAlignment="1">
      <alignment horizontal="right"/>
    </xf>
    <xf numFmtId="0" fontId="8" fillId="0" borderId="0" xfId="69" quotePrefix="1" applyFont="1" applyFill="1" applyAlignment="1">
      <alignment horizontal="right"/>
    </xf>
    <xf numFmtId="0" fontId="51" fillId="0" borderId="0" xfId="67" applyFont="1" applyAlignment="1"/>
    <xf numFmtId="0" fontId="8" fillId="0" borderId="0" xfId="67" applyFont="1" applyAlignment="1"/>
    <xf numFmtId="0" fontId="8" fillId="0" borderId="0" xfId="45" applyFont="1"/>
    <xf numFmtId="0" fontId="8" fillId="0" borderId="0" xfId="45" applyFont="1" applyFill="1"/>
    <xf numFmtId="0" fontId="8" fillId="0" borderId="0" xfId="67" applyFont="1" applyFill="1"/>
    <xf numFmtId="0" fontId="8" fillId="0" borderId="37" xfId="46" applyFont="1" applyBorder="1"/>
    <xf numFmtId="0" fontId="49" fillId="0" borderId="20" xfId="73" applyFont="1" applyFill="1" applyBorder="1"/>
    <xf numFmtId="0" fontId="8" fillId="0" borderId="20" xfId="73" applyFont="1" applyFill="1" applyBorder="1"/>
    <xf numFmtId="0" fontId="8" fillId="0" borderId="126" xfId="73" applyFont="1" applyFill="1" applyBorder="1"/>
    <xf numFmtId="0" fontId="8" fillId="0" borderId="157" xfId="73" applyFont="1" applyFill="1" applyBorder="1"/>
    <xf numFmtId="0" fontId="8" fillId="0" borderId="134" xfId="73" applyFont="1" applyFill="1" applyBorder="1"/>
    <xf numFmtId="0" fontId="8" fillId="0" borderId="38" xfId="46" applyFont="1" applyBorder="1"/>
    <xf numFmtId="0" fontId="8" fillId="0" borderId="21" xfId="223" applyFont="1" applyFill="1" applyBorder="1" applyAlignment="1">
      <alignment horizontal="right"/>
    </xf>
    <xf numFmtId="0" fontId="8" fillId="0" borderId="44" xfId="223" applyFont="1" applyFill="1" applyBorder="1" applyAlignment="1">
      <alignment horizontal="right"/>
    </xf>
    <xf numFmtId="0" fontId="8" fillId="0" borderId="12" xfId="223" applyFont="1" applyFill="1" applyBorder="1" applyAlignment="1">
      <alignment horizontal="right"/>
    </xf>
    <xf numFmtId="0" fontId="8" fillId="0" borderId="84" xfId="223" applyFont="1" applyFill="1" applyBorder="1" applyAlignment="1">
      <alignment horizontal="right"/>
    </xf>
    <xf numFmtId="0" fontId="8" fillId="0" borderId="35" xfId="46" applyFont="1" applyBorder="1"/>
    <xf numFmtId="0" fontId="8" fillId="24" borderId="14" xfId="223" applyFont="1" applyFill="1" applyBorder="1" applyAlignment="1">
      <alignment horizontal="right"/>
    </xf>
    <xf numFmtId="0" fontId="8" fillId="24" borderId="41" xfId="223" applyFont="1" applyFill="1" applyBorder="1" applyAlignment="1">
      <alignment horizontal="right"/>
    </xf>
    <xf numFmtId="0" fontId="8" fillId="24" borderId="59" xfId="223" applyFont="1" applyFill="1" applyBorder="1" applyAlignment="1">
      <alignment horizontal="right"/>
    </xf>
    <xf numFmtId="0" fontId="8" fillId="0" borderId="39" xfId="46" applyFont="1" applyBorder="1"/>
    <xf numFmtId="0" fontId="8" fillId="24" borderId="22" xfId="223" applyFont="1" applyFill="1" applyBorder="1" applyAlignment="1">
      <alignment horizontal="right"/>
    </xf>
    <xf numFmtId="0" fontId="8" fillId="24" borderId="43" xfId="223" applyFont="1" applyFill="1" applyBorder="1" applyAlignment="1">
      <alignment horizontal="right"/>
    </xf>
    <xf numFmtId="0" fontId="8" fillId="24" borderId="62" xfId="223" applyFont="1" applyFill="1" applyBorder="1" applyAlignment="1">
      <alignment horizontal="right"/>
    </xf>
    <xf numFmtId="0" fontId="8" fillId="0" borderId="0" xfId="70" applyFont="1" applyBorder="1"/>
    <xf numFmtId="0" fontId="8" fillId="0" borderId="0" xfId="69" applyFont="1" applyBorder="1"/>
    <xf numFmtId="0" fontId="8" fillId="0" borderId="0" xfId="67" applyFont="1" applyAlignment="1">
      <alignment horizontal="right"/>
    </xf>
    <xf numFmtId="0" fontId="12" fillId="0" borderId="0" xfId="47" applyFont="1" applyFill="1"/>
    <xf numFmtId="0" fontId="8" fillId="0" borderId="0" xfId="53" applyFont="1" applyFill="1"/>
    <xf numFmtId="0" fontId="8" fillId="0" borderId="0" xfId="52" applyFont="1"/>
    <xf numFmtId="0" fontId="8" fillId="0" borderId="0" xfId="53" applyFont="1" applyFill="1" applyAlignment="1">
      <alignment horizontal="right"/>
    </xf>
    <xf numFmtId="0" fontId="8" fillId="0" borderId="11" xfId="53" applyFont="1" applyFill="1" applyBorder="1" applyAlignment="1">
      <alignment horizontal="center"/>
    </xf>
    <xf numFmtId="0" fontId="8" fillId="0" borderId="23" xfId="53" applyFont="1" applyFill="1" applyBorder="1" applyAlignment="1">
      <alignment horizontal="center"/>
    </xf>
    <xf numFmtId="0" fontId="8" fillId="0" borderId="51" xfId="53" applyFont="1" applyFill="1" applyBorder="1" applyAlignment="1">
      <alignment horizontal="center"/>
    </xf>
    <xf numFmtId="176" fontId="8" fillId="0" borderId="25" xfId="53" applyNumberFormat="1" applyFont="1" applyFill="1" applyBorder="1"/>
    <xf numFmtId="176" fontId="8" fillId="0" borderId="127" xfId="225" applyNumberFormat="1" applyFont="1" applyFill="1" applyBorder="1"/>
    <xf numFmtId="176" fontId="8" fillId="0" borderId="26" xfId="225" applyNumberFormat="1" applyFont="1" applyFill="1" applyBorder="1"/>
    <xf numFmtId="38" fontId="8" fillId="0" borderId="135" xfId="225" applyNumberFormat="1" applyFont="1" applyFill="1" applyBorder="1"/>
    <xf numFmtId="38" fontId="8" fillId="0" borderId="26" xfId="225" applyNumberFormat="1" applyFont="1" applyFill="1" applyBorder="1"/>
    <xf numFmtId="38" fontId="8" fillId="24" borderId="136" xfId="225" applyNumberFormat="1" applyFont="1" applyFill="1" applyBorder="1"/>
    <xf numFmtId="176" fontId="8" fillId="0" borderId="0" xfId="52" applyNumberFormat="1" applyFont="1"/>
    <xf numFmtId="176" fontId="8" fillId="0" borderId="27" xfId="53" applyNumberFormat="1" applyFont="1" applyFill="1" applyBorder="1"/>
    <xf numFmtId="176" fontId="8" fillId="0" borderId="60" xfId="225" applyNumberFormat="1" applyFont="1" applyFill="1" applyBorder="1"/>
    <xf numFmtId="176" fontId="8" fillId="0" borderId="13" xfId="225" applyNumberFormat="1" applyFont="1" applyFill="1" applyBorder="1"/>
    <xf numFmtId="38" fontId="8" fillId="0" borderId="40" xfId="225" applyNumberFormat="1" applyFont="1" applyFill="1" applyBorder="1"/>
    <xf numFmtId="38" fontId="8" fillId="0" borderId="13" xfId="225" applyNumberFormat="1" applyFont="1" applyFill="1" applyBorder="1"/>
    <xf numFmtId="38" fontId="8" fillId="24" borderId="81" xfId="225" applyNumberFormat="1" applyFont="1" applyFill="1" applyBorder="1"/>
    <xf numFmtId="176" fontId="8" fillId="0" borderId="58" xfId="225" applyNumberFormat="1" applyFont="1" applyFill="1" applyBorder="1"/>
    <xf numFmtId="176" fontId="8" fillId="0" borderId="14" xfId="225" applyNumberFormat="1" applyFont="1" applyFill="1" applyBorder="1"/>
    <xf numFmtId="38" fontId="8" fillId="0" borderId="41" xfId="225" applyNumberFormat="1" applyFont="1" applyFill="1" applyBorder="1"/>
    <xf numFmtId="38" fontId="8" fillId="0" borderId="14" xfId="225" applyNumberFormat="1" applyFont="1" applyFill="1" applyBorder="1"/>
    <xf numFmtId="38" fontId="8" fillId="24" borderId="59" xfId="225" applyNumberFormat="1" applyFont="1" applyFill="1" applyBorder="1"/>
    <xf numFmtId="176" fontId="8" fillId="0" borderId="28" xfId="53" applyNumberFormat="1" applyFont="1" applyFill="1" applyBorder="1"/>
    <xf numFmtId="176" fontId="8" fillId="0" borderId="52" xfId="225" applyNumberFormat="1" applyFont="1" applyFill="1" applyBorder="1"/>
    <xf numFmtId="176" fontId="8" fillId="0" borderId="18" xfId="225" applyNumberFormat="1" applyFont="1" applyFill="1" applyBorder="1"/>
    <xf numFmtId="38" fontId="8" fillId="0" borderId="0" xfId="225" applyNumberFormat="1" applyFont="1" applyFill="1" applyBorder="1"/>
    <xf numFmtId="38" fontId="8" fillId="0" borderId="18" xfId="225" applyNumberFormat="1" applyFont="1" applyFill="1" applyBorder="1"/>
    <xf numFmtId="38" fontId="8" fillId="24" borderId="53" xfId="225" applyNumberFormat="1" applyFont="1" applyFill="1" applyBorder="1"/>
    <xf numFmtId="176" fontId="8" fillId="0" borderId="29" xfId="53" applyNumberFormat="1" applyFont="1" applyFill="1" applyBorder="1"/>
    <xf numFmtId="176" fontId="8" fillId="0" borderId="97" xfId="225" applyNumberFormat="1" applyFont="1" applyFill="1" applyBorder="1"/>
    <xf numFmtId="176" fontId="8" fillId="0" borderId="12" xfId="225" applyNumberFormat="1" applyFont="1" applyFill="1" applyBorder="1"/>
    <xf numFmtId="176" fontId="8" fillId="0" borderId="88" xfId="225" applyNumberFormat="1" applyFont="1" applyFill="1" applyBorder="1"/>
    <xf numFmtId="176" fontId="8" fillId="24" borderId="84" xfId="225" applyNumberFormat="1" applyFont="1" applyFill="1" applyBorder="1"/>
    <xf numFmtId="38" fontId="8" fillId="0" borderId="79" xfId="225" applyNumberFormat="1" applyFont="1" applyFill="1" applyBorder="1"/>
    <xf numFmtId="176" fontId="8" fillId="24" borderId="81" xfId="225" applyNumberFormat="1" applyFont="1" applyFill="1" applyBorder="1"/>
    <xf numFmtId="177" fontId="8" fillId="0" borderId="29" xfId="53" applyNumberFormat="1" applyFont="1" applyFill="1" applyBorder="1"/>
    <xf numFmtId="177" fontId="8" fillId="0" borderId="97" xfId="225" applyNumberFormat="1" applyFont="1" applyFill="1" applyBorder="1"/>
    <xf numFmtId="177" fontId="8" fillId="0" borderId="12" xfId="225" applyNumberFormat="1" applyFont="1" applyFill="1" applyBorder="1"/>
    <xf numFmtId="177" fontId="8" fillId="0" borderId="88" xfId="225" applyNumberFormat="1" applyFont="1" applyFill="1" applyBorder="1"/>
    <xf numFmtId="177" fontId="8" fillId="24" borderId="84" xfId="225" applyNumberFormat="1" applyFont="1" applyFill="1" applyBorder="1"/>
    <xf numFmtId="177" fontId="8" fillId="0" borderId="0" xfId="52" applyNumberFormat="1" applyFont="1"/>
    <xf numFmtId="177" fontId="8" fillId="0" borderId="30" xfId="53" applyNumberFormat="1" applyFont="1" applyFill="1" applyBorder="1"/>
    <xf numFmtId="177" fontId="8" fillId="0" borderId="104" xfId="225" applyNumberFormat="1" applyFont="1" applyFill="1" applyBorder="1"/>
    <xf numFmtId="177" fontId="8" fillId="0" borderId="22" xfId="225" applyNumberFormat="1" applyFont="1" applyFill="1" applyBorder="1"/>
    <xf numFmtId="177" fontId="8" fillId="0" borderId="47" xfId="225" applyNumberFormat="1" applyFont="1" applyFill="1" applyBorder="1"/>
    <xf numFmtId="177" fontId="8" fillId="24" borderId="62" xfId="225" applyNumberFormat="1" applyFont="1" applyFill="1" applyBorder="1"/>
    <xf numFmtId="177" fontId="8" fillId="0" borderId="0" xfId="53" applyNumberFormat="1" applyFont="1" applyFill="1" applyBorder="1" applyAlignment="1">
      <alignment horizontal="distributed" vertical="center"/>
    </xf>
    <xf numFmtId="177" fontId="8" fillId="0" borderId="0" xfId="53" applyNumberFormat="1" applyFont="1" applyFill="1" applyBorder="1"/>
    <xf numFmtId="177" fontId="8" fillId="0" borderId="23" xfId="53" applyNumberFormat="1" applyFont="1" applyFill="1" applyBorder="1"/>
    <xf numFmtId="0" fontId="8" fillId="0" borderId="0" xfId="53" quotePrefix="1" applyFont="1" applyFill="1" applyAlignment="1">
      <alignment horizontal="right"/>
    </xf>
    <xf numFmtId="176" fontId="8" fillId="0" borderId="12" xfId="54" applyNumberFormat="1" applyFont="1" applyFill="1" applyBorder="1"/>
    <xf numFmtId="176" fontId="8" fillId="0" borderId="42" xfId="54" applyNumberFormat="1" applyFont="1" applyFill="1" applyBorder="1"/>
    <xf numFmtId="38" fontId="8" fillId="0" borderId="84" xfId="225" applyNumberFormat="1" applyFont="1" applyFill="1" applyBorder="1"/>
    <xf numFmtId="176" fontId="8" fillId="0" borderId="14" xfId="54" applyNumberFormat="1" applyFont="1" applyFill="1" applyBorder="1"/>
    <xf numFmtId="176" fontId="8" fillId="0" borderId="41" xfId="54" applyNumberFormat="1" applyFont="1" applyFill="1" applyBorder="1"/>
    <xf numFmtId="38" fontId="8" fillId="0" borderId="59" xfId="225" applyNumberFormat="1" applyFont="1" applyFill="1" applyBorder="1"/>
    <xf numFmtId="176" fontId="8" fillId="0" borderId="13" xfId="54" applyNumberFormat="1" applyFont="1" applyFill="1" applyBorder="1"/>
    <xf numFmtId="176" fontId="8" fillId="0" borderId="40" xfId="54" applyNumberFormat="1" applyFont="1" applyFill="1" applyBorder="1"/>
    <xf numFmtId="38" fontId="8" fillId="0" borderId="81" xfId="225" applyNumberFormat="1" applyFont="1" applyFill="1" applyBorder="1"/>
    <xf numFmtId="176" fontId="8" fillId="0" borderId="32" xfId="53" applyNumberFormat="1" applyFont="1" applyFill="1" applyBorder="1"/>
    <xf numFmtId="176" fontId="8" fillId="0" borderId="16" xfId="54" applyNumberFormat="1" applyFont="1" applyFill="1" applyBorder="1"/>
    <xf numFmtId="176" fontId="8" fillId="0" borderId="133" xfId="54" applyNumberFormat="1" applyFont="1" applyFill="1" applyBorder="1"/>
    <xf numFmtId="38" fontId="8" fillId="0" borderId="132" xfId="225" applyNumberFormat="1" applyFont="1" applyFill="1" applyBorder="1"/>
    <xf numFmtId="176" fontId="8" fillId="0" borderId="33" xfId="53" applyNumberFormat="1" applyFont="1" applyFill="1" applyBorder="1"/>
    <xf numFmtId="176" fontId="8" fillId="0" borderId="17" xfId="54" applyNumberFormat="1" applyFont="1" applyFill="1" applyBorder="1"/>
    <xf numFmtId="176" fontId="8" fillId="0" borderId="87" xfId="54" applyNumberFormat="1" applyFont="1" applyFill="1" applyBorder="1"/>
    <xf numFmtId="38" fontId="8" fillId="0" borderId="61" xfId="225" applyNumberFormat="1" applyFont="1" applyFill="1" applyBorder="1"/>
    <xf numFmtId="177" fontId="8" fillId="0" borderId="28" xfId="53" applyNumberFormat="1" applyFont="1" applyFill="1" applyBorder="1"/>
    <xf numFmtId="176" fontId="8" fillId="0" borderId="15" xfId="54" applyNumberFormat="1" applyFont="1" applyFill="1" applyBorder="1"/>
    <xf numFmtId="38" fontId="8" fillId="0" borderId="85" xfId="225" applyNumberFormat="1" applyFont="1" applyFill="1" applyBorder="1"/>
    <xf numFmtId="177" fontId="8" fillId="0" borderId="32" xfId="53" applyNumberFormat="1" applyFont="1" applyFill="1" applyBorder="1"/>
    <xf numFmtId="0" fontId="8" fillId="0" borderId="0" xfId="76" applyFont="1" applyBorder="1"/>
    <xf numFmtId="181" fontId="12" fillId="0" borderId="0" xfId="76" applyNumberFormat="1" applyFont="1"/>
    <xf numFmtId="0" fontId="8" fillId="0" borderId="0" xfId="76" applyFont="1"/>
    <xf numFmtId="0" fontId="8" fillId="0" borderId="0" xfId="76" applyFont="1" applyFill="1"/>
    <xf numFmtId="182" fontId="8" fillId="0" borderId="0" xfId="76" applyNumberFormat="1" applyFont="1"/>
    <xf numFmtId="0" fontId="12" fillId="0" borderId="0" xfId="77" applyFont="1">
      <alignment vertical="center"/>
    </xf>
    <xf numFmtId="0" fontId="8" fillId="0" borderId="0" xfId="83" applyFont="1"/>
    <xf numFmtId="0" fontId="8" fillId="0" borderId="0" xfId="83" applyFont="1" applyFill="1"/>
    <xf numFmtId="0" fontId="8" fillId="0" borderId="0" xfId="84" applyFont="1"/>
    <xf numFmtId="0" fontId="8" fillId="0" borderId="0" xfId="83" applyFont="1" applyFill="1" applyAlignment="1">
      <alignment horizontal="right"/>
    </xf>
    <xf numFmtId="0" fontId="8" fillId="0" borderId="20" xfId="83" applyFont="1" applyFill="1" applyBorder="1" applyAlignment="1">
      <alignment horizontal="center" shrinkToFit="1"/>
    </xf>
    <xf numFmtId="0" fontId="8" fillId="0" borderId="134" xfId="83" applyFont="1" applyFill="1" applyBorder="1" applyAlignment="1">
      <alignment horizontal="center" shrinkToFit="1"/>
    </xf>
    <xf numFmtId="0" fontId="8" fillId="0" borderId="18" xfId="83" applyFont="1" applyFill="1" applyBorder="1"/>
    <xf numFmtId="0" fontId="8" fillId="0" borderId="53" xfId="83" applyFont="1" applyFill="1" applyBorder="1"/>
    <xf numFmtId="0" fontId="8" fillId="0" borderId="14" xfId="83" applyFont="1" applyFill="1" applyBorder="1"/>
    <xf numFmtId="0" fontId="8" fillId="0" borderId="27" xfId="83" applyFont="1" applyFill="1" applyBorder="1"/>
    <xf numFmtId="0" fontId="8" fillId="0" borderId="59" xfId="83" applyFont="1" applyFill="1" applyBorder="1"/>
    <xf numFmtId="0" fontId="8" fillId="0" borderId="14" xfId="83" applyFont="1" applyFill="1" applyBorder="1" applyAlignment="1">
      <alignment horizontal="right"/>
    </xf>
    <xf numFmtId="0" fontId="8" fillId="0" borderId="59" xfId="83" applyFont="1" applyFill="1" applyBorder="1" applyAlignment="1">
      <alignment horizontal="right"/>
    </xf>
    <xf numFmtId="0" fontId="8" fillId="0" borderId="18" xfId="83" applyFont="1" applyFill="1" applyBorder="1" applyAlignment="1">
      <alignment horizontal="right"/>
    </xf>
    <xf numFmtId="0" fontId="8" fillId="0" borderId="53" xfId="83" applyFont="1" applyFill="1" applyBorder="1" applyAlignment="1">
      <alignment horizontal="right"/>
    </xf>
    <xf numFmtId="0" fontId="8" fillId="0" borderId="13" xfId="83" applyFont="1" applyFill="1" applyBorder="1" applyAlignment="1">
      <alignment horizontal="right"/>
    </xf>
    <xf numFmtId="0" fontId="8" fillId="0" borderId="81" xfId="83" applyFont="1" applyFill="1" applyBorder="1" applyAlignment="1">
      <alignment horizontal="right"/>
    </xf>
    <xf numFmtId="0" fontId="8" fillId="0" borderId="0" xfId="84" applyFont="1" applyBorder="1"/>
    <xf numFmtId="0" fontId="8" fillId="0" borderId="0" xfId="84" applyFont="1" applyFill="1" applyBorder="1"/>
    <xf numFmtId="0" fontId="8" fillId="0" borderId="0" xfId="84" quotePrefix="1" applyFont="1"/>
    <xf numFmtId="0" fontId="8" fillId="0" borderId="13" xfId="83" applyFont="1" applyFill="1" applyBorder="1"/>
    <xf numFmtId="0" fontId="8" fillId="0" borderId="22" xfId="83" applyFont="1" applyFill="1" applyBorder="1"/>
    <xf numFmtId="0" fontId="8" fillId="0" borderId="30" xfId="83" applyFont="1" applyFill="1" applyBorder="1"/>
    <xf numFmtId="0" fontId="8" fillId="0" borderId="22" xfId="83" applyFont="1" applyFill="1" applyBorder="1" applyAlignment="1">
      <alignment horizontal="right"/>
    </xf>
    <xf numFmtId="0" fontId="8" fillId="0" borderId="0" xfId="83" applyFont="1" applyBorder="1" applyAlignment="1">
      <alignment vertical="center"/>
    </xf>
    <xf numFmtId="0" fontId="8" fillId="0" borderId="0" xfId="83" applyFont="1" applyFill="1" applyBorder="1"/>
    <xf numFmtId="0" fontId="8" fillId="0" borderId="0" xfId="83" applyFont="1" applyBorder="1"/>
    <xf numFmtId="0" fontId="8" fillId="0" borderId="0" xfId="83" applyFont="1" applyFill="1" applyAlignment="1">
      <alignment wrapText="1"/>
    </xf>
    <xf numFmtId="0" fontId="8" fillId="0" borderId="0" xfId="83" quotePrefix="1" applyFont="1" applyFill="1" applyAlignment="1">
      <alignment horizontal="right"/>
    </xf>
    <xf numFmtId="0" fontId="8" fillId="0" borderId="0" xfId="84" applyFont="1" applyFill="1"/>
    <xf numFmtId="0" fontId="8" fillId="0" borderId="0" xfId="85" applyFont="1" applyFill="1" applyBorder="1"/>
    <xf numFmtId="0" fontId="8" fillId="0" borderId="0" xfId="85" applyFont="1"/>
    <xf numFmtId="0" fontId="8" fillId="0" borderId="0" xfId="85" applyFont="1" applyFill="1"/>
    <xf numFmtId="0" fontId="8" fillId="0" borderId="0" xfId="76" applyFont="1" applyAlignment="1">
      <alignment horizontal="center" vertical="center"/>
    </xf>
    <xf numFmtId="0" fontId="11" fillId="0" borderId="0" xfId="77" applyFont="1" applyAlignment="1">
      <alignment vertical="center"/>
    </xf>
    <xf numFmtId="0" fontId="12" fillId="0" borderId="0" xfId="77" applyFont="1" applyAlignment="1">
      <alignment vertical="center"/>
    </xf>
    <xf numFmtId="0" fontId="8" fillId="0" borderId="0" xfId="78" applyFont="1"/>
    <xf numFmtId="0" fontId="8" fillId="0" borderId="0" xfId="79" applyFont="1" applyAlignment="1">
      <alignment horizontal="center" vertical="center"/>
    </xf>
    <xf numFmtId="0" fontId="8" fillId="0" borderId="0" xfId="79" applyFont="1" applyBorder="1" applyAlignment="1">
      <alignment vertical="center"/>
    </xf>
    <xf numFmtId="0" fontId="8" fillId="0" borderId="0" xfId="80" applyFont="1"/>
    <xf numFmtId="0" fontId="8" fillId="0" borderId="11" xfId="78" applyFont="1" applyBorder="1" applyAlignment="1">
      <alignment horizontal="center"/>
    </xf>
    <xf numFmtId="0" fontId="8" fillId="0" borderId="137" xfId="78" applyFont="1" applyBorder="1" applyAlignment="1">
      <alignment horizontal="center"/>
    </xf>
    <xf numFmtId="0" fontId="8" fillId="0" borderId="138" xfId="78" applyFont="1" applyBorder="1"/>
    <xf numFmtId="57" fontId="8" fillId="0" borderId="138" xfId="78" applyNumberFormat="1" applyFont="1" applyBorder="1" applyAlignment="1">
      <alignment horizontal="left"/>
    </xf>
    <xf numFmtId="0" fontId="8" fillId="0" borderId="14" xfId="78" applyFont="1" applyBorder="1"/>
    <xf numFmtId="57" fontId="8" fillId="0" borderId="14" xfId="78" applyNumberFormat="1" applyFont="1" applyBorder="1" applyAlignment="1">
      <alignment horizontal="left"/>
    </xf>
    <xf numFmtId="0" fontId="8" fillId="0" borderId="14" xfId="78" applyFont="1" applyBorder="1" applyAlignment="1">
      <alignment shrinkToFit="1"/>
    </xf>
    <xf numFmtId="57" fontId="8" fillId="0" borderId="148" xfId="78" applyNumberFormat="1" applyFont="1" applyBorder="1" applyAlignment="1">
      <alignment horizontal="left" vertical="center" wrapText="1"/>
    </xf>
    <xf numFmtId="57" fontId="8" fillId="0" borderId="148" xfId="77" applyNumberFormat="1" applyFont="1" applyBorder="1" applyAlignment="1">
      <alignment horizontal="left" vertical="center" wrapText="1"/>
    </xf>
    <xf numFmtId="0" fontId="8" fillId="0" borderId="14" xfId="78" applyFont="1" applyBorder="1" applyAlignment="1"/>
    <xf numFmtId="183" fontId="8" fillId="0" borderId="14" xfId="78" applyNumberFormat="1" applyFont="1" applyBorder="1" applyAlignment="1">
      <alignment horizontal="left"/>
    </xf>
    <xf numFmtId="0" fontId="8" fillId="0" borderId="14" xfId="78" applyFont="1" applyBorder="1" applyAlignment="1">
      <alignment wrapText="1"/>
    </xf>
    <xf numFmtId="183" fontId="8" fillId="0" borderId="14" xfId="78" applyNumberFormat="1" applyFont="1" applyBorder="1" applyAlignment="1">
      <alignment horizontal="left" wrapText="1"/>
    </xf>
    <xf numFmtId="0" fontId="8" fillId="0" borderId="46" xfId="78" applyFont="1" applyBorder="1"/>
    <xf numFmtId="0" fontId="8" fillId="0" borderId="46" xfId="78" applyFont="1" applyBorder="1" applyAlignment="1">
      <alignment shrinkToFit="1"/>
    </xf>
    <xf numFmtId="0" fontId="8" fillId="0" borderId="14" xfId="78" applyFont="1" applyFill="1" applyBorder="1"/>
    <xf numFmtId="57" fontId="8" fillId="0" borderId="14" xfId="78" applyNumberFormat="1" applyFont="1" applyFill="1" applyBorder="1" applyAlignment="1">
      <alignment horizontal="left"/>
    </xf>
    <xf numFmtId="0" fontId="8" fillId="0" borderId="46" xfId="78" applyFont="1" applyFill="1" applyBorder="1"/>
    <xf numFmtId="0" fontId="8" fillId="0" borderId="0" xfId="79" applyFont="1"/>
    <xf numFmtId="0" fontId="8" fillId="0" borderId="0" xfId="79" applyFont="1" applyBorder="1"/>
    <xf numFmtId="0" fontId="8" fillId="0" borderId="142" xfId="78" applyFont="1" applyFill="1" applyBorder="1"/>
    <xf numFmtId="57" fontId="8" fillId="0" borderId="142" xfId="78" applyNumberFormat="1" applyFont="1" applyFill="1" applyBorder="1" applyAlignment="1">
      <alignment horizontal="left"/>
    </xf>
    <xf numFmtId="0" fontId="8" fillId="0" borderId="0" xfId="79" applyFont="1" applyBorder="1" applyAlignment="1">
      <alignment horizontal="center" vertical="center"/>
    </xf>
    <xf numFmtId="0" fontId="50" fillId="0" borderId="0" xfId="77" applyFont="1">
      <alignment vertical="center"/>
    </xf>
    <xf numFmtId="0" fontId="49" fillId="0" borderId="0" xfId="79" applyFont="1"/>
    <xf numFmtId="0" fontId="49" fillId="0" borderId="0" xfId="77" applyFont="1">
      <alignment vertical="center"/>
    </xf>
    <xf numFmtId="0" fontId="49" fillId="0" borderId="0" xfId="79" applyFont="1" applyBorder="1"/>
    <xf numFmtId="0" fontId="8" fillId="0" borderId="0" xfId="79" applyFont="1" applyBorder="1" applyAlignment="1">
      <alignment horizontal="left" vertical="center"/>
    </xf>
    <xf numFmtId="0" fontId="8" fillId="0" borderId="0" xfId="80" quotePrefix="1" applyFont="1" applyAlignment="1">
      <alignment horizontal="right"/>
    </xf>
    <xf numFmtId="0" fontId="51" fillId="0" borderId="0" xfId="0" applyFont="1">
      <alignment vertical="center"/>
    </xf>
    <xf numFmtId="0" fontId="8" fillId="0" borderId="0" xfId="80" applyFont="1" applyAlignment="1">
      <alignment horizontal="center" vertical="center"/>
    </xf>
    <xf numFmtId="0" fontId="8" fillId="0" borderId="0" xfId="87" applyFont="1"/>
    <xf numFmtId="181" fontId="12" fillId="0" borderId="0" xfId="87" applyNumberFormat="1" applyFont="1"/>
    <xf numFmtId="0" fontId="12" fillId="0" borderId="0" xfId="88" applyFont="1">
      <alignment vertical="center"/>
    </xf>
    <xf numFmtId="0" fontId="8" fillId="0" borderId="0" xfId="89" applyFont="1"/>
    <xf numFmtId="181" fontId="12" fillId="0" borderId="0" xfId="89" applyNumberFormat="1" applyFont="1"/>
    <xf numFmtId="184" fontId="8" fillId="0" borderId="0" xfId="89" applyNumberFormat="1" applyFont="1"/>
    <xf numFmtId="185" fontId="8" fillId="0" borderId="0" xfId="89" applyNumberFormat="1" applyFont="1"/>
    <xf numFmtId="0" fontId="8" fillId="0" borderId="0" xfId="90" applyFont="1"/>
    <xf numFmtId="0" fontId="8" fillId="0" borderId="0" xfId="89" applyFont="1" applyAlignment="1">
      <alignment horizontal="right"/>
    </xf>
    <xf numFmtId="0" fontId="8" fillId="0" borderId="24" xfId="90" applyFont="1" applyBorder="1"/>
    <xf numFmtId="0" fontId="8" fillId="0" borderId="125" xfId="89" applyFont="1" applyBorder="1" applyAlignment="1">
      <alignment horizontal="center"/>
    </xf>
    <xf numFmtId="184" fontId="8" fillId="0" borderId="15" xfId="89" applyNumberFormat="1" applyFont="1" applyBorder="1" applyAlignment="1">
      <alignment horizontal="center"/>
    </xf>
    <xf numFmtId="0" fontId="8" fillId="0" borderId="15" xfId="89" applyFont="1" applyBorder="1" applyAlignment="1">
      <alignment horizontal="center"/>
    </xf>
    <xf numFmtId="185" fontId="8" fillId="0" borderId="15" xfId="89" applyNumberFormat="1" applyFont="1" applyBorder="1" applyAlignment="1">
      <alignment horizontal="center"/>
    </xf>
    <xf numFmtId="0" fontId="8" fillId="0" borderId="112" xfId="89" applyFont="1" applyBorder="1" applyAlignment="1">
      <alignment horizontal="center"/>
    </xf>
    <xf numFmtId="0" fontId="8" fillId="0" borderId="15" xfId="89" applyFont="1" applyBorder="1" applyAlignment="1">
      <alignment horizontal="center" vertical="center"/>
    </xf>
    <xf numFmtId="0" fontId="8" fillId="0" borderId="25" xfId="89" applyFont="1" applyBorder="1"/>
    <xf numFmtId="3" fontId="8" fillId="0" borderId="21" xfId="89" applyNumberFormat="1" applyFont="1" applyBorder="1"/>
    <xf numFmtId="185" fontId="8" fillId="0" borderId="55" xfId="89" applyNumberFormat="1" applyFont="1" applyBorder="1"/>
    <xf numFmtId="176" fontId="8" fillId="0" borderId="18" xfId="89" applyNumberFormat="1" applyFont="1" applyBorder="1"/>
    <xf numFmtId="3" fontId="8" fillId="0" borderId="55" xfId="89" applyNumberFormat="1" applyFont="1" applyBorder="1"/>
    <xf numFmtId="176" fontId="8" fillId="0" borderId="89" xfId="89" applyNumberFormat="1" applyFont="1" applyBorder="1"/>
    <xf numFmtId="176" fontId="8" fillId="0" borderId="12" xfId="92" applyNumberFormat="1" applyFont="1" applyBorder="1"/>
    <xf numFmtId="186" fontId="8" fillId="24" borderId="12" xfId="92" applyNumberFormat="1" applyFont="1" applyFill="1" applyBorder="1"/>
    <xf numFmtId="176" fontId="8" fillId="0" borderId="97" xfId="92" applyNumberFormat="1" applyFont="1" applyBorder="1"/>
    <xf numFmtId="176" fontId="8" fillId="0" borderId="88" xfId="92" applyNumberFormat="1" applyFont="1" applyBorder="1"/>
    <xf numFmtId="176" fontId="8" fillId="0" borderId="84" xfId="92" applyNumberFormat="1" applyFont="1" applyBorder="1"/>
    <xf numFmtId="179" fontId="8" fillId="0" borderId="12" xfId="89" applyNumberFormat="1" applyFont="1" applyBorder="1"/>
    <xf numFmtId="176" fontId="52" fillId="0" borderId="12" xfId="93" applyNumberFormat="1" applyFont="1" applyBorder="1">
      <alignment vertical="center"/>
    </xf>
    <xf numFmtId="176" fontId="52" fillId="0" borderId="42" xfId="93" applyNumberFormat="1" applyFont="1" applyBorder="1">
      <alignment vertical="center"/>
    </xf>
    <xf numFmtId="176" fontId="52" fillId="0" borderId="84" xfId="93" applyNumberFormat="1" applyFont="1" applyBorder="1">
      <alignment vertical="center"/>
    </xf>
    <xf numFmtId="0" fontId="8" fillId="0" borderId="27" xfId="89" applyFont="1" applyBorder="1"/>
    <xf numFmtId="3" fontId="8" fillId="0" borderId="14" xfId="89" applyNumberFormat="1" applyFont="1" applyBorder="1"/>
    <xf numFmtId="176" fontId="8" fillId="0" borderId="14" xfId="89" applyNumberFormat="1" applyFont="1" applyBorder="1"/>
    <xf numFmtId="3" fontId="8" fillId="0" borderId="58" xfId="89" applyNumberFormat="1" applyFont="1" applyBorder="1"/>
    <xf numFmtId="176" fontId="8" fillId="0" borderId="46" xfId="89" applyNumberFormat="1" applyFont="1" applyBorder="1"/>
    <xf numFmtId="176" fontId="8" fillId="0" borderId="14" xfId="92" applyNumberFormat="1" applyFont="1" applyBorder="1"/>
    <xf numFmtId="186" fontId="8" fillId="24" borderId="14" xfId="92" applyNumberFormat="1" applyFont="1" applyFill="1" applyBorder="1"/>
    <xf numFmtId="176" fontId="8" fillId="0" borderId="58" xfId="92" applyNumberFormat="1" applyFont="1" applyBorder="1"/>
    <xf numFmtId="176" fontId="8" fillId="0" borderId="46" xfId="92" applyNumberFormat="1" applyFont="1" applyBorder="1"/>
    <xf numFmtId="176" fontId="8" fillId="0" borderId="59" xfId="92" applyNumberFormat="1" applyFont="1" applyBorder="1"/>
    <xf numFmtId="179" fontId="8" fillId="0" borderId="14" xfId="89" applyNumberFormat="1" applyFont="1" applyBorder="1"/>
    <xf numFmtId="176" fontId="52" fillId="0" borderId="14" xfId="93" applyNumberFormat="1" applyFont="1" applyBorder="1">
      <alignment vertical="center"/>
    </xf>
    <xf numFmtId="176" fontId="52" fillId="0" borderId="41" xfId="93" applyNumberFormat="1" applyFont="1" applyBorder="1">
      <alignment vertical="center"/>
    </xf>
    <xf numFmtId="176" fontId="52" fillId="0" borderId="59" xfId="93" applyNumberFormat="1" applyFont="1" applyBorder="1">
      <alignment vertical="center"/>
    </xf>
    <xf numFmtId="0" fontId="8" fillId="0" borderId="0" xfId="90" applyFont="1" applyBorder="1"/>
    <xf numFmtId="176" fontId="52" fillId="0" borderId="0" xfId="93" applyNumberFormat="1" applyFont="1">
      <alignment vertical="center"/>
    </xf>
    <xf numFmtId="176" fontId="52" fillId="0" borderId="53" xfId="93" applyNumberFormat="1" applyFont="1" applyBorder="1">
      <alignment vertical="center"/>
    </xf>
    <xf numFmtId="185" fontId="8" fillId="0" borderId="58" xfId="89" applyNumberFormat="1" applyFont="1" applyBorder="1"/>
    <xf numFmtId="176" fontId="8" fillId="0" borderId="59" xfId="89" applyNumberFormat="1" applyFont="1" applyBorder="1"/>
    <xf numFmtId="0" fontId="8" fillId="0" borderId="14" xfId="89" applyFont="1" applyBorder="1"/>
    <xf numFmtId="49" fontId="8" fillId="0" borderId="14" xfId="89" applyNumberFormat="1" applyFont="1" applyBorder="1" applyAlignment="1">
      <alignment horizontal="right"/>
    </xf>
    <xf numFmtId="0" fontId="8" fillId="0" borderId="58" xfId="89" applyFont="1" applyBorder="1"/>
    <xf numFmtId="0" fontId="8" fillId="0" borderId="30" xfId="89" applyFont="1" applyBorder="1" applyAlignment="1">
      <alignment vertical="center" wrapText="1"/>
    </xf>
    <xf numFmtId="3" fontId="8" fillId="0" borderId="22" xfId="89" applyNumberFormat="1" applyFont="1" applyBorder="1"/>
    <xf numFmtId="185" fontId="8" fillId="0" borderId="104" xfId="89" applyNumberFormat="1" applyFont="1" applyBorder="1"/>
    <xf numFmtId="176" fontId="8" fillId="0" borderId="22" xfId="89" applyNumberFormat="1" applyFont="1" applyBorder="1"/>
    <xf numFmtId="3" fontId="8" fillId="0" borderId="104" xfId="89" applyNumberFormat="1" applyFont="1" applyBorder="1"/>
    <xf numFmtId="176" fontId="8" fillId="0" borderId="47" xfId="89" applyNumberFormat="1" applyFont="1" applyBorder="1"/>
    <xf numFmtId="176" fontId="8" fillId="0" borderId="22" xfId="92" applyNumberFormat="1" applyFont="1" applyBorder="1"/>
    <xf numFmtId="186" fontId="8" fillId="24" borderId="22" xfId="92" applyNumberFormat="1" applyFont="1" applyFill="1" applyBorder="1"/>
    <xf numFmtId="176" fontId="8" fillId="0" borderId="104" xfId="92" applyNumberFormat="1" applyFont="1" applyBorder="1"/>
    <xf numFmtId="176" fontId="8" fillId="0" borderId="47" xfId="92" applyNumberFormat="1" applyFont="1" applyBorder="1"/>
    <xf numFmtId="176" fontId="8" fillId="0" borderId="62" xfId="92" applyNumberFormat="1" applyFont="1" applyBorder="1"/>
    <xf numFmtId="179" fontId="8" fillId="0" borderId="22" xfId="89" applyNumberFormat="1" applyFont="1" applyBorder="1"/>
    <xf numFmtId="0" fontId="8" fillId="0" borderId="0" xfId="89" applyFont="1" applyBorder="1" applyAlignment="1">
      <alignment horizontal="center" vertical="center" wrapText="1"/>
    </xf>
    <xf numFmtId="0" fontId="8" fillId="0" borderId="0" xfId="89" applyFont="1" applyBorder="1" applyAlignment="1">
      <alignment vertical="center" wrapText="1"/>
    </xf>
    <xf numFmtId="176" fontId="8" fillId="0" borderId="0" xfId="89" applyNumberFormat="1" applyFont="1" applyBorder="1"/>
    <xf numFmtId="184" fontId="8" fillId="0" borderId="0" xfId="89" applyNumberFormat="1" applyFont="1" applyBorder="1"/>
    <xf numFmtId="3" fontId="8" fillId="0" borderId="0" xfId="89" applyNumberFormat="1" applyFont="1" applyBorder="1"/>
    <xf numFmtId="185" fontId="8" fillId="0" borderId="0" xfId="89" applyNumberFormat="1" applyFont="1" applyBorder="1"/>
    <xf numFmtId="187" fontId="8" fillId="0" borderId="0" xfId="89" applyNumberFormat="1" applyFont="1" applyBorder="1"/>
    <xf numFmtId="181" fontId="8" fillId="0" borderId="0" xfId="89" applyNumberFormat="1" applyFont="1"/>
    <xf numFmtId="0" fontId="8" fillId="0" borderId="0" xfId="89" quotePrefix="1" applyFont="1" applyBorder="1" applyAlignment="1">
      <alignment horizontal="right"/>
    </xf>
    <xf numFmtId="0" fontId="8" fillId="0" borderId="0" xfId="0" applyFont="1" applyAlignment="1">
      <alignment vertical="center"/>
    </xf>
    <xf numFmtId="184" fontId="8" fillId="0" borderId="0" xfId="90" applyNumberFormat="1" applyFont="1"/>
    <xf numFmtId="185" fontId="8" fillId="0" borderId="0" xfId="90" applyNumberFormat="1" applyFont="1"/>
    <xf numFmtId="184" fontId="8" fillId="0" borderId="0" xfId="91" applyNumberFormat="1" applyFont="1"/>
    <xf numFmtId="185" fontId="8" fillId="0" borderId="0" xfId="91" applyNumberFormat="1" applyFont="1"/>
    <xf numFmtId="0" fontId="8" fillId="0" borderId="0" xfId="91" applyFont="1" applyBorder="1"/>
    <xf numFmtId="0" fontId="8" fillId="0" borderId="62" xfId="83" applyFont="1" applyFill="1" applyBorder="1" applyAlignment="1">
      <alignment horizontal="right"/>
    </xf>
    <xf numFmtId="0" fontId="8" fillId="0" borderId="17" xfId="46" applyFont="1" applyBorder="1" applyAlignment="1">
      <alignment horizontal="center" vertical="center"/>
    </xf>
    <xf numFmtId="0" fontId="8" fillId="0" borderId="22" xfId="46" applyFont="1" applyBorder="1" applyAlignment="1">
      <alignment vertical="center"/>
    </xf>
    <xf numFmtId="0" fontId="8" fillId="0" borderId="61" xfId="46" applyFont="1" applyBorder="1" applyAlignment="1">
      <alignment horizontal="center" vertical="center"/>
    </xf>
    <xf numFmtId="0" fontId="8" fillId="0" borderId="62" xfId="46" applyFont="1" applyBorder="1" applyAlignment="1">
      <alignment vertical="center"/>
    </xf>
    <xf numFmtId="0" fontId="8" fillId="0" borderId="17" xfId="46" applyFont="1" applyBorder="1" applyAlignment="1">
      <alignment horizontal="center"/>
    </xf>
    <xf numFmtId="0" fontId="8" fillId="0" borderId="63" xfId="46" applyFont="1" applyBorder="1" applyAlignment="1">
      <alignment horizontal="center" vertical="center"/>
    </xf>
    <xf numFmtId="0" fontId="8" fillId="0" borderId="17" xfId="46" applyFont="1" applyBorder="1" applyAlignment="1">
      <alignment vertical="center"/>
    </xf>
    <xf numFmtId="0" fontId="8" fillId="0" borderId="64" xfId="46" applyFont="1" applyBorder="1" applyAlignment="1">
      <alignment vertical="center"/>
    </xf>
    <xf numFmtId="178" fontId="8" fillId="0" borderId="10" xfId="56" applyNumberFormat="1" applyFont="1" applyFill="1" applyBorder="1" applyAlignment="1">
      <alignment horizontal="right"/>
    </xf>
    <xf numFmtId="0" fontId="8" fillId="0" borderId="49" xfId="55" applyFont="1" applyBorder="1" applyAlignment="1">
      <alignment horizontal="center" vertical="center"/>
    </xf>
    <xf numFmtId="0" fontId="8" fillId="0" borderId="23" xfId="55" applyFont="1" applyBorder="1" applyAlignment="1">
      <alignment horizontal="center" vertical="center"/>
    </xf>
    <xf numFmtId="0" fontId="8" fillId="0" borderId="50" xfId="55" applyFont="1" applyBorder="1" applyAlignment="1">
      <alignment horizontal="center" vertical="center"/>
    </xf>
    <xf numFmtId="0" fontId="8" fillId="0" borderId="24" xfId="55" applyFont="1" applyBorder="1" applyAlignment="1">
      <alignment horizontal="center" vertical="center"/>
    </xf>
    <xf numFmtId="0" fontId="8" fillId="0" borderId="0" xfId="55" applyFont="1" applyBorder="1" applyAlignment="1">
      <alignment horizontal="center" vertical="center"/>
    </xf>
    <xf numFmtId="0" fontId="8" fillId="0" borderId="52" xfId="55" applyFont="1" applyBorder="1" applyAlignment="1">
      <alignment horizontal="center" vertical="center"/>
    </xf>
    <xf numFmtId="0" fontId="8" fillId="0" borderId="71" xfId="55" applyFont="1" applyBorder="1" applyAlignment="1">
      <alignment horizontal="center" vertical="center"/>
    </xf>
    <xf numFmtId="0" fontId="8" fillId="0" borderId="10" xfId="55" applyFont="1" applyBorder="1" applyAlignment="1">
      <alignment horizontal="center" vertical="center"/>
    </xf>
    <xf numFmtId="0" fontId="8" fillId="0" borderId="72" xfId="55" applyFont="1" applyBorder="1" applyAlignment="1">
      <alignment horizontal="center" vertical="center"/>
    </xf>
    <xf numFmtId="0" fontId="8" fillId="0" borderId="73" xfId="56" applyFont="1" applyBorder="1" applyAlignment="1">
      <alignment horizontal="center"/>
    </xf>
    <xf numFmtId="0" fontId="8" fillId="0" borderId="20" xfId="56" applyFont="1" applyBorder="1" applyAlignment="1">
      <alignment horizontal="center"/>
    </xf>
    <xf numFmtId="0" fontId="8" fillId="0" borderId="74" xfId="56" applyFont="1" applyBorder="1" applyAlignment="1">
      <alignment horizontal="center"/>
    </xf>
    <xf numFmtId="0" fontId="8" fillId="0" borderId="67" xfId="56" applyFont="1" applyBorder="1" applyAlignment="1">
      <alignment vertical="distributed" textRotation="255" justifyLastLine="1"/>
    </xf>
    <xf numFmtId="0" fontId="8" fillId="0" borderId="75" xfId="56" applyFont="1" applyBorder="1" applyAlignment="1">
      <alignment vertical="distributed" textRotation="255" justifyLastLine="1"/>
    </xf>
    <xf numFmtId="0" fontId="8" fillId="0" borderId="68" xfId="56" applyFont="1" applyBorder="1" applyAlignment="1">
      <alignment vertical="distributed" textRotation="255" justifyLastLine="1"/>
    </xf>
    <xf numFmtId="0" fontId="8" fillId="0" borderId="13" xfId="56" applyFont="1" applyBorder="1" applyAlignment="1">
      <alignment vertical="distributed" textRotation="255" justifyLastLine="1"/>
    </xf>
    <xf numFmtId="0" fontId="8" fillId="0" borderId="18" xfId="56" applyFont="1" applyBorder="1" applyAlignment="1">
      <alignment vertical="distributed" textRotation="255" justifyLastLine="1"/>
    </xf>
    <xf numFmtId="0" fontId="8" fillId="0" borderId="19" xfId="56" applyFont="1" applyBorder="1" applyAlignment="1">
      <alignment vertical="distributed" textRotation="255" justifyLastLine="1"/>
    </xf>
    <xf numFmtId="0" fontId="8" fillId="0" borderId="21" xfId="56" applyFont="1" applyBorder="1" applyAlignment="1">
      <alignment vertical="distributed" textRotation="255" justifyLastLine="1"/>
    </xf>
    <xf numFmtId="0" fontId="12" fillId="0" borderId="0" xfId="49" applyFont="1" applyAlignment="1"/>
    <xf numFmtId="0" fontId="12" fillId="0" borderId="0" xfId="63" applyFont="1" applyAlignment="1">
      <alignment horizontal="left" shrinkToFit="1"/>
    </xf>
    <xf numFmtId="0" fontId="12" fillId="0" borderId="0" xfId="65" applyFont="1" applyAlignment="1"/>
    <xf numFmtId="0" fontId="8" fillId="0" borderId="65" xfId="273" applyFont="1" applyBorder="1" applyAlignment="1">
      <alignment horizontal="center"/>
    </xf>
    <xf numFmtId="0" fontId="8" fillId="0" borderId="66" xfId="273" applyFont="1" applyBorder="1" applyAlignment="1">
      <alignment horizontal="center"/>
    </xf>
    <xf numFmtId="0" fontId="8" fillId="24" borderId="131" xfId="273" applyFont="1" applyFill="1" applyBorder="1" applyAlignment="1">
      <alignment horizontal="center" vertical="center" wrapText="1"/>
    </xf>
    <xf numFmtId="0" fontId="8" fillId="24" borderId="24" xfId="273" applyFont="1" applyFill="1" applyBorder="1" applyAlignment="1">
      <alignment horizontal="center" vertical="center" wrapText="1"/>
    </xf>
    <xf numFmtId="0" fontId="8" fillId="24" borderId="54" xfId="273" applyFont="1" applyFill="1" applyBorder="1" applyAlignment="1">
      <alignment horizontal="center" vertical="center" wrapText="1"/>
    </xf>
    <xf numFmtId="0" fontId="8" fillId="0" borderId="99" xfId="272" applyFont="1" applyBorder="1" applyAlignment="1">
      <alignment horizontal="center" vertical="center"/>
    </xf>
    <xf numFmtId="0" fontId="8" fillId="0" borderId="100" xfId="272" applyFont="1" applyBorder="1" applyAlignment="1">
      <alignment horizontal="center" vertical="center"/>
    </xf>
    <xf numFmtId="0" fontId="8" fillId="24" borderId="23" xfId="0" applyFont="1" applyFill="1" applyBorder="1" applyAlignment="1">
      <alignment horizontal="left" vertical="top" wrapText="1"/>
    </xf>
    <xf numFmtId="0" fontId="8" fillId="24" borderId="0" xfId="0" applyFont="1" applyFill="1" applyBorder="1" applyAlignment="1">
      <alignment horizontal="left" vertical="top" wrapText="1"/>
    </xf>
    <xf numFmtId="0" fontId="12" fillId="0" borderId="0" xfId="50" applyFont="1" applyBorder="1" applyAlignment="1"/>
    <xf numFmtId="0" fontId="50" fillId="0" borderId="0" xfId="0" applyFont="1" applyAlignment="1">
      <alignment vertical="center" wrapText="1"/>
    </xf>
    <xf numFmtId="0" fontId="8" fillId="0" borderId="73" xfId="68" applyFont="1" applyBorder="1" applyAlignment="1">
      <alignment horizontal="center"/>
    </xf>
    <xf numFmtId="0" fontId="8" fillId="0" borderId="74" xfId="68" applyFont="1" applyBorder="1" applyAlignment="1">
      <alignment horizontal="center"/>
    </xf>
    <xf numFmtId="0" fontId="8" fillId="0" borderId="70" xfId="68" applyFont="1" applyBorder="1" applyAlignment="1">
      <alignment horizontal="center" vertical="distributed" textRotation="255" justifyLastLine="1"/>
    </xf>
    <xf numFmtId="0" fontId="8" fillId="0" borderId="75" xfId="68" applyFont="1" applyBorder="1" applyAlignment="1">
      <alignment horizontal="center" vertical="distributed" textRotation="255" justifyLastLine="1"/>
    </xf>
    <xf numFmtId="0" fontId="8" fillId="0" borderId="68" xfId="68" applyFont="1" applyBorder="1" applyAlignment="1">
      <alignment horizontal="center" vertical="distributed" textRotation="255" justifyLastLine="1"/>
    </xf>
    <xf numFmtId="0" fontId="12" fillId="0" borderId="0" xfId="51" applyFont="1" applyAlignment="1"/>
    <xf numFmtId="0" fontId="8" fillId="0" borderId="65" xfId="53" applyFont="1" applyFill="1" applyBorder="1" applyAlignment="1">
      <alignment horizontal="distributed" justifyLastLine="1"/>
    </xf>
    <xf numFmtId="0" fontId="8" fillId="0" borderId="66" xfId="53" applyFont="1" applyFill="1" applyBorder="1" applyAlignment="1">
      <alignment horizontal="distributed" justifyLastLine="1"/>
    </xf>
    <xf numFmtId="177" fontId="8" fillId="0" borderId="67" xfId="53" applyNumberFormat="1" applyFont="1" applyFill="1" applyBorder="1" applyAlignment="1">
      <alignment horizontal="distributed" vertical="center"/>
    </xf>
    <xf numFmtId="177" fontId="8" fillId="0" borderId="68" xfId="53" applyNumberFormat="1" applyFont="1" applyFill="1" applyBorder="1" applyAlignment="1">
      <alignment horizontal="distributed" vertical="center"/>
    </xf>
    <xf numFmtId="176" fontId="8" fillId="0" borderId="67" xfId="53" applyNumberFormat="1" applyFont="1" applyFill="1" applyBorder="1" applyAlignment="1">
      <alignment horizontal="distributed" vertical="center"/>
    </xf>
    <xf numFmtId="176" fontId="8" fillId="0" borderId="69" xfId="53" applyNumberFormat="1" applyFont="1" applyFill="1" applyBorder="1" applyAlignment="1">
      <alignment horizontal="distributed" vertical="center"/>
    </xf>
    <xf numFmtId="176" fontId="8" fillId="0" borderId="70" xfId="53" applyNumberFormat="1" applyFont="1" applyFill="1" applyBorder="1" applyAlignment="1">
      <alignment horizontal="distributed" vertical="center"/>
    </xf>
    <xf numFmtId="176" fontId="8" fillId="0" borderId="48" xfId="53" applyNumberFormat="1" applyFont="1" applyFill="1" applyBorder="1" applyAlignment="1">
      <alignment horizontal="distributed" vertical="center"/>
    </xf>
    <xf numFmtId="176" fontId="8" fillId="0" borderId="98" xfId="53" applyNumberFormat="1" applyFont="1" applyFill="1" applyBorder="1" applyAlignment="1">
      <alignment horizontal="center" vertical="center"/>
    </xf>
    <xf numFmtId="176" fontId="8" fillId="0" borderId="76" xfId="53" applyNumberFormat="1" applyFont="1" applyFill="1" applyBorder="1" applyAlignment="1">
      <alignment horizontal="center" vertical="center"/>
    </xf>
    <xf numFmtId="176" fontId="8" fillId="0" borderId="70" xfId="53" applyNumberFormat="1" applyFont="1" applyFill="1" applyBorder="1" applyAlignment="1">
      <alignment horizontal="center" vertical="center"/>
    </xf>
    <xf numFmtId="176" fontId="8" fillId="0" borderId="102" xfId="53" applyNumberFormat="1" applyFont="1" applyFill="1" applyBorder="1" applyAlignment="1">
      <alignment horizontal="center" vertical="center"/>
    </xf>
    <xf numFmtId="176" fontId="8" fillId="0" borderId="75" xfId="53" applyNumberFormat="1" applyFont="1" applyFill="1" applyBorder="1" applyAlignment="1">
      <alignment horizontal="center" vertical="center"/>
    </xf>
    <xf numFmtId="176" fontId="8" fillId="0" borderId="68" xfId="53" applyNumberFormat="1" applyFont="1" applyFill="1" applyBorder="1" applyAlignment="1">
      <alignment horizontal="center" vertical="center"/>
    </xf>
    <xf numFmtId="0" fontId="8" fillId="0" borderId="0" xfId="83" applyFont="1" applyFill="1" applyAlignment="1"/>
    <xf numFmtId="0" fontId="8" fillId="0" borderId="78" xfId="83" applyFont="1" applyFill="1" applyBorder="1" applyAlignment="1">
      <alignment vertical="center" wrapText="1"/>
    </xf>
    <xf numFmtId="0" fontId="8" fillId="0" borderId="60" xfId="83" applyFont="1" applyFill="1" applyBorder="1" applyAlignment="1">
      <alignment vertical="center" wrapText="1"/>
    </xf>
    <xf numFmtId="0" fontId="8" fillId="0" borderId="54" xfId="83" applyFont="1" applyFill="1" applyBorder="1" applyAlignment="1">
      <alignment vertical="center" wrapText="1"/>
    </xf>
    <xf numFmtId="0" fontId="8" fillId="0" borderId="55" xfId="83" applyFont="1" applyFill="1" applyBorder="1" applyAlignment="1">
      <alignment vertical="center" wrapText="1"/>
    </xf>
    <xf numFmtId="0" fontId="8" fillId="0" borderId="65" xfId="83" applyFont="1" applyFill="1" applyBorder="1" applyAlignment="1">
      <alignment horizontal="center"/>
    </xf>
    <xf numFmtId="0" fontId="8" fillId="0" borderId="45" xfId="83" applyFont="1" applyFill="1" applyBorder="1" applyAlignment="1">
      <alignment horizontal="center"/>
    </xf>
    <xf numFmtId="0" fontId="8" fillId="0" borderId="66" xfId="83" applyFont="1" applyFill="1" applyBorder="1" applyAlignment="1">
      <alignment horizontal="center"/>
    </xf>
    <xf numFmtId="0" fontId="8" fillId="0" borderId="0" xfId="83" applyFont="1" applyAlignment="1"/>
    <xf numFmtId="0" fontId="8" fillId="0" borderId="60" xfId="83" applyFont="1" applyBorder="1" applyAlignment="1">
      <alignment vertical="center" wrapText="1"/>
    </xf>
    <xf numFmtId="0" fontId="8" fillId="0" borderId="24" xfId="83" applyFont="1" applyBorder="1" applyAlignment="1">
      <alignment vertical="center" wrapText="1"/>
    </xf>
    <xf numFmtId="0" fontId="8" fillId="0" borderId="52" xfId="83" applyFont="1" applyBorder="1" applyAlignment="1">
      <alignment vertical="center" wrapText="1"/>
    </xf>
    <xf numFmtId="0" fontId="8" fillId="0" borderId="54" xfId="83" applyFont="1" applyBorder="1" applyAlignment="1">
      <alignment vertical="center" wrapText="1"/>
    </xf>
    <xf numFmtId="0" fontId="8" fillId="0" borderId="55" xfId="83" applyFont="1" applyBorder="1" applyAlignment="1">
      <alignment vertical="center" wrapText="1"/>
    </xf>
    <xf numFmtId="0" fontId="8" fillId="0" borderId="13" xfId="83" applyFont="1" applyBorder="1" applyAlignment="1">
      <alignment vertical="center" wrapText="1"/>
    </xf>
    <xf numFmtId="0" fontId="8" fillId="0" borderId="18" xfId="83" applyFont="1" applyBorder="1" applyAlignment="1">
      <alignment vertical="center" wrapText="1"/>
    </xf>
    <xf numFmtId="0" fontId="8" fillId="0" borderId="21" xfId="83" applyFont="1" applyBorder="1" applyAlignment="1">
      <alignment vertical="center" wrapText="1"/>
    </xf>
    <xf numFmtId="0" fontId="8" fillId="0" borderId="78" xfId="83" applyFont="1" applyFill="1" applyBorder="1" applyAlignment="1">
      <alignment vertical="center"/>
    </xf>
    <xf numFmtId="0" fontId="8" fillId="0" borderId="60" xfId="83" applyFont="1" applyBorder="1" applyAlignment="1">
      <alignment vertical="center"/>
    </xf>
    <xf numFmtId="0" fontId="8" fillId="0" borderId="54" xfId="83" applyFont="1" applyBorder="1" applyAlignment="1">
      <alignment vertical="center"/>
    </xf>
    <xf numFmtId="0" fontId="8" fillId="0" borderId="55" xfId="83" applyFont="1" applyBorder="1" applyAlignment="1">
      <alignment vertical="center"/>
    </xf>
    <xf numFmtId="0" fontId="8" fillId="0" borderId="24" xfId="83" applyFont="1" applyBorder="1" applyAlignment="1">
      <alignment vertical="center"/>
    </xf>
    <xf numFmtId="0" fontId="8" fillId="0" borderId="52" xfId="83" applyFont="1" applyBorder="1" applyAlignment="1">
      <alignment vertical="center"/>
    </xf>
    <xf numFmtId="0" fontId="8" fillId="0" borderId="71" xfId="83" applyFont="1" applyBorder="1" applyAlignment="1">
      <alignment vertical="center"/>
    </xf>
    <xf numFmtId="0" fontId="8" fillId="0" borderId="72" xfId="83" applyFont="1" applyBorder="1" applyAlignment="1">
      <alignment vertical="center"/>
    </xf>
    <xf numFmtId="181" fontId="12" fillId="0" borderId="0" xfId="76" applyNumberFormat="1" applyFont="1" applyAlignment="1"/>
    <xf numFmtId="0" fontId="8" fillId="0" borderId="76" xfId="78" applyFont="1" applyFill="1" applyBorder="1" applyAlignment="1">
      <alignment horizontal="center" vertical="center"/>
    </xf>
    <xf numFmtId="0" fontId="8" fillId="0" borderId="14" xfId="78" applyFont="1" applyFill="1" applyBorder="1" applyAlignment="1">
      <alignment horizontal="center" vertical="center"/>
    </xf>
    <xf numFmtId="0" fontId="8" fillId="0" borderId="159" xfId="78" applyFont="1" applyFill="1" applyBorder="1" applyAlignment="1">
      <alignment horizontal="center" vertical="center"/>
    </xf>
    <xf numFmtId="0" fontId="8" fillId="0" borderId="142" xfId="78" applyFont="1" applyFill="1" applyBorder="1" applyAlignment="1">
      <alignment horizontal="center" vertical="center"/>
    </xf>
    <xf numFmtId="0" fontId="8" fillId="0" borderId="46" xfId="78" applyFont="1" applyFill="1" applyBorder="1" applyAlignment="1">
      <alignment vertical="center" wrapText="1"/>
    </xf>
    <xf numFmtId="0" fontId="8" fillId="0" borderId="46" xfId="78" applyFont="1" applyFill="1" applyBorder="1" applyAlignment="1">
      <alignment horizontal="left" vertical="center" wrapText="1"/>
    </xf>
    <xf numFmtId="0" fontId="8" fillId="0" borderId="46" xfId="77" applyFont="1" applyFill="1" applyBorder="1" applyAlignment="1">
      <alignment vertical="center" wrapText="1"/>
    </xf>
    <xf numFmtId="0" fontId="8" fillId="0" borderId="143" xfId="78" applyFont="1" applyFill="1" applyBorder="1" applyAlignment="1">
      <alignment horizontal="left" vertical="center" wrapText="1"/>
    </xf>
    <xf numFmtId="0" fontId="8" fillId="0" borderId="102" xfId="78" applyFont="1" applyBorder="1" applyAlignment="1">
      <alignment horizontal="center"/>
    </xf>
    <xf numFmtId="0" fontId="8" fillId="0" borderId="11" xfId="78" applyFont="1" applyBorder="1" applyAlignment="1">
      <alignment horizontal="center"/>
    </xf>
    <xf numFmtId="0" fontId="8" fillId="0" borderId="46" xfId="78" applyFont="1" applyBorder="1" applyAlignment="1">
      <alignment vertical="center"/>
    </xf>
    <xf numFmtId="0" fontId="8" fillId="0" borderId="46" xfId="77" applyFont="1" applyBorder="1" applyAlignment="1">
      <alignment vertical="center"/>
    </xf>
    <xf numFmtId="0" fontId="8" fillId="0" borderId="76" xfId="78" applyFont="1" applyBorder="1" applyAlignment="1">
      <alignment horizontal="center" vertical="center" textRotation="255" shrinkToFit="1"/>
    </xf>
    <xf numFmtId="0" fontId="8" fillId="0" borderId="14" xfId="78" applyFont="1" applyBorder="1" applyAlignment="1">
      <alignment horizontal="left"/>
    </xf>
    <xf numFmtId="0" fontId="8" fillId="0" borderId="158" xfId="78" applyFont="1" applyBorder="1" applyAlignment="1">
      <alignment horizontal="left" vertical="center" wrapText="1"/>
    </xf>
    <xf numFmtId="0" fontId="8" fillId="0" borderId="138" xfId="78" applyFont="1" applyBorder="1" applyAlignment="1">
      <alignment horizontal="left" vertical="center"/>
    </xf>
    <xf numFmtId="0" fontId="8" fillId="0" borderId="76" xfId="78" applyFont="1" applyBorder="1" applyAlignment="1">
      <alignment horizontal="left" vertical="center"/>
    </xf>
    <xf numFmtId="0" fontId="8" fillId="0" borderId="14" xfId="78" applyFont="1" applyBorder="1" applyAlignment="1">
      <alignment horizontal="left" vertical="center"/>
    </xf>
    <xf numFmtId="0" fontId="8" fillId="0" borderId="14" xfId="78" applyFont="1" applyBorder="1"/>
    <xf numFmtId="0" fontId="8" fillId="0" borderId="76" xfId="78" applyFont="1" applyBorder="1" applyAlignment="1">
      <alignment horizontal="left" vertical="center" shrinkToFit="1"/>
    </xf>
    <xf numFmtId="0" fontId="8" fillId="0" borderId="14" xfId="78" applyFont="1" applyBorder="1" applyAlignment="1">
      <alignment horizontal="left" vertical="center" shrinkToFit="1"/>
    </xf>
    <xf numFmtId="0" fontId="8" fillId="0" borderId="76"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2" xfId="77" applyFont="1" applyBorder="1" applyAlignment="1">
      <alignment horizontal="left" vertical="center" wrapText="1"/>
    </xf>
    <xf numFmtId="0" fontId="8" fillId="0" borderId="46" xfId="78" applyFont="1" applyBorder="1" applyAlignment="1">
      <alignment vertical="center" wrapText="1"/>
    </xf>
    <xf numFmtId="0" fontId="8" fillId="0" borderId="46" xfId="77" applyFont="1" applyBorder="1" applyAlignment="1">
      <alignment vertical="center" wrapText="1"/>
    </xf>
    <xf numFmtId="0" fontId="8" fillId="0" borderId="149" xfId="78" applyFont="1" applyFill="1" applyBorder="1" applyAlignment="1">
      <alignment horizontal="left" vertical="center" wrapText="1"/>
    </xf>
    <xf numFmtId="0" fontId="8" fillId="0" borderId="144" xfId="0" applyFont="1" applyBorder="1" applyAlignment="1">
      <alignment horizontal="left" vertical="center" wrapText="1"/>
    </xf>
    <xf numFmtId="0" fontId="8" fillId="0" borderId="147" xfId="78" applyFont="1" applyBorder="1" applyAlignment="1">
      <alignment horizontal="left" vertical="center"/>
    </xf>
    <xf numFmtId="0" fontId="8" fillId="0" borderId="141" xfId="78" applyFont="1" applyBorder="1" applyAlignment="1">
      <alignment horizontal="left" vertical="center"/>
    </xf>
    <xf numFmtId="0" fontId="8" fillId="0" borderId="145" xfId="78" applyFont="1" applyBorder="1" applyAlignment="1">
      <alignment horizontal="center" vertical="center"/>
    </xf>
    <xf numFmtId="0" fontId="8" fillId="0" borderId="51" xfId="78" applyFont="1" applyBorder="1" applyAlignment="1">
      <alignment horizontal="center" vertical="center"/>
    </xf>
    <xf numFmtId="0" fontId="8" fillId="0" borderId="147" xfId="78" applyFont="1" applyFill="1" applyBorder="1" applyAlignment="1"/>
    <xf numFmtId="0" fontId="8" fillId="0" borderId="141" xfId="0" applyFont="1" applyBorder="1" applyAlignment="1">
      <alignment vertical="center"/>
    </xf>
    <xf numFmtId="0" fontId="8" fillId="0" borderId="147" xfId="78" applyFont="1" applyFill="1" applyBorder="1" applyAlignment="1">
      <alignment horizontal="left" vertical="center" wrapText="1"/>
    </xf>
    <xf numFmtId="0" fontId="8" fillId="0" borderId="141" xfId="0" applyFont="1" applyBorder="1" applyAlignment="1">
      <alignment horizontal="left" vertical="center" wrapText="1"/>
    </xf>
    <xf numFmtId="0" fontId="8" fillId="0" borderId="155" xfId="78" applyFont="1" applyBorder="1" applyAlignment="1">
      <alignment horizontal="left" vertical="center"/>
    </xf>
    <xf numFmtId="0" fontId="8" fillId="0" borderId="156" xfId="78" applyFont="1" applyBorder="1" applyAlignment="1">
      <alignment horizontal="left" vertical="center"/>
    </xf>
    <xf numFmtId="0" fontId="8" fillId="0" borderId="139" xfId="78" applyFont="1" applyBorder="1" applyAlignment="1">
      <alignment vertical="center"/>
    </xf>
    <xf numFmtId="0" fontId="8" fillId="0" borderId="76" xfId="78" applyFont="1" applyBorder="1" applyAlignment="1">
      <alignment horizontal="center" vertical="distributed" textRotation="255" justifyLastLine="1"/>
    </xf>
    <xf numFmtId="0" fontId="8" fillId="0" borderId="146" xfId="78" applyFont="1" applyBorder="1" applyAlignment="1">
      <alignment horizontal="left" vertical="center"/>
    </xf>
    <xf numFmtId="0" fontId="8" fillId="0" borderId="140" xfId="78" applyFont="1" applyBorder="1" applyAlignment="1">
      <alignment horizontal="left" vertical="center"/>
    </xf>
    <xf numFmtId="0" fontId="8" fillId="0" borderId="150" xfId="78" applyFont="1" applyBorder="1" applyAlignment="1">
      <alignment horizontal="center" vertical="center" wrapText="1"/>
    </xf>
    <xf numFmtId="0" fontId="8" fillId="0" borderId="153" xfId="78" applyFont="1" applyBorder="1" applyAlignment="1">
      <alignment horizontal="left" vertical="center"/>
    </xf>
    <xf numFmtId="0" fontId="8" fillId="0" borderId="154" xfId="78" applyFont="1" applyBorder="1" applyAlignment="1">
      <alignment horizontal="left" vertical="center"/>
    </xf>
    <xf numFmtId="0" fontId="8" fillId="0" borderId="148" xfId="77" applyFont="1" applyBorder="1" applyAlignment="1">
      <alignment horizontal="left" vertical="center" shrinkToFit="1"/>
    </xf>
    <xf numFmtId="0" fontId="8" fillId="0" borderId="151" xfId="77" applyFont="1" applyBorder="1" applyAlignment="1">
      <alignment horizontal="left" vertical="center" shrinkToFit="1"/>
    </xf>
    <xf numFmtId="0" fontId="8" fillId="0" borderId="87" xfId="89" applyFont="1" applyBorder="1" applyAlignment="1">
      <alignment horizontal="center"/>
    </xf>
    <xf numFmtId="0" fontId="8" fillId="0" borderId="87" xfId="88" applyFont="1" applyBorder="1" applyAlignment="1">
      <alignment horizontal="center"/>
    </xf>
    <xf numFmtId="0" fontId="8" fillId="0" borderId="128" xfId="89" applyFont="1" applyBorder="1" applyAlignment="1">
      <alignment horizontal="center"/>
    </xf>
    <xf numFmtId="0" fontId="8" fillId="0" borderId="41" xfId="89" applyFont="1" applyBorder="1" applyAlignment="1">
      <alignment horizontal="center"/>
    </xf>
    <xf numFmtId="0" fontId="8" fillId="0" borderId="58" xfId="89" applyFont="1" applyBorder="1" applyAlignment="1">
      <alignment horizontal="center"/>
    </xf>
    <xf numFmtId="0" fontId="8" fillId="0" borderId="46" xfId="89" applyFont="1" applyBorder="1" applyAlignment="1">
      <alignment horizontal="center"/>
    </xf>
    <xf numFmtId="0" fontId="8" fillId="0" borderId="14" xfId="89" applyFont="1" applyBorder="1" applyAlignment="1">
      <alignment horizontal="center"/>
    </xf>
    <xf numFmtId="0" fontId="8" fillId="0" borderId="59" xfId="89" applyFont="1" applyBorder="1" applyAlignment="1">
      <alignment horizontal="center"/>
    </xf>
    <xf numFmtId="0" fontId="8" fillId="0" borderId="70" xfId="89" applyFont="1" applyBorder="1" applyAlignment="1">
      <alignment horizontal="center" vertical="center"/>
    </xf>
    <xf numFmtId="0" fontId="8" fillId="0" borderId="48" xfId="89" applyFont="1" applyBorder="1" applyAlignment="1">
      <alignment horizontal="center" vertical="center"/>
    </xf>
    <xf numFmtId="0" fontId="8" fillId="0" borderId="13" xfId="89" applyFont="1" applyBorder="1" applyAlignment="1">
      <alignment horizontal="center" vertical="center"/>
    </xf>
    <xf numFmtId="0" fontId="8" fillId="0" borderId="21" xfId="89" applyFont="1" applyBorder="1" applyAlignment="1">
      <alignment horizontal="center" vertical="center"/>
    </xf>
    <xf numFmtId="0" fontId="8" fillId="0" borderId="21" xfId="89" applyFont="1" applyBorder="1" applyAlignment="1">
      <alignment vertical="center"/>
    </xf>
    <xf numFmtId="0" fontId="8" fillId="0" borderId="111" xfId="89" applyFont="1" applyBorder="1" applyAlignment="1">
      <alignment horizontal="center" vertical="center"/>
    </xf>
    <xf numFmtId="0" fontId="8" fillId="0" borderId="59" xfId="89" applyFont="1" applyBorder="1" applyAlignment="1">
      <alignment horizontal="center" vertical="center"/>
    </xf>
    <xf numFmtId="0" fontId="8" fillId="0" borderId="85" xfId="89" applyFont="1" applyBorder="1" applyAlignment="1">
      <alignment vertical="center"/>
    </xf>
    <xf numFmtId="0" fontId="8" fillId="0" borderId="75" xfId="89" applyFont="1" applyBorder="1" applyAlignment="1">
      <alignment vertical="distributed" textRotation="255" justifyLastLine="1"/>
    </xf>
    <xf numFmtId="0" fontId="8" fillId="0" borderId="48" xfId="89" applyFont="1" applyBorder="1" applyAlignment="1">
      <alignment vertical="distributed" textRotation="255" justifyLastLine="1"/>
    </xf>
    <xf numFmtId="0" fontId="8" fillId="0" borderId="18" xfId="89" applyFont="1" applyBorder="1" applyAlignment="1">
      <alignment vertical="center" wrapText="1"/>
    </xf>
    <xf numFmtId="0" fontId="8" fillId="0" borderId="21" xfId="89" applyFont="1" applyBorder="1" applyAlignment="1">
      <alignment vertical="center" wrapText="1"/>
    </xf>
    <xf numFmtId="0" fontId="8" fillId="0" borderId="27" xfId="89" applyFont="1" applyBorder="1" applyAlignment="1">
      <alignment horizontal="center"/>
    </xf>
    <xf numFmtId="0" fontId="8" fillId="0" borderId="49" xfId="89" applyFont="1" applyBorder="1" applyAlignment="1">
      <alignment horizontal="center"/>
    </xf>
    <xf numFmtId="0" fontId="8" fillId="0" borderId="23" xfId="89" applyFont="1" applyBorder="1" applyAlignment="1">
      <alignment horizontal="center"/>
    </xf>
    <xf numFmtId="0" fontId="8" fillId="0" borderId="105" xfId="89" applyFont="1" applyBorder="1" applyAlignment="1">
      <alignment horizontal="center"/>
    </xf>
    <xf numFmtId="0" fontId="8" fillId="0" borderId="24" xfId="89" applyFont="1" applyBorder="1" applyAlignment="1">
      <alignment horizontal="center"/>
    </xf>
    <xf numFmtId="0" fontId="8" fillId="0" borderId="0" xfId="89" applyFont="1" applyBorder="1" applyAlignment="1">
      <alignment horizontal="center"/>
    </xf>
    <xf numFmtId="0" fontId="8" fillId="0" borderId="107" xfId="89" applyFont="1" applyBorder="1" applyAlignment="1">
      <alignment horizontal="center"/>
    </xf>
    <xf numFmtId="0" fontId="8" fillId="0" borderId="108" xfId="89" applyFont="1" applyBorder="1" applyAlignment="1">
      <alignment horizontal="center"/>
    </xf>
    <xf numFmtId="0" fontId="8" fillId="0" borderId="109" xfId="89" applyFont="1" applyBorder="1" applyAlignment="1">
      <alignment horizontal="center"/>
    </xf>
    <xf numFmtId="0" fontId="8" fillId="0" borderId="110" xfId="89" applyFont="1" applyBorder="1" applyAlignment="1">
      <alignment horizontal="center"/>
    </xf>
    <xf numFmtId="0" fontId="8" fillId="0" borderId="106" xfId="89" applyFont="1" applyBorder="1" applyAlignment="1">
      <alignment horizontal="center"/>
    </xf>
    <xf numFmtId="0" fontId="8" fillId="0" borderId="103" xfId="88" applyFont="1" applyBorder="1" applyAlignment="1">
      <alignment horizontal="center"/>
    </xf>
    <xf numFmtId="0" fontId="8" fillId="0" borderId="57" xfId="89" applyFont="1" applyBorder="1" applyAlignment="1">
      <alignment horizontal="left" wrapText="1"/>
    </xf>
    <xf numFmtId="0" fontId="8" fillId="0" borderId="41" xfId="89" applyFont="1" applyBorder="1" applyAlignment="1">
      <alignment horizontal="left" wrapText="1"/>
    </xf>
    <xf numFmtId="0" fontId="8" fillId="0" borderId="77" xfId="89" applyFont="1" applyBorder="1" applyAlignment="1">
      <alignment horizontal="left" wrapText="1"/>
    </xf>
    <xf numFmtId="0" fontId="8" fillId="0" borderId="114" xfId="89" applyFont="1" applyBorder="1" applyAlignment="1">
      <alignment horizontal="center" vertical="center" wrapText="1"/>
    </xf>
    <xf numFmtId="0" fontId="8" fillId="0" borderId="104" xfId="89" applyFont="1" applyBorder="1" applyAlignment="1">
      <alignment horizontal="center" vertical="center" wrapText="1"/>
    </xf>
    <xf numFmtId="0" fontId="8" fillId="0" borderId="0" xfId="94" applyFont="1" applyAlignment="1">
      <alignment horizontal="left" vertical="center"/>
    </xf>
    <xf numFmtId="0" fontId="8" fillId="0" borderId="46" xfId="89" applyFont="1" applyBorder="1" applyAlignment="1">
      <alignment horizontal="center" vertical="center"/>
    </xf>
    <xf numFmtId="0" fontId="8" fillId="0" borderId="113" xfId="89" applyFont="1" applyBorder="1" applyAlignment="1">
      <alignment vertical="center"/>
    </xf>
    <xf numFmtId="0" fontId="8" fillId="0" borderId="14" xfId="89" applyFont="1" applyBorder="1" applyAlignment="1">
      <alignment horizontal="center" vertical="center"/>
    </xf>
    <xf numFmtId="0" fontId="8" fillId="0" borderId="15" xfId="89" applyFont="1" applyBorder="1" applyAlignment="1">
      <alignment vertical="center"/>
    </xf>
  </cellXfs>
  <cellStyles count="314">
    <cellStyle name="20% - アクセント 1" xfId="1" builtinId="30" customBuiltin="1"/>
    <cellStyle name="20% - アクセント 1 2" xfId="95"/>
    <cellStyle name="20% - アクセント 1 2 2" xfId="226"/>
    <cellStyle name="20% - アクセント 1 3" xfId="96"/>
    <cellStyle name="20% - アクセント 1 4" xfId="97"/>
    <cellStyle name="20% - アクセント 2" xfId="2" builtinId="34" customBuiltin="1"/>
    <cellStyle name="20% - アクセント 2 2" xfId="98"/>
    <cellStyle name="20% - アクセント 2 2 2" xfId="227"/>
    <cellStyle name="20% - アクセント 2 3" xfId="99"/>
    <cellStyle name="20% - アクセント 2 4" xfId="100"/>
    <cellStyle name="20% - アクセント 3" xfId="3" builtinId="38" customBuiltin="1"/>
    <cellStyle name="20% - アクセント 3 2" xfId="101"/>
    <cellStyle name="20% - アクセント 3 2 2" xfId="228"/>
    <cellStyle name="20% - アクセント 3 3" xfId="102"/>
    <cellStyle name="20% - アクセント 3 4" xfId="103"/>
    <cellStyle name="20% - アクセント 4" xfId="4" builtinId="42" customBuiltin="1"/>
    <cellStyle name="20% - アクセント 4 2" xfId="104"/>
    <cellStyle name="20% - アクセント 4 2 2" xfId="229"/>
    <cellStyle name="20% - アクセント 4 3" xfId="105"/>
    <cellStyle name="20% - アクセント 4 4" xfId="106"/>
    <cellStyle name="20% - アクセント 5" xfId="5" builtinId="46" customBuiltin="1"/>
    <cellStyle name="20% - アクセント 5 2" xfId="107"/>
    <cellStyle name="20% - アクセント 5 2 2" xfId="230"/>
    <cellStyle name="20% - アクセント 5 3" xfId="108"/>
    <cellStyle name="20% - アクセント 5 4" xfId="109"/>
    <cellStyle name="20% - アクセント 6" xfId="6" builtinId="50" customBuiltin="1"/>
    <cellStyle name="20% - アクセント 6 2" xfId="110"/>
    <cellStyle name="20% - アクセント 6 2 2" xfId="231"/>
    <cellStyle name="20% - アクセント 6 3" xfId="111"/>
    <cellStyle name="20% - アクセント 6 4" xfId="112"/>
    <cellStyle name="40% - アクセント 1" xfId="7" builtinId="31" customBuiltin="1"/>
    <cellStyle name="40% - アクセント 1 2" xfId="113"/>
    <cellStyle name="40% - アクセント 1 2 2" xfId="232"/>
    <cellStyle name="40% - アクセント 1 3" xfId="114"/>
    <cellStyle name="40% - アクセント 1 4" xfId="115"/>
    <cellStyle name="40% - アクセント 2" xfId="8" builtinId="35" customBuiltin="1"/>
    <cellStyle name="40% - アクセント 2 2" xfId="116"/>
    <cellStyle name="40% - アクセント 2 2 2" xfId="233"/>
    <cellStyle name="40% - アクセント 2 3" xfId="117"/>
    <cellStyle name="40% - アクセント 2 4" xfId="118"/>
    <cellStyle name="40% - アクセント 3" xfId="9" builtinId="39" customBuiltin="1"/>
    <cellStyle name="40% - アクセント 3 2" xfId="119"/>
    <cellStyle name="40% - アクセント 3 2 2" xfId="234"/>
    <cellStyle name="40% - アクセント 3 3" xfId="120"/>
    <cellStyle name="40% - アクセント 3 4" xfId="121"/>
    <cellStyle name="40% - アクセント 4" xfId="10" builtinId="43" customBuiltin="1"/>
    <cellStyle name="40% - アクセント 4 2" xfId="122"/>
    <cellStyle name="40% - アクセント 4 2 2" xfId="235"/>
    <cellStyle name="40% - アクセント 4 3" xfId="123"/>
    <cellStyle name="40% - アクセント 4 4" xfId="124"/>
    <cellStyle name="40% - アクセント 5" xfId="11" builtinId="47" customBuiltin="1"/>
    <cellStyle name="40% - アクセント 5 2" xfId="125"/>
    <cellStyle name="40% - アクセント 5 2 2" xfId="236"/>
    <cellStyle name="40% - アクセント 5 3" xfId="126"/>
    <cellStyle name="40% - アクセント 5 4" xfId="127"/>
    <cellStyle name="40% - アクセント 6" xfId="12" builtinId="51" customBuiltin="1"/>
    <cellStyle name="40% - アクセント 6 2" xfId="128"/>
    <cellStyle name="40% - アクセント 6 2 2" xfId="237"/>
    <cellStyle name="40% - アクセント 6 3" xfId="129"/>
    <cellStyle name="40% - アクセント 6 4" xfId="130"/>
    <cellStyle name="60% - アクセント 1" xfId="13" builtinId="32" customBuiltin="1"/>
    <cellStyle name="60% - アクセント 1 2" xfId="131"/>
    <cellStyle name="60% - アクセント 1 2 2" xfId="238"/>
    <cellStyle name="60% - アクセント 1 3" xfId="132"/>
    <cellStyle name="60% - アクセント 1 4" xfId="133"/>
    <cellStyle name="60% - アクセント 2" xfId="14" builtinId="36" customBuiltin="1"/>
    <cellStyle name="60% - アクセント 2 2" xfId="134"/>
    <cellStyle name="60% - アクセント 2 2 2" xfId="239"/>
    <cellStyle name="60% - アクセント 2 3" xfId="135"/>
    <cellStyle name="60% - アクセント 2 4" xfId="136"/>
    <cellStyle name="60% - アクセント 3" xfId="15" builtinId="40" customBuiltin="1"/>
    <cellStyle name="60% - アクセント 3 2" xfId="137"/>
    <cellStyle name="60% - アクセント 3 2 2" xfId="240"/>
    <cellStyle name="60% - アクセント 3 3" xfId="138"/>
    <cellStyle name="60% - アクセント 3 4" xfId="139"/>
    <cellStyle name="60% - アクセント 4" xfId="16" builtinId="44" customBuiltin="1"/>
    <cellStyle name="60% - アクセント 4 2" xfId="140"/>
    <cellStyle name="60% - アクセント 4 2 2" xfId="241"/>
    <cellStyle name="60% - アクセント 4 3" xfId="141"/>
    <cellStyle name="60% - アクセント 4 4" xfId="142"/>
    <cellStyle name="60% - アクセント 5" xfId="17" builtinId="48" customBuiltin="1"/>
    <cellStyle name="60% - アクセント 5 2" xfId="143"/>
    <cellStyle name="60% - アクセント 5 2 2" xfId="242"/>
    <cellStyle name="60% - アクセント 5 3" xfId="144"/>
    <cellStyle name="60% - アクセント 5 4" xfId="145"/>
    <cellStyle name="60% - アクセント 6" xfId="18" builtinId="52" customBuiltin="1"/>
    <cellStyle name="60% - アクセント 6 2" xfId="146"/>
    <cellStyle name="60% - アクセント 6 2 2" xfId="243"/>
    <cellStyle name="60% - アクセント 6 3" xfId="147"/>
    <cellStyle name="60% - アクセント 6 4" xfId="148"/>
    <cellStyle name="アクセント 1" xfId="19" builtinId="29" customBuiltin="1"/>
    <cellStyle name="アクセント 1 2" xfId="149"/>
    <cellStyle name="アクセント 1 2 2" xfId="244"/>
    <cellStyle name="アクセント 1 3" xfId="150"/>
    <cellStyle name="アクセント 1 4" xfId="151"/>
    <cellStyle name="アクセント 2" xfId="20" builtinId="33" customBuiltin="1"/>
    <cellStyle name="アクセント 2 2" xfId="152"/>
    <cellStyle name="アクセント 2 2 2" xfId="245"/>
    <cellStyle name="アクセント 2 3" xfId="153"/>
    <cellStyle name="アクセント 2 4" xfId="154"/>
    <cellStyle name="アクセント 3" xfId="21" builtinId="37" customBuiltin="1"/>
    <cellStyle name="アクセント 3 2" xfId="155"/>
    <cellStyle name="アクセント 3 2 2" xfId="246"/>
    <cellStyle name="アクセント 3 3" xfId="156"/>
    <cellStyle name="アクセント 3 4" xfId="157"/>
    <cellStyle name="アクセント 4" xfId="22" builtinId="41" customBuiltin="1"/>
    <cellStyle name="アクセント 4 2" xfId="158"/>
    <cellStyle name="アクセント 4 2 2" xfId="247"/>
    <cellStyle name="アクセント 4 3" xfId="159"/>
    <cellStyle name="アクセント 4 4" xfId="160"/>
    <cellStyle name="アクセント 5" xfId="23" builtinId="45" customBuiltin="1"/>
    <cellStyle name="アクセント 5 2" xfId="161"/>
    <cellStyle name="アクセント 5 2 2" xfId="248"/>
    <cellStyle name="アクセント 5 3" xfId="162"/>
    <cellStyle name="アクセント 5 4" xfId="163"/>
    <cellStyle name="アクセント 6" xfId="24" builtinId="49" customBuiltin="1"/>
    <cellStyle name="アクセント 6 2" xfId="164"/>
    <cellStyle name="アクセント 6 2 2" xfId="249"/>
    <cellStyle name="アクセント 6 3" xfId="165"/>
    <cellStyle name="アクセント 6 4" xfId="166"/>
    <cellStyle name="タイトル" xfId="25" builtinId="15" customBuiltin="1"/>
    <cellStyle name="タイトル 2" xfId="167"/>
    <cellStyle name="タイトル 2 2" xfId="250"/>
    <cellStyle name="タイトル 3" xfId="168"/>
    <cellStyle name="タイトル 4" xfId="169"/>
    <cellStyle name="チェック セル" xfId="26" builtinId="23" customBuiltin="1"/>
    <cellStyle name="チェック セル 2" xfId="170"/>
    <cellStyle name="チェック セル 2 2" xfId="251"/>
    <cellStyle name="チェック セル 3" xfId="171"/>
    <cellStyle name="チェック セル 4" xfId="172"/>
    <cellStyle name="どちらでもない" xfId="27" builtinId="28" customBuiltin="1"/>
    <cellStyle name="どちらでもない 2" xfId="173"/>
    <cellStyle name="どちらでもない 2 2" xfId="252"/>
    <cellStyle name="どちらでもない 3" xfId="174"/>
    <cellStyle name="どちらでもない 4" xfId="175"/>
    <cellStyle name="パーセント 2" xfId="268"/>
    <cellStyle name="パーセント 3" xfId="253"/>
    <cellStyle name="メモ" xfId="28" builtinId="10" customBuiltin="1"/>
    <cellStyle name="メモ 2" xfId="72"/>
    <cellStyle name="メモ 2 2" xfId="81"/>
    <cellStyle name="メモ 3" xfId="176"/>
    <cellStyle name="メモ 4" xfId="177"/>
    <cellStyle name="メモ 5" xfId="178"/>
    <cellStyle name="メモ 6" xfId="179"/>
    <cellStyle name="リンク セル" xfId="29" builtinId="24" customBuiltin="1"/>
    <cellStyle name="リンク セル 2" xfId="180"/>
    <cellStyle name="リンク セル 2 2" xfId="254"/>
    <cellStyle name="リンク セル 3" xfId="181"/>
    <cellStyle name="リンク セル 4" xfId="182"/>
    <cellStyle name="悪い" xfId="30" builtinId="27" customBuiltin="1"/>
    <cellStyle name="悪い 2" xfId="183"/>
    <cellStyle name="悪い 2 2" xfId="255"/>
    <cellStyle name="悪い 3" xfId="184"/>
    <cellStyle name="悪い 4" xfId="185"/>
    <cellStyle name="計算" xfId="31" builtinId="22" customBuiltin="1"/>
    <cellStyle name="計算 2" xfId="186"/>
    <cellStyle name="計算 2 2" xfId="256"/>
    <cellStyle name="計算 3" xfId="187"/>
    <cellStyle name="計算 4" xfId="188"/>
    <cellStyle name="警告文" xfId="32" builtinId="11" customBuiltin="1"/>
    <cellStyle name="警告文 2" xfId="189"/>
    <cellStyle name="警告文 2 2" xfId="257"/>
    <cellStyle name="警告文 3" xfId="190"/>
    <cellStyle name="警告文 4" xfId="191"/>
    <cellStyle name="桁区切り 2" xfId="82"/>
    <cellStyle name="桁区切り 2 2" xfId="269"/>
    <cellStyle name="桁区切り 3" xfId="258"/>
    <cellStyle name="桁区切り 4" xfId="271"/>
    <cellStyle name="見出し 1" xfId="33" builtinId="16" customBuiltin="1"/>
    <cellStyle name="見出し 1 2" xfId="192"/>
    <cellStyle name="見出し 1 2 2" xfId="259"/>
    <cellStyle name="見出し 1 3" xfId="193"/>
    <cellStyle name="見出し 1 4" xfId="194"/>
    <cellStyle name="見出し 2" xfId="34" builtinId="17" customBuiltin="1"/>
    <cellStyle name="見出し 2 2" xfId="195"/>
    <cellStyle name="見出し 2 2 2" xfId="260"/>
    <cellStyle name="見出し 2 3" xfId="196"/>
    <cellStyle name="見出し 2 4" xfId="197"/>
    <cellStyle name="見出し 3" xfId="35" builtinId="18" customBuiltin="1"/>
    <cellStyle name="見出し 3 2" xfId="198"/>
    <cellStyle name="見出し 3 2 2" xfId="261"/>
    <cellStyle name="見出し 3 3" xfId="199"/>
    <cellStyle name="見出し 3 4" xfId="200"/>
    <cellStyle name="見出し 4" xfId="36" builtinId="19" customBuiltin="1"/>
    <cellStyle name="見出し 4 2" xfId="201"/>
    <cellStyle name="見出し 4 2 2" xfId="262"/>
    <cellStyle name="見出し 4 3" xfId="202"/>
    <cellStyle name="見出し 4 4" xfId="203"/>
    <cellStyle name="集計" xfId="37" builtinId="25" customBuiltin="1"/>
    <cellStyle name="集計 2" xfId="204"/>
    <cellStyle name="集計 2 2" xfId="263"/>
    <cellStyle name="集計 3" xfId="205"/>
    <cellStyle name="集計 4" xfId="206"/>
    <cellStyle name="出力" xfId="38" builtinId="21" customBuiltin="1"/>
    <cellStyle name="出力 2" xfId="207"/>
    <cellStyle name="出力 2 2" xfId="264"/>
    <cellStyle name="出力 3" xfId="208"/>
    <cellStyle name="出力 4" xfId="209"/>
    <cellStyle name="説明文" xfId="39" builtinId="53" customBuiltin="1"/>
    <cellStyle name="説明文 2" xfId="210"/>
    <cellStyle name="説明文 2 2" xfId="265"/>
    <cellStyle name="説明文 3" xfId="211"/>
    <cellStyle name="説明文 4" xfId="212"/>
    <cellStyle name="入力" xfId="40" builtinId="20" customBuiltin="1"/>
    <cellStyle name="入力 2" xfId="213"/>
    <cellStyle name="入力 2 2" xfId="266"/>
    <cellStyle name="入力 3" xfId="214"/>
    <cellStyle name="入力 4" xfId="215"/>
    <cellStyle name="標準" xfId="0" builtinId="0"/>
    <cellStyle name="標準 2" xfId="86"/>
    <cellStyle name="標準 2 2" xfId="216"/>
    <cellStyle name="標準 3" xfId="217"/>
    <cellStyle name="標準 3 2" xfId="270"/>
    <cellStyle name="標準 4" xfId="93"/>
    <cellStyle name="標準 5" xfId="218"/>
    <cellStyle name="標準 6" xfId="224"/>
    <cellStyle name="標準 7" xfId="274"/>
    <cellStyle name="標準 7 2" xfId="276"/>
    <cellStyle name="標準 7 2 2" xfId="281"/>
    <cellStyle name="標準 7 2 2 2" xfId="291"/>
    <cellStyle name="標準 7 2 2 3" xfId="301"/>
    <cellStyle name="標準 7 2 2 4" xfId="311"/>
    <cellStyle name="標準 7 2 3" xfId="286"/>
    <cellStyle name="標準 7 2 4" xfId="296"/>
    <cellStyle name="標準 7 2 5" xfId="306"/>
    <cellStyle name="標準 7 3" xfId="277"/>
    <cellStyle name="標準 7 3 2" xfId="282"/>
    <cellStyle name="標準 7 3 2 2" xfId="292"/>
    <cellStyle name="標準 7 3 2 3" xfId="302"/>
    <cellStyle name="標準 7 3 2 4" xfId="312"/>
    <cellStyle name="標準 7 3 3" xfId="287"/>
    <cellStyle name="標準 7 3 4" xfId="297"/>
    <cellStyle name="標準 7 3 5" xfId="307"/>
    <cellStyle name="標準 7 4" xfId="279"/>
    <cellStyle name="標準 7 4 2" xfId="289"/>
    <cellStyle name="標準 7 4 3" xfId="299"/>
    <cellStyle name="標準 7 4 4" xfId="309"/>
    <cellStyle name="標準 7 5" xfId="284"/>
    <cellStyle name="標準 7 6" xfId="294"/>
    <cellStyle name="標準 7 7" xfId="304"/>
    <cellStyle name="標準 8" xfId="275"/>
    <cellStyle name="標準 8 2" xfId="278"/>
    <cellStyle name="標準 8 2 2" xfId="283"/>
    <cellStyle name="標準 8 2 2 2" xfId="293"/>
    <cellStyle name="標準 8 2 2 3" xfId="303"/>
    <cellStyle name="標準 8 2 2 4" xfId="313"/>
    <cellStyle name="標準 8 2 3" xfId="288"/>
    <cellStyle name="標準 8 2 4" xfId="298"/>
    <cellStyle name="標準 8 2 5" xfId="308"/>
    <cellStyle name="標準 8 3" xfId="280"/>
    <cellStyle name="標準 8 3 2" xfId="290"/>
    <cellStyle name="標準 8 3 3" xfId="300"/>
    <cellStyle name="標準 8 3 4" xfId="310"/>
    <cellStyle name="標準 8 4" xfId="285"/>
    <cellStyle name="標準 8 5" xfId="295"/>
    <cellStyle name="標準 8 6" xfId="305"/>
    <cellStyle name="標準_（１）開発事業（公的団体施行）" xfId="41"/>
    <cellStyle name="標準_（４）指導要綱に基づく協議件数" xfId="42"/>
    <cellStyle name="標準_（６）景観条例に関する届出等件数 2" xfId="272"/>
    <cellStyle name="標準_（７）建設リサイクル法に関する届出等件数" xfId="43"/>
    <cellStyle name="標準_（８）解体工事等に関する標識設置" xfId="44"/>
    <cellStyle name="標準_（９）違反建築物の推移" xfId="45"/>
    <cellStyle name="標準_1　開発事業(公的団体施行)" xfId="46"/>
    <cellStyle name="標準_1　開発事業(公的団体施行) 2" xfId="73"/>
    <cellStyle name="標準_1　区民施設" xfId="76"/>
    <cellStyle name="標準_1　不燃化促進区域_（２）構造別建物現況" xfId="47"/>
    <cellStyle name="標準_1　不燃化促進区域_（３）建築確認申請件数・建築紛争調整件数" xfId="48"/>
    <cellStyle name="標準_1　不燃化促進区域_（４）指導要綱に基づく協議件数" xfId="49"/>
    <cellStyle name="標準_1　不燃化促進区域_（７）建設リサイクル法に関する届出等件数" xfId="50"/>
    <cellStyle name="標準_1　不燃化促進区域_（９）違反建築物の推移" xfId="51"/>
    <cellStyle name="標準_10　住宅(区管理)" xfId="80"/>
    <cellStyle name="標準_10　住宅(区管理)_（１０）住宅（区管理）" xfId="79"/>
    <cellStyle name="標準_10　住宅(区管理)_（１０）住宅（区管理）_（１０）住宅（区管理）" xfId="78"/>
    <cellStyle name="標準_11 世帯構成人員別世帯数" xfId="92"/>
    <cellStyle name="標準_12 家族類型別世帯数" xfId="94"/>
    <cellStyle name="標準_1－2　人口　8～15_（１５）住居の種類別居住状況" xfId="88"/>
    <cellStyle name="標準_13 住居の種類別居住状況" xfId="91"/>
    <cellStyle name="標準_13 住居の種類別居住状況_（１５）住居の種類別居住状況" xfId="90"/>
    <cellStyle name="標準_13 住居の種類別居住状況_（１５）住居の種類別居住状況_（１５）住居の種類別居住状況" xfId="89"/>
    <cellStyle name="標準_2　構造別建物現況" xfId="52"/>
    <cellStyle name="標準_2　構造別建物現況_（２）構造別建物現況" xfId="53"/>
    <cellStyle name="標準_2　構造別建物現況_（２）構造別建物現況_（２）構造別建物現況" xfId="54"/>
    <cellStyle name="標準_2　構造別建物現況_（２）構造別建物現況_（２）構造別建物現況 2" xfId="225"/>
    <cellStyle name="標準_3　建築確認申請件数等" xfId="55"/>
    <cellStyle name="標準_3　建築確認申請件数等_（３）建築確認申請件数・建築紛争調整件数" xfId="56"/>
    <cellStyle name="標準_3　建築確認申請件数等_（３）建築確認申請件数・建築紛争調整件数_（３）建築確認申請件数・建築紛争調整件数" xfId="57"/>
    <cellStyle name="標準_3　建築確認申請件数等_（３）建築確認申請件数・建築紛争調整件数_4-（３）建築確認申請件数・建築紛争調整件数" xfId="58"/>
    <cellStyle name="標準_4  良好な建築物と市街地の" xfId="59"/>
    <cellStyle name="標準_4  良好な建築物と市街地の_（４）指導要綱に基づく協議件数" xfId="60"/>
    <cellStyle name="標準_4  良好な建築物と市街地の_（４）指導要綱に基づく協議件数 2" xfId="61"/>
    <cellStyle name="標準_4  良好な建築物と市街地の_（４）指導要綱に基づく協議件数_（４）指導要綱に基づく協議件数" xfId="62"/>
    <cellStyle name="標準_4  良好な建築物と市街地の_（４）指導要綱に基づく協議件数_（４）指導要綱に基づく協議件数 2" xfId="74"/>
    <cellStyle name="標準_4  良好な建築物と市街地の_（５）集合住宅の協議件数" xfId="63"/>
    <cellStyle name="標準_4  良好な建築物と市街地の_（５）集合住宅の協議件数 2" xfId="64"/>
    <cellStyle name="標準_4  良好な建築物と市街地の_（６）景観条例に関する届出等件数" xfId="65"/>
    <cellStyle name="標準_4  良好な建築物と市街地の_（６）景観条例に関する届出等件数 2 2" xfId="273"/>
    <cellStyle name="標準_4　建築　37、38" xfId="66"/>
    <cellStyle name="標準_4　建築　37、38 2" xfId="75"/>
    <cellStyle name="標準_5　違反建築物の推移" xfId="67"/>
    <cellStyle name="標準_5　違反建築物の推移_（９）違反建築物の推移" xfId="68"/>
    <cellStyle name="標準_5　違反建築物の推移_（９）違反建築物の推移_（９）違反建築物の推移" xfId="69"/>
    <cellStyle name="標準_5　違反建築物の推移_（９）違反建築物の推移_（９）違反建築物の推移 2" xfId="222"/>
    <cellStyle name="標準_5　違反建築物の推移_（９）違反建築物の推移_4　建築　37、38 2" xfId="223"/>
    <cellStyle name="標準_5　違反建築物の推移_（９）違反建築物の推移_4-（９）違反建築物の推移" xfId="70"/>
    <cellStyle name="標準_6 人口密度等" xfId="87"/>
    <cellStyle name="標準_9　区民　69～75" xfId="77"/>
    <cellStyle name="標準_9　住宅関係助成等" xfId="84"/>
    <cellStyle name="標準_9　住宅関係助成等_（９）住宅関係助成等" xfId="85"/>
    <cellStyle name="標準_9　住宅関係助成等_（９）住宅関係助成等_（９）住宅関係助成等" xfId="83"/>
    <cellStyle name="良い" xfId="71" builtinId="26" customBuiltin="1"/>
    <cellStyle name="良い 2" xfId="219"/>
    <cellStyle name="良い 2 2" xfId="267"/>
    <cellStyle name="良い 3" xfId="220"/>
    <cellStyle name="良い 4" xfId="22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21</xdr:row>
      <xdr:rowOff>76200</xdr:rowOff>
    </xdr:from>
    <xdr:to>
      <xdr:col>5</xdr:col>
      <xdr:colOff>0</xdr:colOff>
      <xdr:row>21</xdr:row>
      <xdr:rowOff>76200</xdr:rowOff>
    </xdr:to>
    <xdr:sp macro="" textlink="">
      <xdr:nvSpPr>
        <xdr:cNvPr id="3178" name="Line 1">
          <a:extLst>
            <a:ext uri="{FF2B5EF4-FFF2-40B4-BE49-F238E27FC236}">
              <a16:creationId xmlns:a16="http://schemas.microsoft.com/office/drawing/2014/main" id="{00000000-0008-0000-0500-00006A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76200</xdr:rowOff>
    </xdr:from>
    <xdr:to>
      <xdr:col>5</xdr:col>
      <xdr:colOff>0</xdr:colOff>
      <xdr:row>21</xdr:row>
      <xdr:rowOff>76200</xdr:rowOff>
    </xdr:to>
    <xdr:sp macro="" textlink="">
      <xdr:nvSpPr>
        <xdr:cNvPr id="3179" name="Line 5">
          <a:extLst>
            <a:ext uri="{FF2B5EF4-FFF2-40B4-BE49-F238E27FC236}">
              <a16:creationId xmlns:a16="http://schemas.microsoft.com/office/drawing/2014/main" id="{00000000-0008-0000-0500-00006B0C0000}"/>
            </a:ext>
          </a:extLst>
        </xdr:cNvPr>
        <xdr:cNvSpPr>
          <a:spLocks noChangeShapeType="1"/>
        </xdr:cNvSpPr>
      </xdr:nvSpPr>
      <xdr:spPr bwMode="auto">
        <a:xfrm>
          <a:off x="2943225" y="3867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1915</xdr:colOff>
      <xdr:row>23</xdr:row>
      <xdr:rowOff>59531</xdr:rowOff>
    </xdr:from>
    <xdr:to>
      <xdr:col>2</xdr:col>
      <xdr:colOff>52728</xdr:colOff>
      <xdr:row>29</xdr:row>
      <xdr:rowOff>107155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629444" y="4093649"/>
          <a:ext cx="267460"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twoCellAnchor>
    <xdr:from>
      <xdr:col>1</xdr:col>
      <xdr:colOff>1915</xdr:colOff>
      <xdr:row>23</xdr:row>
      <xdr:rowOff>59531</xdr:rowOff>
    </xdr:from>
    <xdr:to>
      <xdr:col>2</xdr:col>
      <xdr:colOff>52728</xdr:colOff>
      <xdr:row>29</xdr:row>
      <xdr:rowOff>107155</xdr:rowOff>
    </xdr:to>
    <xdr:sp macro="" textlink="">
      <xdr:nvSpPr>
        <xdr:cNvPr id="3" name="正方形/長方形 2">
          <a:extLst>
            <a:ext uri="{FF2B5EF4-FFF2-40B4-BE49-F238E27FC236}">
              <a16:creationId xmlns:a16="http://schemas.microsoft.com/office/drawing/2014/main" id="{00000000-0008-0000-1000-000004000000}"/>
            </a:ext>
          </a:extLst>
        </xdr:cNvPr>
        <xdr:cNvSpPr/>
      </xdr:nvSpPr>
      <xdr:spPr>
        <a:xfrm>
          <a:off x="630565" y="4091781"/>
          <a:ext cx="266713" cy="10636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5"/>
  <sheetViews>
    <sheetView showGridLines="0" tabSelected="1" zoomScale="40" zoomScaleNormal="40" workbookViewId="0">
      <selection activeCell="B1" sqref="B1"/>
    </sheetView>
  </sheetViews>
  <sheetFormatPr defaultColWidth="9" defaultRowHeight="13" x14ac:dyDescent="0.2"/>
  <cols>
    <col min="1" max="1" width="9" style="3"/>
    <col min="2" max="2" width="4.26953125" style="3" customWidth="1"/>
    <col min="3" max="3" width="31.36328125" style="3" customWidth="1"/>
    <col min="4" max="4" width="9" style="3"/>
    <col min="5" max="5" width="28.90625" style="3" customWidth="1"/>
    <col min="6" max="6" width="37.08984375" style="3" customWidth="1"/>
    <col min="7" max="7" width="19.90625" style="3" customWidth="1"/>
    <col min="8" max="8" width="35.453125" style="3" customWidth="1"/>
    <col min="9" max="16384" width="9" style="3"/>
  </cols>
  <sheetData>
    <row r="1" spans="1:8" ht="16.5" x14ac:dyDescent="0.25">
      <c r="A1" s="3" t="s">
        <v>210</v>
      </c>
      <c r="B1" s="4" t="s">
        <v>417</v>
      </c>
    </row>
    <row r="2" spans="1:8" ht="16.5" x14ac:dyDescent="0.2">
      <c r="A2" s="3" t="s">
        <v>211</v>
      </c>
      <c r="B2" s="5" t="s">
        <v>122</v>
      </c>
    </row>
    <row r="3" spans="1:8" ht="13.5" thickBot="1" x14ac:dyDescent="0.25">
      <c r="H3" s="6"/>
    </row>
    <row r="4" spans="1:8" x14ac:dyDescent="0.2">
      <c r="B4" s="530" t="s">
        <v>0</v>
      </c>
      <c r="C4" s="531"/>
      <c r="D4" s="529" t="s">
        <v>1</v>
      </c>
      <c r="E4" s="529"/>
      <c r="F4" s="525" t="s">
        <v>2</v>
      </c>
      <c r="G4" s="525" t="s">
        <v>3</v>
      </c>
      <c r="H4" s="527" t="s">
        <v>4</v>
      </c>
    </row>
    <row r="5" spans="1:8" ht="13.5" thickBot="1" x14ac:dyDescent="0.25">
      <c r="B5" s="532"/>
      <c r="C5" s="526"/>
      <c r="D5" s="7" t="s">
        <v>5</v>
      </c>
      <c r="E5" s="7" t="s">
        <v>6</v>
      </c>
      <c r="F5" s="526"/>
      <c r="G5" s="526"/>
      <c r="H5" s="528"/>
    </row>
    <row r="6" spans="1:8" x14ac:dyDescent="0.2">
      <c r="B6" s="8" t="s">
        <v>7</v>
      </c>
      <c r="C6" s="9"/>
      <c r="D6" s="10" t="s">
        <v>435</v>
      </c>
      <c r="E6" s="11" t="s">
        <v>141</v>
      </c>
      <c r="F6" s="11" t="s">
        <v>142</v>
      </c>
      <c r="G6" s="11"/>
      <c r="H6" s="12" t="s">
        <v>131</v>
      </c>
    </row>
    <row r="7" spans="1:8" x14ac:dyDescent="0.2">
      <c r="B7" s="13"/>
      <c r="C7" s="14" t="s">
        <v>143</v>
      </c>
      <c r="D7" s="15" t="s">
        <v>8</v>
      </c>
      <c r="E7" s="16" t="s">
        <v>9</v>
      </c>
      <c r="F7" s="16" t="s">
        <v>10</v>
      </c>
      <c r="G7" s="16"/>
      <c r="H7" s="17" t="s">
        <v>455</v>
      </c>
    </row>
    <row r="8" spans="1:8" x14ac:dyDescent="0.2">
      <c r="B8" s="13"/>
      <c r="C8" s="14" t="s">
        <v>11</v>
      </c>
      <c r="D8" s="15" t="s">
        <v>144</v>
      </c>
      <c r="E8" s="16"/>
      <c r="F8" s="16" t="s">
        <v>12</v>
      </c>
      <c r="G8" s="16" t="s">
        <v>13</v>
      </c>
      <c r="H8" s="17"/>
    </row>
    <row r="9" spans="1:8" x14ac:dyDescent="0.2">
      <c r="B9" s="13"/>
      <c r="C9" s="14" t="s">
        <v>14</v>
      </c>
      <c r="D9" s="15" t="s">
        <v>145</v>
      </c>
      <c r="E9" s="16"/>
      <c r="F9" s="16" t="s">
        <v>15</v>
      </c>
      <c r="G9" s="16"/>
      <c r="H9" s="17"/>
    </row>
    <row r="10" spans="1:8" x14ac:dyDescent="0.2">
      <c r="B10" s="18"/>
      <c r="C10" s="19"/>
      <c r="D10" s="20"/>
      <c r="E10" s="21"/>
      <c r="F10" s="21" t="s">
        <v>16</v>
      </c>
      <c r="G10" s="21"/>
      <c r="H10" s="22"/>
    </row>
    <row r="11" spans="1:8" x14ac:dyDescent="0.2">
      <c r="B11" s="23" t="s">
        <v>17</v>
      </c>
      <c r="C11" s="24"/>
      <c r="D11" s="25" t="s">
        <v>18</v>
      </c>
      <c r="E11" s="26" t="s">
        <v>146</v>
      </c>
      <c r="F11" s="26" t="s">
        <v>147</v>
      </c>
      <c r="G11" s="26" t="s">
        <v>19</v>
      </c>
      <c r="H11" s="27" t="s">
        <v>148</v>
      </c>
    </row>
    <row r="12" spans="1:8" x14ac:dyDescent="0.2">
      <c r="B12" s="28" t="s">
        <v>231</v>
      </c>
      <c r="C12" s="29"/>
      <c r="D12" s="25" t="s">
        <v>20</v>
      </c>
      <c r="E12" s="26" t="s">
        <v>149</v>
      </c>
      <c r="F12" s="26" t="s">
        <v>21</v>
      </c>
      <c r="G12" s="26" t="s">
        <v>19</v>
      </c>
      <c r="H12" s="27" t="s">
        <v>150</v>
      </c>
    </row>
    <row r="13" spans="1:8" x14ac:dyDescent="0.2">
      <c r="B13" s="23" t="s">
        <v>22</v>
      </c>
      <c r="C13" s="24"/>
      <c r="D13" s="25" t="s">
        <v>23</v>
      </c>
      <c r="E13" s="26" t="s">
        <v>151</v>
      </c>
      <c r="F13" s="26" t="s">
        <v>152</v>
      </c>
      <c r="G13" s="26" t="s">
        <v>19</v>
      </c>
      <c r="H13" s="27" t="s">
        <v>153</v>
      </c>
    </row>
    <row r="14" spans="1:8" x14ac:dyDescent="0.2">
      <c r="B14" s="30" t="s">
        <v>24</v>
      </c>
      <c r="C14" s="31"/>
      <c r="D14" s="32" t="s">
        <v>25</v>
      </c>
      <c r="E14" s="33" t="s">
        <v>154</v>
      </c>
      <c r="F14" s="33" t="s">
        <v>26</v>
      </c>
      <c r="G14" s="33" t="s">
        <v>13</v>
      </c>
      <c r="H14" s="34" t="s">
        <v>155</v>
      </c>
    </row>
    <row r="15" spans="1:8" x14ac:dyDescent="0.2">
      <c r="B15" s="18"/>
      <c r="C15" s="19"/>
      <c r="D15" s="20"/>
      <c r="E15" s="21"/>
      <c r="F15" s="21" t="s">
        <v>27</v>
      </c>
      <c r="G15" s="21"/>
      <c r="H15" s="22"/>
    </row>
    <row r="16" spans="1:8" x14ac:dyDescent="0.2">
      <c r="B16" s="30" t="s">
        <v>156</v>
      </c>
      <c r="C16" s="31"/>
      <c r="D16" s="32"/>
      <c r="E16" s="33" t="s">
        <v>157</v>
      </c>
      <c r="F16" s="33" t="s">
        <v>28</v>
      </c>
      <c r="G16" s="33"/>
      <c r="H16" s="34" t="s">
        <v>158</v>
      </c>
    </row>
    <row r="17" spans="2:8" x14ac:dyDescent="0.2">
      <c r="B17" s="13" t="s">
        <v>159</v>
      </c>
      <c r="C17" s="14"/>
      <c r="D17" s="15" t="s">
        <v>29</v>
      </c>
      <c r="E17" s="16" t="s">
        <v>160</v>
      </c>
      <c r="F17" s="16" t="s">
        <v>30</v>
      </c>
      <c r="G17" s="16" t="s">
        <v>13</v>
      </c>
      <c r="H17" s="17" t="s">
        <v>161</v>
      </c>
    </row>
    <row r="18" spans="2:8" x14ac:dyDescent="0.2">
      <c r="B18" s="18" t="s">
        <v>162</v>
      </c>
      <c r="C18" s="19"/>
      <c r="D18" s="20"/>
      <c r="E18" s="21" t="s">
        <v>163</v>
      </c>
      <c r="F18" s="21" t="s">
        <v>31</v>
      </c>
      <c r="G18" s="21"/>
      <c r="H18" s="22" t="s">
        <v>164</v>
      </c>
    </row>
    <row r="19" spans="2:8" x14ac:dyDescent="0.2">
      <c r="B19" s="30" t="s">
        <v>32</v>
      </c>
      <c r="C19" s="31"/>
      <c r="D19" s="32" t="s">
        <v>25</v>
      </c>
      <c r="E19" s="33" t="s">
        <v>165</v>
      </c>
      <c r="F19" s="33" t="s">
        <v>33</v>
      </c>
      <c r="G19" s="33" t="s">
        <v>13</v>
      </c>
      <c r="H19" s="34" t="s">
        <v>166</v>
      </c>
    </row>
    <row r="20" spans="2:8" x14ac:dyDescent="0.2">
      <c r="B20" s="18"/>
      <c r="C20" s="19"/>
      <c r="D20" s="20"/>
      <c r="E20" s="21"/>
      <c r="F20" s="21" t="s">
        <v>34</v>
      </c>
      <c r="G20" s="21"/>
      <c r="H20" s="22"/>
    </row>
    <row r="21" spans="2:8" x14ac:dyDescent="0.2">
      <c r="B21" s="23" t="s">
        <v>35</v>
      </c>
      <c r="C21" s="24"/>
      <c r="D21" s="25" t="s">
        <v>36</v>
      </c>
      <c r="E21" s="26" t="s">
        <v>167</v>
      </c>
      <c r="F21" s="26" t="s">
        <v>37</v>
      </c>
      <c r="G21" s="26" t="s">
        <v>13</v>
      </c>
      <c r="H21" s="27" t="s">
        <v>168</v>
      </c>
    </row>
    <row r="22" spans="2:8" x14ac:dyDescent="0.2">
      <c r="B22" s="23" t="s">
        <v>38</v>
      </c>
      <c r="C22" s="24"/>
      <c r="D22" s="25" t="s">
        <v>39</v>
      </c>
      <c r="E22" s="26" t="s">
        <v>169</v>
      </c>
      <c r="F22" s="26" t="s">
        <v>40</v>
      </c>
      <c r="G22" s="26" t="s">
        <v>13</v>
      </c>
      <c r="H22" s="27" t="s">
        <v>134</v>
      </c>
    </row>
    <row r="23" spans="2:8" x14ac:dyDescent="0.2">
      <c r="B23" s="23" t="s">
        <v>41</v>
      </c>
      <c r="C23" s="24"/>
      <c r="D23" s="25" t="s">
        <v>42</v>
      </c>
      <c r="E23" s="26" t="s">
        <v>43</v>
      </c>
      <c r="F23" s="26" t="s">
        <v>44</v>
      </c>
      <c r="G23" s="26" t="s">
        <v>13</v>
      </c>
      <c r="H23" s="27" t="s">
        <v>170</v>
      </c>
    </row>
    <row r="24" spans="2:8" x14ac:dyDescent="0.2">
      <c r="B24" s="23" t="s">
        <v>45</v>
      </c>
      <c r="C24" s="24"/>
      <c r="D24" s="25" t="s">
        <v>46</v>
      </c>
      <c r="E24" s="26" t="s">
        <v>43</v>
      </c>
      <c r="F24" s="26" t="s">
        <v>47</v>
      </c>
      <c r="G24" s="26" t="s">
        <v>13</v>
      </c>
      <c r="H24" s="27" t="s">
        <v>171</v>
      </c>
    </row>
    <row r="25" spans="2:8" x14ac:dyDescent="0.2">
      <c r="B25" s="30" t="s">
        <v>48</v>
      </c>
      <c r="C25" s="31"/>
      <c r="D25" s="32" t="s">
        <v>49</v>
      </c>
      <c r="E25" s="33"/>
      <c r="F25" s="33"/>
      <c r="G25" s="33" t="s">
        <v>50</v>
      </c>
      <c r="H25" s="34"/>
    </row>
    <row r="26" spans="2:8" x14ac:dyDescent="0.2">
      <c r="B26" s="13"/>
      <c r="C26" s="14" t="s">
        <v>51</v>
      </c>
      <c r="D26" s="15" t="s">
        <v>52</v>
      </c>
      <c r="E26" s="16" t="s">
        <v>53</v>
      </c>
      <c r="F26" s="16" t="s">
        <v>54</v>
      </c>
      <c r="G26" s="16"/>
      <c r="H26" s="17" t="s">
        <v>172</v>
      </c>
    </row>
    <row r="27" spans="2:8" x14ac:dyDescent="0.2">
      <c r="B27" s="13"/>
      <c r="C27" s="14" t="s">
        <v>55</v>
      </c>
      <c r="D27" s="15" t="s">
        <v>173</v>
      </c>
      <c r="E27" s="16" t="s">
        <v>56</v>
      </c>
      <c r="F27" s="16" t="s">
        <v>57</v>
      </c>
      <c r="G27" s="16"/>
      <c r="H27" s="17"/>
    </row>
    <row r="28" spans="2:8" x14ac:dyDescent="0.2">
      <c r="B28" s="18"/>
      <c r="C28" s="19" t="s">
        <v>58</v>
      </c>
      <c r="D28" s="20" t="s">
        <v>59</v>
      </c>
      <c r="E28" s="21"/>
      <c r="F28" s="21"/>
      <c r="G28" s="21" t="s">
        <v>60</v>
      </c>
      <c r="H28" s="22"/>
    </row>
    <row r="29" spans="2:8" x14ac:dyDescent="0.2">
      <c r="B29" s="30" t="s">
        <v>61</v>
      </c>
      <c r="C29" s="31"/>
      <c r="D29" s="32" t="s">
        <v>62</v>
      </c>
      <c r="E29" s="33"/>
      <c r="F29" s="33"/>
      <c r="G29" s="33"/>
      <c r="H29" s="34"/>
    </row>
    <row r="30" spans="2:8" x14ac:dyDescent="0.2">
      <c r="B30" s="13"/>
      <c r="C30" s="14" t="s">
        <v>63</v>
      </c>
      <c r="D30" s="15"/>
      <c r="E30" s="16" t="s">
        <v>64</v>
      </c>
      <c r="F30" s="16" t="s">
        <v>174</v>
      </c>
      <c r="G30" s="16" t="s">
        <v>65</v>
      </c>
      <c r="H30" s="17" t="s">
        <v>175</v>
      </c>
    </row>
    <row r="31" spans="2:8" x14ac:dyDescent="0.2">
      <c r="B31" s="13"/>
      <c r="C31" s="14" t="s">
        <v>66</v>
      </c>
      <c r="D31" s="15"/>
      <c r="E31" s="16" t="s">
        <v>67</v>
      </c>
      <c r="F31" s="16" t="s">
        <v>176</v>
      </c>
      <c r="G31" s="16" t="s">
        <v>68</v>
      </c>
      <c r="H31" s="17" t="s">
        <v>130</v>
      </c>
    </row>
    <row r="32" spans="2:8" x14ac:dyDescent="0.2">
      <c r="B32" s="18"/>
      <c r="C32" s="19" t="s">
        <v>69</v>
      </c>
      <c r="D32" s="20"/>
      <c r="E32" s="21" t="s">
        <v>70</v>
      </c>
      <c r="F32" s="21" t="s">
        <v>177</v>
      </c>
      <c r="G32" s="21" t="s">
        <v>71</v>
      </c>
      <c r="H32" s="22" t="s">
        <v>130</v>
      </c>
    </row>
    <row r="33" spans="2:8" x14ac:dyDescent="0.2">
      <c r="B33" s="23" t="s">
        <v>72</v>
      </c>
      <c r="C33" s="24"/>
      <c r="D33" s="25" t="s">
        <v>73</v>
      </c>
      <c r="E33" s="26" t="s">
        <v>178</v>
      </c>
      <c r="F33" s="26" t="s">
        <v>179</v>
      </c>
      <c r="G33" s="26" t="s">
        <v>74</v>
      </c>
      <c r="H33" s="27" t="s">
        <v>180</v>
      </c>
    </row>
    <row r="34" spans="2:8" x14ac:dyDescent="0.2">
      <c r="B34" s="23" t="s">
        <v>75</v>
      </c>
      <c r="C34" s="24"/>
      <c r="D34" s="25" t="s">
        <v>181</v>
      </c>
      <c r="E34" s="26" t="s">
        <v>182</v>
      </c>
      <c r="F34" s="26" t="s">
        <v>76</v>
      </c>
      <c r="G34" s="26" t="s">
        <v>13</v>
      </c>
      <c r="H34" s="27" t="s">
        <v>183</v>
      </c>
    </row>
    <row r="35" spans="2:8" x14ac:dyDescent="0.2">
      <c r="B35" s="30" t="s">
        <v>77</v>
      </c>
      <c r="C35" s="31"/>
      <c r="D35" s="32" t="s">
        <v>184</v>
      </c>
      <c r="E35" s="33" t="s">
        <v>78</v>
      </c>
      <c r="F35" s="33" t="s">
        <v>185</v>
      </c>
      <c r="G35" s="33" t="s">
        <v>13</v>
      </c>
      <c r="H35" s="34" t="s">
        <v>186</v>
      </c>
    </row>
    <row r="36" spans="2:8" x14ac:dyDescent="0.2">
      <c r="B36" s="13"/>
      <c r="C36" s="14"/>
      <c r="D36" s="15"/>
      <c r="E36" s="16" t="s">
        <v>187</v>
      </c>
      <c r="F36" s="16" t="s">
        <v>79</v>
      </c>
      <c r="G36" s="16"/>
      <c r="H36" s="17"/>
    </row>
    <row r="37" spans="2:8" x14ac:dyDescent="0.2">
      <c r="B37" s="18"/>
      <c r="C37" s="19"/>
      <c r="D37" s="20"/>
      <c r="E37" s="21" t="s">
        <v>80</v>
      </c>
      <c r="F37" s="21" t="s">
        <v>188</v>
      </c>
      <c r="G37" s="21"/>
      <c r="H37" s="22"/>
    </row>
    <row r="38" spans="2:8" x14ac:dyDescent="0.2">
      <c r="B38" s="30" t="s">
        <v>81</v>
      </c>
      <c r="C38" s="31"/>
      <c r="D38" s="32" t="s">
        <v>82</v>
      </c>
      <c r="E38" s="33" t="s">
        <v>83</v>
      </c>
      <c r="F38" s="33" t="s">
        <v>189</v>
      </c>
      <c r="G38" s="33" t="s">
        <v>74</v>
      </c>
      <c r="H38" s="34" t="s">
        <v>190</v>
      </c>
    </row>
    <row r="39" spans="2:8" x14ac:dyDescent="0.2">
      <c r="B39" s="18"/>
      <c r="C39" s="19"/>
      <c r="D39" s="20"/>
      <c r="E39" s="21" t="s">
        <v>84</v>
      </c>
      <c r="F39" s="21" t="s">
        <v>191</v>
      </c>
      <c r="G39" s="21"/>
      <c r="H39" s="22"/>
    </row>
    <row r="40" spans="2:8" x14ac:dyDescent="0.2">
      <c r="B40" s="30" t="s">
        <v>85</v>
      </c>
      <c r="C40" s="31"/>
      <c r="D40" s="32" t="s">
        <v>86</v>
      </c>
      <c r="E40" s="33" t="s">
        <v>87</v>
      </c>
      <c r="F40" s="33" t="s">
        <v>192</v>
      </c>
      <c r="G40" s="33" t="s">
        <v>13</v>
      </c>
      <c r="H40" s="34" t="s">
        <v>190</v>
      </c>
    </row>
    <row r="41" spans="2:8" x14ac:dyDescent="0.2">
      <c r="B41" s="13"/>
      <c r="C41" s="14"/>
      <c r="D41" s="16"/>
      <c r="E41" s="16" t="s">
        <v>88</v>
      </c>
      <c r="F41" s="16" t="s">
        <v>193</v>
      </c>
      <c r="G41" s="16" t="s">
        <v>74</v>
      </c>
      <c r="H41" s="17"/>
    </row>
    <row r="42" spans="2:8" x14ac:dyDescent="0.2">
      <c r="B42" s="13"/>
      <c r="C42" s="14"/>
      <c r="D42" s="16"/>
      <c r="E42" s="16" t="s">
        <v>89</v>
      </c>
      <c r="F42" s="16" t="s">
        <v>194</v>
      </c>
      <c r="G42" s="16"/>
      <c r="H42" s="17"/>
    </row>
    <row r="43" spans="2:8" x14ac:dyDescent="0.2">
      <c r="B43" s="13"/>
      <c r="C43" s="14"/>
      <c r="D43" s="16"/>
      <c r="E43" s="16"/>
      <c r="F43" s="16" t="s">
        <v>195</v>
      </c>
      <c r="G43" s="16"/>
      <c r="H43" s="17"/>
    </row>
    <row r="44" spans="2:8" x14ac:dyDescent="0.2">
      <c r="B44" s="13"/>
      <c r="C44" s="14"/>
      <c r="D44" s="16"/>
      <c r="E44" s="16"/>
      <c r="F44" s="16" t="s">
        <v>196</v>
      </c>
      <c r="G44" s="16"/>
      <c r="H44" s="17"/>
    </row>
    <row r="45" spans="2:8" x14ac:dyDescent="0.2">
      <c r="B45" s="18"/>
      <c r="C45" s="14"/>
      <c r="D45" s="21"/>
      <c r="E45" s="16"/>
      <c r="F45" s="21" t="s">
        <v>197</v>
      </c>
      <c r="G45" s="21"/>
      <c r="H45" s="22"/>
    </row>
    <row r="46" spans="2:8" x14ac:dyDescent="0.2">
      <c r="B46" s="13" t="s">
        <v>125</v>
      </c>
      <c r="C46" s="31"/>
      <c r="D46" s="16" t="s">
        <v>198</v>
      </c>
      <c r="E46" s="33" t="s">
        <v>438</v>
      </c>
      <c r="F46" s="16" t="s">
        <v>439</v>
      </c>
      <c r="G46" s="16" t="s">
        <v>126</v>
      </c>
      <c r="H46" s="35" t="s">
        <v>412</v>
      </c>
    </row>
    <row r="47" spans="2:8" x14ac:dyDescent="0.2">
      <c r="B47" s="13"/>
      <c r="C47" s="14"/>
      <c r="D47" s="16"/>
      <c r="E47" s="16" t="s">
        <v>440</v>
      </c>
      <c r="F47" s="16" t="s">
        <v>441</v>
      </c>
      <c r="G47" s="16" t="s">
        <v>199</v>
      </c>
      <c r="H47" s="36" t="s">
        <v>422</v>
      </c>
    </row>
    <row r="48" spans="2:8" x14ac:dyDescent="0.2">
      <c r="B48" s="13"/>
      <c r="C48" s="14"/>
      <c r="D48" s="16"/>
      <c r="E48" s="16" t="s">
        <v>442</v>
      </c>
      <c r="F48" s="16" t="s">
        <v>443</v>
      </c>
      <c r="G48" s="16"/>
      <c r="H48" s="17"/>
    </row>
    <row r="49" spans="2:9" x14ac:dyDescent="0.2">
      <c r="B49" s="13"/>
      <c r="C49" s="14"/>
      <c r="D49" s="16"/>
      <c r="E49" s="16" t="s">
        <v>444</v>
      </c>
      <c r="F49" s="16" t="s">
        <v>445</v>
      </c>
      <c r="G49" s="16"/>
      <c r="H49" s="17"/>
    </row>
    <row r="50" spans="2:9" x14ac:dyDescent="0.2">
      <c r="B50" s="13"/>
      <c r="C50" s="14"/>
      <c r="D50" s="16"/>
      <c r="E50" s="16" t="s">
        <v>446</v>
      </c>
      <c r="F50" s="16" t="s">
        <v>447</v>
      </c>
      <c r="G50" s="16"/>
      <c r="H50" s="17"/>
    </row>
    <row r="51" spans="2:9" x14ac:dyDescent="0.2">
      <c r="B51" s="13"/>
      <c r="C51" s="14"/>
      <c r="D51" s="21"/>
      <c r="E51" s="21"/>
      <c r="F51" s="16" t="s">
        <v>448</v>
      </c>
      <c r="G51" s="21"/>
      <c r="H51" s="17"/>
    </row>
    <row r="52" spans="2:9" x14ac:dyDescent="0.2">
      <c r="B52" s="37" t="s">
        <v>437</v>
      </c>
      <c r="C52" s="38"/>
      <c r="D52" s="39" t="s">
        <v>225</v>
      </c>
      <c r="E52" s="40" t="s">
        <v>200</v>
      </c>
      <c r="F52" s="40" t="s">
        <v>228</v>
      </c>
      <c r="G52" s="38" t="s">
        <v>138</v>
      </c>
      <c r="H52" s="41" t="s">
        <v>436</v>
      </c>
      <c r="I52" s="13"/>
    </row>
    <row r="53" spans="2:9" ht="13.5" thickBot="1" x14ac:dyDescent="0.25">
      <c r="B53" s="42"/>
      <c r="C53" s="43"/>
      <c r="D53" s="44"/>
      <c r="E53" s="44" t="s">
        <v>229</v>
      </c>
      <c r="F53" s="44" t="s">
        <v>230</v>
      </c>
      <c r="G53" s="45"/>
      <c r="H53" s="46"/>
      <c r="I53" s="13"/>
    </row>
    <row r="54" spans="2:9" x14ac:dyDescent="0.2">
      <c r="B54" s="47"/>
      <c r="C54" s="47"/>
      <c r="D54" s="47"/>
      <c r="E54" s="47"/>
      <c r="F54" s="47"/>
      <c r="G54" s="47"/>
    </row>
    <row r="55" spans="2:9" x14ac:dyDescent="0.2">
      <c r="H55" s="6"/>
    </row>
  </sheetData>
  <mergeCells count="5">
    <mergeCell ref="G4:G5"/>
    <mergeCell ref="H4:H5"/>
    <mergeCell ref="D4:E4"/>
    <mergeCell ref="B4:C5"/>
    <mergeCell ref="F4:F5"/>
  </mergeCells>
  <phoneticPr fontId="10"/>
  <pageMargins left="0.78740157480314965" right="0" top="0.59055118110236227" bottom="0.98425196850393704" header="0.51181102362204722" footer="0.51181102362204722"/>
  <pageSetup paperSize="9" orientation="portrait" r:id="rId1"/>
  <headerFooter alignWithMargins="0"/>
  <colBreaks count="1" manualBreakCount="1">
    <brk id="9" min="1" max="5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6"/>
  <sheetViews>
    <sheetView showGridLines="0" zoomScale="85" zoomScaleNormal="85" workbookViewId="0">
      <selection activeCell="B1" sqref="B1"/>
    </sheetView>
  </sheetViews>
  <sheetFormatPr defaultColWidth="9" defaultRowHeight="13" x14ac:dyDescent="0.2"/>
  <cols>
    <col min="1" max="1" width="9" style="3"/>
    <col min="2" max="2" width="6.7265625" style="295" customWidth="1"/>
    <col min="3" max="3" width="10.90625" style="295" customWidth="1"/>
    <col min="4" max="6" width="11" style="295" bestFit="1" customWidth="1"/>
    <col min="7" max="7" width="11" style="295" customWidth="1"/>
    <col min="8" max="8" width="11.6328125" style="295" customWidth="1"/>
    <col min="9" max="9" width="1.36328125" style="295" customWidth="1"/>
    <col min="10" max="16384" width="9" style="295"/>
  </cols>
  <sheetData>
    <row r="1" spans="1:8" s="3" customFormat="1" ht="16.5" x14ac:dyDescent="0.25">
      <c r="A1" s="3" t="s">
        <v>210</v>
      </c>
      <c r="B1" s="4" t="s">
        <v>232</v>
      </c>
    </row>
    <row r="2" spans="1:8" ht="16.5" x14ac:dyDescent="0.25">
      <c r="A2" s="3" t="s">
        <v>211</v>
      </c>
      <c r="B2" s="293" t="s">
        <v>240</v>
      </c>
      <c r="C2" s="294"/>
      <c r="D2" s="294"/>
      <c r="E2" s="294"/>
      <c r="F2" s="294"/>
      <c r="G2" s="294"/>
      <c r="H2" s="294"/>
    </row>
    <row r="3" spans="1:8" ht="13.5" thickBot="1" x14ac:dyDescent="0.25">
      <c r="B3" s="294"/>
      <c r="C3" s="294"/>
      <c r="D3" s="294"/>
      <c r="E3" s="294"/>
      <c r="F3" s="294"/>
      <c r="G3" s="294"/>
      <c r="H3" s="296" t="s">
        <v>201</v>
      </c>
    </row>
    <row r="4" spans="1:8" ht="13.5" thickBot="1" x14ac:dyDescent="0.25">
      <c r="B4" s="573" t="s">
        <v>90</v>
      </c>
      <c r="C4" s="574"/>
      <c r="D4" s="297" t="s">
        <v>411</v>
      </c>
      <c r="E4" s="297" t="s">
        <v>429</v>
      </c>
      <c r="F4" s="298" t="s">
        <v>428</v>
      </c>
      <c r="G4" s="297" t="s">
        <v>476</v>
      </c>
      <c r="H4" s="299" t="s">
        <v>483</v>
      </c>
    </row>
    <row r="5" spans="1:8" s="306" customFormat="1" ht="13.5" thickTop="1" x14ac:dyDescent="0.2">
      <c r="A5" s="3"/>
      <c r="B5" s="577" t="s">
        <v>91</v>
      </c>
      <c r="C5" s="300" t="s">
        <v>92</v>
      </c>
      <c r="D5" s="301">
        <v>25689</v>
      </c>
      <c r="E5" s="302">
        <v>25408</v>
      </c>
      <c r="F5" s="303">
        <v>25350</v>
      </c>
      <c r="G5" s="304">
        <v>25174</v>
      </c>
      <c r="H5" s="305">
        <v>25024</v>
      </c>
    </row>
    <row r="6" spans="1:8" s="306" customFormat="1" x14ac:dyDescent="0.2">
      <c r="A6" s="3"/>
      <c r="B6" s="580"/>
      <c r="C6" s="307" t="s">
        <v>202</v>
      </c>
      <c r="D6" s="308">
        <v>2260628</v>
      </c>
      <c r="E6" s="309">
        <v>2237541</v>
      </c>
      <c r="F6" s="310">
        <v>2237361</v>
      </c>
      <c r="G6" s="311">
        <v>2224378</v>
      </c>
      <c r="H6" s="312">
        <v>2212192</v>
      </c>
    </row>
    <row r="7" spans="1:8" s="306" customFormat="1" x14ac:dyDescent="0.2">
      <c r="A7" s="3"/>
      <c r="B7" s="579" t="s">
        <v>93</v>
      </c>
      <c r="C7" s="307" t="s">
        <v>92</v>
      </c>
      <c r="D7" s="313">
        <v>21945</v>
      </c>
      <c r="E7" s="314">
        <v>21931</v>
      </c>
      <c r="F7" s="315">
        <v>21970</v>
      </c>
      <c r="G7" s="316">
        <v>22040</v>
      </c>
      <c r="H7" s="317">
        <v>22078</v>
      </c>
    </row>
    <row r="8" spans="1:8" s="306" customFormat="1" ht="13.5" thickBot="1" x14ac:dyDescent="0.25">
      <c r="A8" s="3"/>
      <c r="B8" s="578"/>
      <c r="C8" s="318" t="s">
        <v>203</v>
      </c>
      <c r="D8" s="319">
        <v>11606766</v>
      </c>
      <c r="E8" s="320">
        <v>11682024</v>
      </c>
      <c r="F8" s="321">
        <v>11796079</v>
      </c>
      <c r="G8" s="322">
        <v>11957922</v>
      </c>
      <c r="H8" s="323">
        <v>12155419</v>
      </c>
    </row>
    <row r="9" spans="1:8" s="306" customFormat="1" ht="13.5" thickTop="1" x14ac:dyDescent="0.2">
      <c r="A9" s="3"/>
      <c r="B9" s="577" t="s">
        <v>94</v>
      </c>
      <c r="C9" s="324" t="s">
        <v>92</v>
      </c>
      <c r="D9" s="325">
        <f t="shared" ref="D9" si="0">D5+D7</f>
        <v>47634</v>
      </c>
      <c r="E9" s="326">
        <f>E5+E7</f>
        <v>47339</v>
      </c>
      <c r="F9" s="327">
        <f>F5+F7</f>
        <v>47320</v>
      </c>
      <c r="G9" s="326">
        <v>47214</v>
      </c>
      <c r="H9" s="328">
        <f t="shared" ref="H9:H10" si="1">H5+H7</f>
        <v>47102</v>
      </c>
    </row>
    <row r="10" spans="1:8" s="306" customFormat="1" ht="13.5" thickBot="1" x14ac:dyDescent="0.25">
      <c r="A10" s="3"/>
      <c r="B10" s="578"/>
      <c r="C10" s="318" t="s">
        <v>204</v>
      </c>
      <c r="D10" s="308">
        <f t="shared" ref="D10" si="2">D6+D8</f>
        <v>13867394</v>
      </c>
      <c r="E10" s="309">
        <f>E6+E8</f>
        <v>13919565</v>
      </c>
      <c r="F10" s="329">
        <v>14033439</v>
      </c>
      <c r="G10" s="311">
        <v>14182300</v>
      </c>
      <c r="H10" s="330">
        <f t="shared" si="1"/>
        <v>14367611</v>
      </c>
    </row>
    <row r="11" spans="1:8" s="336" customFormat="1" ht="13.5" thickTop="1" x14ac:dyDescent="0.2">
      <c r="A11" s="3"/>
      <c r="B11" s="575" t="s">
        <v>95</v>
      </c>
      <c r="C11" s="331" t="s">
        <v>96</v>
      </c>
      <c r="D11" s="332">
        <f t="shared" ref="D11:F11" si="3">ROUND((D7/D9)*100,1)</f>
        <v>46.1</v>
      </c>
      <c r="E11" s="333">
        <f t="shared" si="3"/>
        <v>46.3</v>
      </c>
      <c r="F11" s="334">
        <f t="shared" si="3"/>
        <v>46.4</v>
      </c>
      <c r="G11" s="333">
        <v>46.7</v>
      </c>
      <c r="H11" s="335">
        <f t="shared" ref="H11:H12" si="4">ROUND((H7/H9)*100,1)</f>
        <v>46.9</v>
      </c>
    </row>
    <row r="12" spans="1:8" s="336" customFormat="1" ht="13.5" thickBot="1" x14ac:dyDescent="0.25">
      <c r="A12" s="3"/>
      <c r="B12" s="576"/>
      <c r="C12" s="337" t="s">
        <v>97</v>
      </c>
      <c r="D12" s="338">
        <f t="shared" ref="D12:F12" si="5">ROUND((D8/D10)*100,1)</f>
        <v>83.7</v>
      </c>
      <c r="E12" s="339">
        <f t="shared" si="5"/>
        <v>83.9</v>
      </c>
      <c r="F12" s="340">
        <f t="shared" si="5"/>
        <v>84.1</v>
      </c>
      <c r="G12" s="339">
        <v>84.3</v>
      </c>
      <c r="H12" s="341">
        <f t="shared" si="4"/>
        <v>84.6</v>
      </c>
    </row>
    <row r="13" spans="1:8" s="336" customFormat="1" x14ac:dyDescent="0.2">
      <c r="A13" s="3"/>
      <c r="B13" s="342"/>
      <c r="C13" s="343"/>
      <c r="D13" s="343"/>
      <c r="E13" s="343"/>
      <c r="F13" s="343"/>
      <c r="G13" s="343"/>
      <c r="H13" s="344"/>
    </row>
    <row r="14" spans="1:8" x14ac:dyDescent="0.2">
      <c r="B14" s="294" t="s">
        <v>205</v>
      </c>
      <c r="C14" s="294"/>
      <c r="D14" s="294"/>
      <c r="E14" s="294"/>
      <c r="F14" s="294"/>
      <c r="G14" s="294"/>
      <c r="H14" s="294"/>
    </row>
    <row r="15" spans="1:8" x14ac:dyDescent="0.2">
      <c r="B15" s="294" t="s">
        <v>121</v>
      </c>
      <c r="C15" s="294"/>
      <c r="D15" s="294"/>
      <c r="E15" s="294"/>
      <c r="F15" s="294"/>
      <c r="G15" s="294"/>
      <c r="H15" s="294"/>
    </row>
    <row r="16" spans="1:8" x14ac:dyDescent="0.2">
      <c r="B16" s="294" t="s">
        <v>408</v>
      </c>
      <c r="C16" s="294"/>
      <c r="D16" s="294"/>
      <c r="E16" s="294"/>
      <c r="F16" s="294"/>
      <c r="G16" s="294"/>
      <c r="H16" s="345"/>
    </row>
  </sheetData>
  <mergeCells count="5">
    <mergeCell ref="B4:C4"/>
    <mergeCell ref="B11:B12"/>
    <mergeCell ref="B9:B10"/>
    <mergeCell ref="B7:B8"/>
    <mergeCell ref="B5:B6"/>
  </mergeCells>
  <phoneticPr fontId="10"/>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showGridLines="0" zoomScale="85" zoomScaleNormal="85" workbookViewId="0">
      <selection activeCell="B1" sqref="B1"/>
    </sheetView>
  </sheetViews>
  <sheetFormatPr defaultColWidth="9" defaultRowHeight="13" x14ac:dyDescent="0.2"/>
  <cols>
    <col min="1" max="1" width="9" style="3"/>
    <col min="2" max="2" width="6.7265625" style="295" customWidth="1"/>
    <col min="3" max="4" width="10.90625" style="295" customWidth="1"/>
    <col min="5" max="7" width="11" style="295" bestFit="1" customWidth="1"/>
    <col min="8" max="8" width="11" style="295" customWidth="1"/>
    <col min="9" max="9" width="1.36328125" style="295" customWidth="1"/>
    <col min="10" max="16384" width="9" style="295"/>
  </cols>
  <sheetData>
    <row r="1" spans="1:8" s="3" customFormat="1" ht="16.5" x14ac:dyDescent="0.25">
      <c r="A1" s="3" t="s">
        <v>210</v>
      </c>
      <c r="B1" s="4" t="s">
        <v>430</v>
      </c>
    </row>
    <row r="2" spans="1:8" ht="16.5" x14ac:dyDescent="0.25">
      <c r="A2" s="3" t="s">
        <v>211</v>
      </c>
      <c r="B2" s="293" t="s">
        <v>241</v>
      </c>
      <c r="C2" s="294"/>
      <c r="D2" s="294"/>
      <c r="E2" s="294"/>
      <c r="F2" s="294"/>
      <c r="G2" s="294"/>
      <c r="H2" s="294"/>
    </row>
    <row r="3" spans="1:8" ht="13.5" thickBot="1" x14ac:dyDescent="0.25">
      <c r="B3" s="294"/>
      <c r="C3" s="294"/>
      <c r="D3" s="294"/>
      <c r="E3" s="294"/>
      <c r="F3" s="294"/>
      <c r="G3" s="294"/>
      <c r="H3" s="296" t="s">
        <v>247</v>
      </c>
    </row>
    <row r="4" spans="1:8" ht="13.5" thickBot="1" x14ac:dyDescent="0.25">
      <c r="B4" s="573" t="s">
        <v>90</v>
      </c>
      <c r="C4" s="574"/>
      <c r="D4" s="297" t="s">
        <v>421</v>
      </c>
      <c r="E4" s="297" t="s">
        <v>393</v>
      </c>
      <c r="F4" s="298" t="s">
        <v>411</v>
      </c>
      <c r="G4" s="297" t="s">
        <v>429</v>
      </c>
      <c r="H4" s="299" t="s">
        <v>428</v>
      </c>
    </row>
    <row r="5" spans="1:8" s="306" customFormat="1" ht="13.5" thickTop="1" x14ac:dyDescent="0.2">
      <c r="A5" s="3"/>
      <c r="B5" s="581" t="s">
        <v>242</v>
      </c>
      <c r="C5" s="324" t="s">
        <v>243</v>
      </c>
      <c r="D5" s="346">
        <v>243</v>
      </c>
      <c r="E5" s="346">
        <v>265</v>
      </c>
      <c r="F5" s="347">
        <v>247</v>
      </c>
      <c r="G5" s="346">
        <v>247</v>
      </c>
      <c r="H5" s="348">
        <v>237</v>
      </c>
    </row>
    <row r="6" spans="1:8" s="306" customFormat="1" x14ac:dyDescent="0.2">
      <c r="A6" s="3"/>
      <c r="B6" s="582"/>
      <c r="C6" s="307" t="s">
        <v>244</v>
      </c>
      <c r="D6" s="349">
        <v>2048</v>
      </c>
      <c r="E6" s="349">
        <v>2120</v>
      </c>
      <c r="F6" s="350">
        <v>2165</v>
      </c>
      <c r="G6" s="349">
        <v>3129</v>
      </c>
      <c r="H6" s="351">
        <v>3408</v>
      </c>
    </row>
    <row r="7" spans="1:8" s="306" customFormat="1" x14ac:dyDescent="0.2">
      <c r="A7" s="3"/>
      <c r="B7" s="582"/>
      <c r="C7" s="307" t="s">
        <v>245</v>
      </c>
      <c r="D7" s="349">
        <v>7</v>
      </c>
      <c r="E7" s="349">
        <v>1</v>
      </c>
      <c r="F7" s="350">
        <v>10</v>
      </c>
      <c r="G7" s="349">
        <v>3</v>
      </c>
      <c r="H7" s="351">
        <v>18</v>
      </c>
    </row>
    <row r="8" spans="1:8" s="306" customFormat="1" ht="13.5" thickBot="1" x14ac:dyDescent="0.25">
      <c r="A8" s="3"/>
      <c r="B8" s="582"/>
      <c r="C8" s="318" t="s">
        <v>246</v>
      </c>
      <c r="D8" s="352">
        <v>1941</v>
      </c>
      <c r="E8" s="352">
        <v>1616</v>
      </c>
      <c r="F8" s="353">
        <v>2143</v>
      </c>
      <c r="G8" s="352">
        <v>2095</v>
      </c>
      <c r="H8" s="354">
        <v>1328</v>
      </c>
    </row>
    <row r="9" spans="1:8" s="306" customFormat="1" ht="14" thickTop="1" thickBot="1" x14ac:dyDescent="0.25">
      <c r="A9" s="3"/>
      <c r="B9" s="583"/>
      <c r="C9" s="355" t="s">
        <v>106</v>
      </c>
      <c r="D9" s="356">
        <f t="shared" ref="D9" si="0">SUM(D5:D8)</f>
        <v>4239</v>
      </c>
      <c r="E9" s="356">
        <f t="shared" ref="E9" si="1">SUM(E5:E8)</f>
        <v>4002</v>
      </c>
      <c r="F9" s="357">
        <f>SUM(F5:F8)</f>
        <v>4565</v>
      </c>
      <c r="G9" s="356">
        <f>SUM(G5:G8)</f>
        <v>5474</v>
      </c>
      <c r="H9" s="358">
        <v>4991</v>
      </c>
    </row>
    <row r="10" spans="1:8" s="306" customFormat="1" x14ac:dyDescent="0.2">
      <c r="A10" s="3"/>
      <c r="B10" s="584" t="s">
        <v>104</v>
      </c>
      <c r="C10" s="359" t="s">
        <v>243</v>
      </c>
      <c r="D10" s="360">
        <v>3</v>
      </c>
      <c r="E10" s="360">
        <v>1</v>
      </c>
      <c r="F10" s="361">
        <v>0</v>
      </c>
      <c r="G10" s="360">
        <v>1</v>
      </c>
      <c r="H10" s="362">
        <v>1</v>
      </c>
    </row>
    <row r="11" spans="1:8" s="306" customFormat="1" x14ac:dyDescent="0.2">
      <c r="A11" s="3"/>
      <c r="B11" s="585"/>
      <c r="C11" s="307" t="s">
        <v>244</v>
      </c>
      <c r="D11" s="349">
        <v>4</v>
      </c>
      <c r="E11" s="349">
        <v>2</v>
      </c>
      <c r="F11" s="350">
        <v>2</v>
      </c>
      <c r="G11" s="349">
        <v>1</v>
      </c>
      <c r="H11" s="351">
        <v>4</v>
      </c>
    </row>
    <row r="12" spans="1:8" s="306" customFormat="1" x14ac:dyDescent="0.2">
      <c r="A12" s="3"/>
      <c r="B12" s="585"/>
      <c r="C12" s="307" t="s">
        <v>245</v>
      </c>
      <c r="D12" s="349">
        <v>17</v>
      </c>
      <c r="E12" s="349">
        <v>9</v>
      </c>
      <c r="F12" s="350">
        <v>17</v>
      </c>
      <c r="G12" s="349">
        <v>17</v>
      </c>
      <c r="H12" s="351">
        <v>15</v>
      </c>
    </row>
    <row r="13" spans="1:8" s="336" customFormat="1" ht="13.5" thickBot="1" x14ac:dyDescent="0.25">
      <c r="A13" s="3"/>
      <c r="B13" s="585"/>
      <c r="C13" s="363" t="s">
        <v>246</v>
      </c>
      <c r="D13" s="352">
        <v>0</v>
      </c>
      <c r="E13" s="352">
        <v>0</v>
      </c>
      <c r="F13" s="353">
        <v>0</v>
      </c>
      <c r="G13" s="364">
        <v>0</v>
      </c>
      <c r="H13" s="365">
        <v>0</v>
      </c>
    </row>
    <row r="14" spans="1:8" s="336" customFormat="1" ht="14" thickTop="1" thickBot="1" x14ac:dyDescent="0.25">
      <c r="A14" s="3"/>
      <c r="B14" s="586"/>
      <c r="C14" s="366" t="s">
        <v>106</v>
      </c>
      <c r="D14" s="356">
        <f t="shared" ref="D14" si="2">SUM(D10:D13)</f>
        <v>24</v>
      </c>
      <c r="E14" s="356">
        <f t="shared" ref="E14" si="3">SUM(E10:E13)</f>
        <v>12</v>
      </c>
      <c r="F14" s="356">
        <f>SUM(F10:F13)</f>
        <v>19</v>
      </c>
      <c r="G14" s="356">
        <f>SUM(G10:G13)</f>
        <v>19</v>
      </c>
      <c r="H14" s="358">
        <v>20</v>
      </c>
    </row>
    <row r="15" spans="1:8" s="336" customFormat="1" x14ac:dyDescent="0.2">
      <c r="A15" s="3"/>
      <c r="B15" s="342"/>
      <c r="C15" s="343"/>
      <c r="D15" s="343"/>
      <c r="E15" s="343"/>
      <c r="F15" s="343"/>
      <c r="G15" s="343"/>
      <c r="H15" s="343"/>
    </row>
    <row r="16" spans="1:8" x14ac:dyDescent="0.2">
      <c r="B16" s="294" t="s">
        <v>399</v>
      </c>
      <c r="C16" s="294"/>
      <c r="D16" s="294"/>
      <c r="E16" s="294"/>
      <c r="F16" s="294"/>
      <c r="G16" s="294"/>
      <c r="H16" s="294"/>
    </row>
    <row r="17" spans="2:8" x14ac:dyDescent="0.2">
      <c r="B17" s="294" t="s">
        <v>454</v>
      </c>
      <c r="C17" s="294"/>
      <c r="D17" s="294"/>
      <c r="E17" s="294"/>
      <c r="F17" s="294"/>
      <c r="G17" s="294"/>
      <c r="H17" s="294"/>
    </row>
    <row r="18" spans="2:8" x14ac:dyDescent="0.2">
      <c r="B18" s="294"/>
      <c r="C18" s="294"/>
      <c r="D18" s="294"/>
      <c r="E18" s="294"/>
      <c r="F18" s="294"/>
      <c r="G18" s="294"/>
      <c r="H18" s="294"/>
    </row>
  </sheetData>
  <mergeCells count="3">
    <mergeCell ref="B4:C4"/>
    <mergeCell ref="B5:B9"/>
    <mergeCell ref="B10:B14"/>
  </mergeCells>
  <phoneticPr fontId="10"/>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6"/>
  <sheetViews>
    <sheetView showGridLines="0" zoomScale="70" zoomScaleNormal="70" workbookViewId="0">
      <selection activeCell="D5" sqref="D5:D6"/>
    </sheetView>
  </sheetViews>
  <sheetFormatPr defaultColWidth="9" defaultRowHeight="13" x14ac:dyDescent="0.2"/>
  <cols>
    <col min="1" max="1" width="9" style="369"/>
    <col min="2" max="2" width="9.36328125" style="375" customWidth="1"/>
    <col min="3" max="3" width="7.26953125" style="375" customWidth="1"/>
    <col min="4" max="4" width="8.453125" style="375" customWidth="1"/>
    <col min="5" max="5" width="5.08984375" style="375" customWidth="1"/>
    <col min="6" max="9" width="10.26953125" style="375" customWidth="1"/>
    <col min="10" max="10" width="10.26953125" style="402" customWidth="1"/>
    <col min="11" max="16384" width="9" style="375"/>
  </cols>
  <sheetData>
    <row r="1" spans="1:15" s="369" customFormat="1" ht="16.5" x14ac:dyDescent="0.25">
      <c r="A1" s="367" t="s">
        <v>210</v>
      </c>
      <c r="B1" s="368" t="s">
        <v>349</v>
      </c>
      <c r="J1" s="370"/>
      <c r="O1" s="371"/>
    </row>
    <row r="2" spans="1:15" ht="16.5" x14ac:dyDescent="0.2">
      <c r="A2" s="369" t="s">
        <v>396</v>
      </c>
      <c r="B2" s="372" t="s">
        <v>423</v>
      </c>
      <c r="C2" s="373"/>
      <c r="D2" s="373"/>
      <c r="E2" s="373"/>
      <c r="F2" s="373"/>
      <c r="G2" s="373"/>
      <c r="H2" s="373"/>
      <c r="I2" s="373"/>
      <c r="J2" s="374"/>
    </row>
    <row r="3" spans="1:15" ht="13.5" thickBot="1" x14ac:dyDescent="0.25">
      <c r="A3" s="148"/>
      <c r="B3" s="373"/>
      <c r="C3" s="373"/>
      <c r="D3" s="373"/>
      <c r="E3" s="373"/>
      <c r="F3" s="373"/>
      <c r="G3" s="373"/>
      <c r="H3" s="373"/>
      <c r="I3" s="373"/>
      <c r="J3" s="376"/>
    </row>
    <row r="4" spans="1:15" ht="13.5" thickBot="1" x14ac:dyDescent="0.25">
      <c r="A4" s="148"/>
      <c r="B4" s="592" t="s">
        <v>350</v>
      </c>
      <c r="C4" s="593"/>
      <c r="D4" s="593"/>
      <c r="E4" s="594"/>
      <c r="F4" s="377" t="s">
        <v>400</v>
      </c>
      <c r="G4" s="377" t="s">
        <v>410</v>
      </c>
      <c r="H4" s="377" t="s">
        <v>427</v>
      </c>
      <c r="I4" s="377" t="s">
        <v>457</v>
      </c>
      <c r="J4" s="378" t="s">
        <v>482</v>
      </c>
    </row>
    <row r="5" spans="1:15" ht="14.25" customHeight="1" thickTop="1" x14ac:dyDescent="0.2">
      <c r="A5" s="148"/>
      <c r="B5" s="588" t="s">
        <v>351</v>
      </c>
      <c r="C5" s="596"/>
      <c r="D5" s="601" t="s">
        <v>358</v>
      </c>
      <c r="E5" s="382" t="s">
        <v>352</v>
      </c>
      <c r="F5" s="381">
        <v>84</v>
      </c>
      <c r="G5" s="381">
        <v>108</v>
      </c>
      <c r="H5" s="381">
        <v>100</v>
      </c>
      <c r="I5" s="381">
        <v>85</v>
      </c>
      <c r="J5" s="383">
        <v>125</v>
      </c>
    </row>
    <row r="6" spans="1:15" x14ac:dyDescent="0.2">
      <c r="A6" s="148"/>
      <c r="B6" s="597"/>
      <c r="C6" s="598"/>
      <c r="D6" s="602"/>
      <c r="E6" s="382" t="s">
        <v>353</v>
      </c>
      <c r="F6" s="384">
        <v>14</v>
      </c>
      <c r="G6" s="384">
        <v>16</v>
      </c>
      <c r="H6" s="384">
        <v>17</v>
      </c>
      <c r="I6" s="384">
        <v>6</v>
      </c>
      <c r="J6" s="385" t="s">
        <v>388</v>
      </c>
    </row>
    <row r="7" spans="1:15" ht="13.75" customHeight="1" x14ac:dyDescent="0.2">
      <c r="A7" s="148"/>
      <c r="B7" s="597"/>
      <c r="C7" s="598"/>
      <c r="D7" s="601" t="s">
        <v>354</v>
      </c>
      <c r="E7" s="382" t="s">
        <v>352</v>
      </c>
      <c r="F7" s="386" t="s">
        <v>401</v>
      </c>
      <c r="G7" s="386" t="s">
        <v>413</v>
      </c>
      <c r="H7" s="386" t="s">
        <v>431</v>
      </c>
      <c r="I7" s="386" t="s">
        <v>463</v>
      </c>
      <c r="J7" s="387" t="s">
        <v>469</v>
      </c>
    </row>
    <row r="8" spans="1:15" ht="13.75" customHeight="1" x14ac:dyDescent="0.2">
      <c r="A8" s="148"/>
      <c r="B8" s="599"/>
      <c r="C8" s="600"/>
      <c r="D8" s="603"/>
      <c r="E8" s="382" t="s">
        <v>353</v>
      </c>
      <c r="F8" s="388" t="s">
        <v>403</v>
      </c>
      <c r="G8" s="388" t="s">
        <v>402</v>
      </c>
      <c r="H8" s="388" t="s">
        <v>402</v>
      </c>
      <c r="I8" s="388" t="s">
        <v>464</v>
      </c>
      <c r="J8" s="389" t="s">
        <v>405</v>
      </c>
      <c r="L8" s="390"/>
    </row>
    <row r="9" spans="1:15" ht="13.75" customHeight="1" x14ac:dyDescent="0.2">
      <c r="A9" s="148"/>
      <c r="B9" s="588" t="s">
        <v>394</v>
      </c>
      <c r="C9" s="589"/>
      <c r="D9" s="381" t="s">
        <v>355</v>
      </c>
      <c r="E9" s="382"/>
      <c r="F9" s="388">
        <v>77</v>
      </c>
      <c r="G9" s="388">
        <v>95</v>
      </c>
      <c r="H9" s="388">
        <v>80</v>
      </c>
      <c r="I9" s="388">
        <v>77</v>
      </c>
      <c r="J9" s="389">
        <v>82</v>
      </c>
      <c r="L9" s="391"/>
      <c r="M9" s="392"/>
    </row>
    <row r="10" spans="1:15" x14ac:dyDescent="0.2">
      <c r="A10" s="148"/>
      <c r="B10" s="590"/>
      <c r="C10" s="591"/>
      <c r="D10" s="381" t="s">
        <v>356</v>
      </c>
      <c r="E10" s="382"/>
      <c r="F10" s="384">
        <v>20</v>
      </c>
      <c r="G10" s="384">
        <v>22</v>
      </c>
      <c r="H10" s="384">
        <v>18</v>
      </c>
      <c r="I10" s="384">
        <v>25</v>
      </c>
      <c r="J10" s="385">
        <v>24</v>
      </c>
      <c r="L10" s="390"/>
    </row>
    <row r="11" spans="1:15" ht="13.75" customHeight="1" x14ac:dyDescent="0.2">
      <c r="A11" s="148"/>
      <c r="B11" s="604" t="s">
        <v>357</v>
      </c>
      <c r="C11" s="605"/>
      <c r="D11" s="601" t="s">
        <v>358</v>
      </c>
      <c r="E11" s="382" t="s">
        <v>352</v>
      </c>
      <c r="F11" s="384">
        <v>129</v>
      </c>
      <c r="G11" s="384">
        <v>129</v>
      </c>
      <c r="H11" s="384">
        <v>122</v>
      </c>
      <c r="I11" s="384">
        <v>103</v>
      </c>
      <c r="J11" s="385">
        <v>139</v>
      </c>
    </row>
    <row r="12" spans="1:15" x14ac:dyDescent="0.2">
      <c r="A12" s="148"/>
      <c r="B12" s="608"/>
      <c r="C12" s="609"/>
      <c r="D12" s="602"/>
      <c r="E12" s="382" t="s">
        <v>353</v>
      </c>
      <c r="F12" s="384">
        <v>14</v>
      </c>
      <c r="G12" s="384" t="s">
        <v>388</v>
      </c>
      <c r="H12" s="384" t="s">
        <v>388</v>
      </c>
      <c r="I12" s="384">
        <v>8</v>
      </c>
      <c r="J12" s="385" t="s">
        <v>388</v>
      </c>
    </row>
    <row r="13" spans="1:15" ht="13.75" customHeight="1" x14ac:dyDescent="0.2">
      <c r="A13" s="148"/>
      <c r="B13" s="608"/>
      <c r="C13" s="609"/>
      <c r="D13" s="601" t="s">
        <v>354</v>
      </c>
      <c r="E13" s="382" t="s">
        <v>352</v>
      </c>
      <c r="F13" s="384" t="s">
        <v>432</v>
      </c>
      <c r="G13" s="384" t="s">
        <v>404</v>
      </c>
      <c r="H13" s="384" t="s">
        <v>465</v>
      </c>
      <c r="I13" s="384" t="s">
        <v>465</v>
      </c>
      <c r="J13" s="385" t="s">
        <v>484</v>
      </c>
    </row>
    <row r="14" spans="1:15" ht="13.75" customHeight="1" x14ac:dyDescent="0.2">
      <c r="A14" s="148"/>
      <c r="B14" s="606"/>
      <c r="C14" s="607"/>
      <c r="D14" s="603"/>
      <c r="E14" s="382" t="s">
        <v>353</v>
      </c>
      <c r="F14" s="386" t="s">
        <v>388</v>
      </c>
      <c r="G14" s="386" t="s">
        <v>405</v>
      </c>
      <c r="H14" s="384" t="s">
        <v>388</v>
      </c>
      <c r="I14" s="384" t="s">
        <v>466</v>
      </c>
      <c r="J14" s="385" t="s">
        <v>388</v>
      </c>
    </row>
    <row r="15" spans="1:15" x14ac:dyDescent="0.2">
      <c r="A15" s="148"/>
      <c r="B15" s="604" t="s">
        <v>467</v>
      </c>
      <c r="C15" s="605"/>
      <c r="D15" s="381" t="s">
        <v>358</v>
      </c>
      <c r="E15" s="382"/>
      <c r="F15" s="393">
        <v>0</v>
      </c>
      <c r="G15" s="388" t="s">
        <v>388</v>
      </c>
      <c r="H15" s="388" t="s">
        <v>388</v>
      </c>
      <c r="I15" s="388" t="s">
        <v>388</v>
      </c>
      <c r="J15" s="389" t="s">
        <v>388</v>
      </c>
    </row>
    <row r="16" spans="1:15" ht="13.75" customHeight="1" x14ac:dyDescent="0.2">
      <c r="A16" s="148"/>
      <c r="B16" s="606"/>
      <c r="C16" s="607"/>
      <c r="D16" s="381" t="s">
        <v>359</v>
      </c>
      <c r="E16" s="382"/>
      <c r="F16" s="388">
        <v>0</v>
      </c>
      <c r="G16" s="388" t="s">
        <v>388</v>
      </c>
      <c r="H16" s="384" t="s">
        <v>388</v>
      </c>
      <c r="I16" s="384" t="s">
        <v>388</v>
      </c>
      <c r="J16" s="385" t="s">
        <v>388</v>
      </c>
    </row>
    <row r="17" spans="1:13" ht="13.75" customHeight="1" x14ac:dyDescent="0.2">
      <c r="A17" s="148"/>
      <c r="B17" s="588" t="s">
        <v>286</v>
      </c>
      <c r="C17" s="596"/>
      <c r="D17" s="381" t="s">
        <v>358</v>
      </c>
      <c r="E17" s="382"/>
      <c r="F17" s="393">
        <v>4</v>
      </c>
      <c r="G17" s="393">
        <v>12</v>
      </c>
      <c r="H17" s="393">
        <v>5</v>
      </c>
      <c r="I17" s="388" t="s">
        <v>388</v>
      </c>
      <c r="J17" s="385" t="s">
        <v>388</v>
      </c>
    </row>
    <row r="18" spans="1:13" ht="13.75" customHeight="1" x14ac:dyDescent="0.2">
      <c r="A18" s="148"/>
      <c r="B18" s="599"/>
      <c r="C18" s="600"/>
      <c r="D18" s="381" t="s">
        <v>359</v>
      </c>
      <c r="E18" s="382"/>
      <c r="F18" s="384">
        <v>2</v>
      </c>
      <c r="G18" s="384">
        <v>2</v>
      </c>
      <c r="H18" s="384">
        <v>1</v>
      </c>
      <c r="I18" s="384">
        <v>1</v>
      </c>
      <c r="J18" s="385" t="s">
        <v>388</v>
      </c>
    </row>
    <row r="19" spans="1:13" x14ac:dyDescent="0.2">
      <c r="A19" s="148"/>
      <c r="B19" s="604" t="s">
        <v>259</v>
      </c>
      <c r="C19" s="605"/>
      <c r="D19" s="381" t="s">
        <v>358</v>
      </c>
      <c r="E19" s="382"/>
      <c r="F19" s="379">
        <v>300</v>
      </c>
      <c r="G19" s="379">
        <v>199</v>
      </c>
      <c r="H19" s="379">
        <v>216</v>
      </c>
      <c r="I19" s="379">
        <v>239</v>
      </c>
      <c r="J19" s="380">
        <v>232</v>
      </c>
    </row>
    <row r="20" spans="1:13" ht="13.75" customHeight="1" thickBot="1" x14ac:dyDescent="0.25">
      <c r="A20" s="148"/>
      <c r="B20" s="610"/>
      <c r="C20" s="611"/>
      <c r="D20" s="394" t="s">
        <v>359</v>
      </c>
      <c r="E20" s="395"/>
      <c r="F20" s="396" t="s">
        <v>468</v>
      </c>
      <c r="G20" s="396" t="s">
        <v>469</v>
      </c>
      <c r="H20" s="396" t="s">
        <v>470</v>
      </c>
      <c r="I20" s="396">
        <v>10</v>
      </c>
      <c r="J20" s="524">
        <v>7</v>
      </c>
    </row>
    <row r="21" spans="1:13" x14ac:dyDescent="0.2">
      <c r="A21" s="148"/>
      <c r="B21" s="397"/>
      <c r="C21" s="397"/>
      <c r="D21" s="398"/>
      <c r="E21" s="398"/>
      <c r="F21" s="398"/>
      <c r="G21" s="398"/>
      <c r="H21" s="399"/>
      <c r="I21" s="373"/>
      <c r="J21" s="398"/>
      <c r="M21" s="390"/>
    </row>
    <row r="22" spans="1:13" ht="13.75" customHeight="1" x14ac:dyDescent="0.2">
      <c r="B22" s="595" t="s">
        <v>414</v>
      </c>
      <c r="C22" s="595"/>
      <c r="D22" s="595"/>
      <c r="E22" s="595"/>
      <c r="F22" s="595"/>
      <c r="G22" s="595"/>
      <c r="H22" s="595"/>
      <c r="I22" s="595"/>
      <c r="J22" s="374"/>
      <c r="M22" s="390"/>
    </row>
    <row r="23" spans="1:13" x14ac:dyDescent="0.2">
      <c r="A23" s="148"/>
      <c r="B23" s="587"/>
      <c r="C23" s="587"/>
      <c r="D23" s="587"/>
      <c r="E23" s="587"/>
      <c r="F23" s="587"/>
      <c r="G23" s="587"/>
      <c r="H23" s="587"/>
      <c r="I23" s="587"/>
      <c r="J23" s="587"/>
    </row>
    <row r="24" spans="1:13" x14ac:dyDescent="0.2">
      <c r="B24" s="374"/>
      <c r="C24" s="400"/>
      <c r="D24" s="400"/>
      <c r="E24" s="400"/>
      <c r="F24" s="400"/>
      <c r="G24" s="400"/>
      <c r="H24" s="400"/>
      <c r="I24" s="400"/>
      <c r="J24" s="400"/>
    </row>
    <row r="25" spans="1:13" x14ac:dyDescent="0.2">
      <c r="B25" s="373"/>
      <c r="C25" s="373"/>
      <c r="D25" s="373"/>
      <c r="E25" s="373"/>
      <c r="F25" s="373"/>
      <c r="G25" s="373"/>
      <c r="H25" s="373"/>
      <c r="I25" s="373"/>
      <c r="J25" s="401"/>
    </row>
    <row r="26" spans="1:13" ht="13.75" customHeight="1" x14ac:dyDescent="0.2"/>
    <row r="30" spans="1:13" x14ac:dyDescent="0.2">
      <c r="J30" s="403"/>
    </row>
    <row r="31" spans="1:13" x14ac:dyDescent="0.2">
      <c r="B31" s="404"/>
      <c r="C31" s="404"/>
      <c r="D31" s="404"/>
      <c r="E31" s="404"/>
      <c r="F31" s="404"/>
      <c r="G31" s="404"/>
      <c r="H31" s="404"/>
      <c r="I31" s="404"/>
      <c r="J31" s="405"/>
    </row>
    <row r="32" spans="1:13" ht="13.75" customHeight="1" x14ac:dyDescent="0.2"/>
    <row r="35" spans="2:10" x14ac:dyDescent="0.2">
      <c r="J35" s="403"/>
    </row>
    <row r="36" spans="2:10" x14ac:dyDescent="0.2">
      <c r="B36" s="404"/>
      <c r="C36" s="404"/>
      <c r="D36" s="404"/>
      <c r="E36" s="404"/>
      <c r="F36" s="404"/>
      <c r="G36" s="404"/>
      <c r="H36" s="404"/>
      <c r="I36" s="404"/>
      <c r="J36" s="405"/>
    </row>
  </sheetData>
  <mergeCells count="13">
    <mergeCell ref="B23:J23"/>
    <mergeCell ref="B9:C10"/>
    <mergeCell ref="B4:E4"/>
    <mergeCell ref="B22:I22"/>
    <mergeCell ref="B5:C8"/>
    <mergeCell ref="D5:D6"/>
    <mergeCell ref="D7:D8"/>
    <mergeCell ref="B15:C16"/>
    <mergeCell ref="B11:C14"/>
    <mergeCell ref="B17:C18"/>
    <mergeCell ref="B19:C20"/>
    <mergeCell ref="D11:D12"/>
    <mergeCell ref="D13:D14"/>
  </mergeCells>
  <phoneticPr fontId="10"/>
  <pageMargins left="0.75" right="0.75" top="1" bottom="0.59" header="0.51200000000000001" footer="0.51200000000000001"/>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showGridLines="0" zoomScale="40" zoomScaleNormal="40" zoomScaleSheetLayoutView="80" workbookViewId="0">
      <selection activeCell="B1" sqref="B1:G1"/>
    </sheetView>
  </sheetViews>
  <sheetFormatPr defaultColWidth="9" defaultRowHeight="13" x14ac:dyDescent="0.2"/>
  <cols>
    <col min="1" max="1" width="9" style="369"/>
    <col min="2" max="3" width="3.08984375" style="412" customWidth="1"/>
    <col min="4" max="4" width="15.36328125" style="412" customWidth="1"/>
    <col min="5" max="5" width="27.453125" style="412" bestFit="1" customWidth="1"/>
    <col min="6" max="6" width="5.26953125" style="412" bestFit="1" customWidth="1"/>
    <col min="7" max="7" width="12.453125" style="412" bestFit="1" customWidth="1"/>
    <col min="8" max="8" width="11" style="412" bestFit="1" customWidth="1"/>
    <col min="9" max="9" width="29.7265625" style="412" customWidth="1"/>
    <col min="10" max="10" width="10.08984375" style="412" customWidth="1"/>
    <col min="11" max="11" width="3.08984375" style="443" customWidth="1"/>
    <col min="12" max="16384" width="9" style="412"/>
  </cols>
  <sheetData>
    <row r="1" spans="1:16" s="369" customFormat="1" ht="16.5" x14ac:dyDescent="0.25">
      <c r="A1" s="369" t="s">
        <v>210</v>
      </c>
      <c r="B1" s="612" t="s">
        <v>488</v>
      </c>
      <c r="C1" s="612"/>
      <c r="D1" s="612"/>
      <c r="E1" s="612"/>
      <c r="F1" s="612"/>
      <c r="G1" s="612"/>
      <c r="K1" s="406"/>
      <c r="P1" s="371"/>
    </row>
    <row r="2" spans="1:16" ht="16.5" x14ac:dyDescent="0.2">
      <c r="A2" s="369" t="s">
        <v>248</v>
      </c>
      <c r="B2" s="407" t="s">
        <v>360</v>
      </c>
      <c r="C2" s="407"/>
      <c r="D2" s="407"/>
      <c r="E2" s="408"/>
      <c r="F2" s="409"/>
      <c r="G2" s="409"/>
      <c r="H2" s="409"/>
      <c r="I2" s="409"/>
      <c r="J2" s="409"/>
      <c r="K2" s="410"/>
      <c r="L2" s="411"/>
      <c r="M2" s="411"/>
    </row>
    <row r="3" spans="1:16" ht="17" thickBot="1" x14ac:dyDescent="0.25">
      <c r="B3" s="372"/>
      <c r="C3" s="409"/>
      <c r="D3" s="409"/>
      <c r="E3" s="409"/>
      <c r="F3" s="409"/>
      <c r="G3" s="409"/>
      <c r="H3" s="409"/>
      <c r="I3" s="409"/>
      <c r="J3" s="409"/>
      <c r="K3" s="410"/>
      <c r="L3" s="411"/>
      <c r="M3" s="411"/>
    </row>
    <row r="4" spans="1:16" ht="13.5" thickBot="1" x14ac:dyDescent="0.25">
      <c r="B4" s="621" t="s">
        <v>249</v>
      </c>
      <c r="C4" s="622"/>
      <c r="D4" s="622"/>
      <c r="E4" s="413" t="s">
        <v>250</v>
      </c>
      <c r="F4" s="413" t="s">
        <v>251</v>
      </c>
      <c r="G4" s="413" t="s">
        <v>252</v>
      </c>
      <c r="H4" s="413" t="s">
        <v>253</v>
      </c>
      <c r="I4" s="414" t="s">
        <v>254</v>
      </c>
      <c r="J4" s="643" t="s">
        <v>255</v>
      </c>
      <c r="K4" s="644"/>
      <c r="L4" s="411"/>
      <c r="M4" s="411"/>
    </row>
    <row r="5" spans="1:16" ht="13" customHeight="1" x14ac:dyDescent="0.2">
      <c r="B5" s="627" t="s">
        <v>485</v>
      </c>
      <c r="C5" s="628"/>
      <c r="D5" s="628"/>
      <c r="E5" s="415" t="s">
        <v>256</v>
      </c>
      <c r="F5" s="415">
        <v>48</v>
      </c>
      <c r="G5" s="415" t="s">
        <v>257</v>
      </c>
      <c r="H5" s="416">
        <v>34790</v>
      </c>
      <c r="I5" s="651" t="s">
        <v>258</v>
      </c>
      <c r="J5" s="653"/>
      <c r="K5" s="654"/>
      <c r="L5" s="411"/>
      <c r="M5" s="411"/>
    </row>
    <row r="6" spans="1:16" x14ac:dyDescent="0.2">
      <c r="B6" s="629"/>
      <c r="C6" s="630"/>
      <c r="D6" s="630"/>
      <c r="E6" s="417" t="s">
        <v>260</v>
      </c>
      <c r="F6" s="417">
        <v>66</v>
      </c>
      <c r="G6" s="417" t="s">
        <v>261</v>
      </c>
      <c r="H6" s="418">
        <v>35156</v>
      </c>
      <c r="I6" s="623"/>
      <c r="J6" s="641"/>
      <c r="K6" s="642"/>
      <c r="L6" s="411"/>
      <c r="M6" s="411"/>
    </row>
    <row r="7" spans="1:16" ht="13.75" customHeight="1" x14ac:dyDescent="0.2">
      <c r="B7" s="629"/>
      <c r="C7" s="630"/>
      <c r="D7" s="630"/>
      <c r="E7" s="417" t="s">
        <v>262</v>
      </c>
      <c r="F7" s="417">
        <v>91</v>
      </c>
      <c r="G7" s="417" t="s">
        <v>263</v>
      </c>
      <c r="H7" s="418">
        <v>38078</v>
      </c>
      <c r="I7" s="623"/>
      <c r="J7" s="641"/>
      <c r="K7" s="642"/>
      <c r="L7" s="411"/>
      <c r="M7" s="411"/>
    </row>
    <row r="8" spans="1:16" ht="13.75" customHeight="1" x14ac:dyDescent="0.2">
      <c r="B8" s="629"/>
      <c r="C8" s="630"/>
      <c r="D8" s="630"/>
      <c r="E8" s="417" t="s">
        <v>264</v>
      </c>
      <c r="F8" s="417">
        <v>60</v>
      </c>
      <c r="G8" s="417" t="s">
        <v>265</v>
      </c>
      <c r="H8" s="418">
        <v>38443</v>
      </c>
      <c r="I8" s="623"/>
      <c r="J8" s="641"/>
      <c r="K8" s="642"/>
      <c r="L8" s="411"/>
      <c r="M8" s="411"/>
    </row>
    <row r="9" spans="1:16" ht="13.75" customHeight="1" x14ac:dyDescent="0.2">
      <c r="B9" s="629"/>
      <c r="C9" s="630"/>
      <c r="D9" s="630"/>
      <c r="E9" s="417" t="s">
        <v>266</v>
      </c>
      <c r="F9" s="417">
        <v>33</v>
      </c>
      <c r="G9" s="419" t="s">
        <v>267</v>
      </c>
      <c r="H9" s="418">
        <v>41365</v>
      </c>
      <c r="I9" s="623"/>
      <c r="J9" s="641"/>
      <c r="K9" s="642"/>
      <c r="L9" s="411"/>
      <c r="M9" s="411"/>
    </row>
    <row r="10" spans="1:16" ht="13.75" customHeight="1" x14ac:dyDescent="0.2">
      <c r="B10" s="652" t="s">
        <v>268</v>
      </c>
      <c r="C10" s="630" t="s">
        <v>269</v>
      </c>
      <c r="D10" s="630"/>
      <c r="E10" s="417" t="s">
        <v>270</v>
      </c>
      <c r="F10" s="417">
        <v>12</v>
      </c>
      <c r="G10" s="417" t="s">
        <v>271</v>
      </c>
      <c r="H10" s="418">
        <v>34790</v>
      </c>
      <c r="I10" s="637" t="s">
        <v>415</v>
      </c>
      <c r="J10" s="420">
        <v>44651</v>
      </c>
      <c r="K10" s="655" t="s">
        <v>477</v>
      </c>
      <c r="L10" s="411"/>
      <c r="M10" s="411"/>
    </row>
    <row r="11" spans="1:16" x14ac:dyDescent="0.2">
      <c r="B11" s="652"/>
      <c r="C11" s="630"/>
      <c r="D11" s="630"/>
      <c r="E11" s="417" t="s">
        <v>272</v>
      </c>
      <c r="F11" s="417">
        <v>32</v>
      </c>
      <c r="G11" s="417" t="s">
        <v>273</v>
      </c>
      <c r="H11" s="418">
        <v>34820</v>
      </c>
      <c r="I11" s="638"/>
      <c r="J11" s="421">
        <v>44651</v>
      </c>
      <c r="K11" s="655"/>
      <c r="L11" s="411"/>
      <c r="M11" s="411"/>
    </row>
    <row r="12" spans="1:16" x14ac:dyDescent="0.2">
      <c r="B12" s="652"/>
      <c r="C12" s="630"/>
      <c r="D12" s="630"/>
      <c r="E12" s="417" t="s">
        <v>274</v>
      </c>
      <c r="F12" s="417">
        <v>19</v>
      </c>
      <c r="G12" s="417" t="s">
        <v>275</v>
      </c>
      <c r="H12" s="418">
        <v>36373</v>
      </c>
      <c r="I12" s="638"/>
      <c r="J12" s="421">
        <v>44651</v>
      </c>
      <c r="K12" s="655"/>
      <c r="L12" s="411"/>
      <c r="M12" s="411"/>
    </row>
    <row r="13" spans="1:16" ht="13.75" customHeight="1" x14ac:dyDescent="0.2">
      <c r="B13" s="652"/>
      <c r="C13" s="630" t="s">
        <v>471</v>
      </c>
      <c r="D13" s="630"/>
      <c r="E13" s="417" t="s">
        <v>406</v>
      </c>
      <c r="F13" s="417">
        <v>27</v>
      </c>
      <c r="G13" s="417" t="s">
        <v>276</v>
      </c>
      <c r="H13" s="418">
        <v>34973</v>
      </c>
      <c r="I13" s="638"/>
      <c r="J13" s="421">
        <v>42247</v>
      </c>
      <c r="K13" s="655"/>
      <c r="L13" s="411"/>
      <c r="M13" s="411"/>
    </row>
    <row r="14" spans="1:16" ht="13.75" customHeight="1" x14ac:dyDescent="0.2">
      <c r="B14" s="652"/>
      <c r="C14" s="630"/>
      <c r="D14" s="630"/>
      <c r="E14" s="417" t="s">
        <v>407</v>
      </c>
      <c r="F14" s="417">
        <v>12</v>
      </c>
      <c r="G14" s="417" t="s">
        <v>277</v>
      </c>
      <c r="H14" s="418">
        <v>35125</v>
      </c>
      <c r="I14" s="638"/>
      <c r="J14" s="421">
        <v>42400</v>
      </c>
      <c r="K14" s="655"/>
      <c r="L14" s="411"/>
      <c r="M14" s="411"/>
    </row>
    <row r="15" spans="1:16" x14ac:dyDescent="0.2">
      <c r="B15" s="652"/>
      <c r="C15" s="630"/>
      <c r="D15" s="630"/>
      <c r="E15" s="417" t="s">
        <v>278</v>
      </c>
      <c r="F15" s="417">
        <v>37</v>
      </c>
      <c r="G15" s="417" t="s">
        <v>279</v>
      </c>
      <c r="H15" s="418">
        <v>35582</v>
      </c>
      <c r="I15" s="638"/>
      <c r="J15" s="421">
        <v>42855</v>
      </c>
      <c r="K15" s="655"/>
      <c r="L15" s="411"/>
      <c r="M15" s="411"/>
    </row>
    <row r="16" spans="1:16" x14ac:dyDescent="0.2">
      <c r="B16" s="652"/>
      <c r="C16" s="630"/>
      <c r="D16" s="630"/>
      <c r="E16" s="417" t="s">
        <v>280</v>
      </c>
      <c r="F16" s="417">
        <v>20</v>
      </c>
      <c r="G16" s="417" t="s">
        <v>281</v>
      </c>
      <c r="H16" s="418">
        <v>35612</v>
      </c>
      <c r="I16" s="638"/>
      <c r="J16" s="421">
        <v>42886</v>
      </c>
      <c r="K16" s="655"/>
      <c r="L16" s="411"/>
      <c r="M16" s="411"/>
    </row>
    <row r="17" spans="2:13" x14ac:dyDescent="0.2">
      <c r="B17" s="652"/>
      <c r="C17" s="630"/>
      <c r="D17" s="630"/>
      <c r="E17" s="417" t="s">
        <v>282</v>
      </c>
      <c r="F17" s="417">
        <v>16</v>
      </c>
      <c r="G17" s="417" t="s">
        <v>283</v>
      </c>
      <c r="H17" s="418">
        <v>35735</v>
      </c>
      <c r="I17" s="638"/>
      <c r="J17" s="421">
        <v>43039</v>
      </c>
      <c r="K17" s="655"/>
      <c r="L17" s="411"/>
      <c r="M17" s="411"/>
    </row>
    <row r="18" spans="2:13" x14ac:dyDescent="0.2">
      <c r="B18" s="652"/>
      <c r="C18" s="630"/>
      <c r="D18" s="630"/>
      <c r="E18" s="417" t="s">
        <v>284</v>
      </c>
      <c r="F18" s="417">
        <v>32</v>
      </c>
      <c r="G18" s="417" t="s">
        <v>285</v>
      </c>
      <c r="H18" s="418">
        <v>35812</v>
      </c>
      <c r="I18" s="638"/>
      <c r="J18" s="421">
        <v>43069</v>
      </c>
      <c r="K18" s="655"/>
      <c r="L18" s="411"/>
      <c r="M18" s="411"/>
    </row>
    <row r="19" spans="2:13" ht="13.75" customHeight="1" x14ac:dyDescent="0.2">
      <c r="B19" s="652"/>
      <c r="C19" s="633" t="s">
        <v>286</v>
      </c>
      <c r="D19" s="633"/>
      <c r="E19" s="417" t="s">
        <v>287</v>
      </c>
      <c r="F19" s="417">
        <v>13</v>
      </c>
      <c r="G19" s="417" t="s">
        <v>288</v>
      </c>
      <c r="H19" s="418">
        <v>36647</v>
      </c>
      <c r="I19" s="638"/>
      <c r="J19" s="421">
        <v>43951</v>
      </c>
      <c r="K19" s="655"/>
      <c r="L19" s="411"/>
      <c r="M19" s="411"/>
    </row>
    <row r="20" spans="2:13" ht="14.25" customHeight="1" x14ac:dyDescent="0.2">
      <c r="B20" s="652"/>
      <c r="C20" s="633"/>
      <c r="D20" s="633"/>
      <c r="E20" s="417" t="s">
        <v>289</v>
      </c>
      <c r="F20" s="417">
        <v>27</v>
      </c>
      <c r="G20" s="417" t="s">
        <v>290</v>
      </c>
      <c r="H20" s="418">
        <v>36708</v>
      </c>
      <c r="I20" s="638"/>
      <c r="J20" s="421">
        <v>44012</v>
      </c>
      <c r="K20" s="655"/>
      <c r="L20" s="411"/>
      <c r="M20" s="411"/>
    </row>
    <row r="21" spans="2:13" ht="14.25" customHeight="1" x14ac:dyDescent="0.2">
      <c r="B21" s="652"/>
      <c r="C21" s="633"/>
      <c r="D21" s="633"/>
      <c r="E21" s="417" t="s">
        <v>291</v>
      </c>
      <c r="F21" s="417">
        <v>24</v>
      </c>
      <c r="G21" s="417" t="s">
        <v>292</v>
      </c>
      <c r="H21" s="418">
        <v>37043</v>
      </c>
      <c r="I21" s="638"/>
      <c r="J21" s="421">
        <v>44347</v>
      </c>
      <c r="K21" s="655"/>
      <c r="L21" s="411"/>
      <c r="M21" s="411"/>
    </row>
    <row r="22" spans="2:13" ht="14.25" customHeight="1" x14ac:dyDescent="0.2">
      <c r="B22" s="632" t="s">
        <v>293</v>
      </c>
      <c r="C22" s="633"/>
      <c r="D22" s="633"/>
      <c r="E22" s="422" t="s">
        <v>486</v>
      </c>
      <c r="F22" s="422">
        <v>28</v>
      </c>
      <c r="G22" s="422" t="s">
        <v>295</v>
      </c>
      <c r="H22" s="423">
        <v>38749</v>
      </c>
      <c r="I22" s="636" t="s">
        <v>416</v>
      </c>
      <c r="J22" s="658" t="s">
        <v>478</v>
      </c>
      <c r="K22" s="659"/>
      <c r="L22" s="411"/>
      <c r="M22" s="411"/>
    </row>
    <row r="23" spans="2:13" ht="13.75" customHeight="1" x14ac:dyDescent="0.2">
      <c r="B23" s="634"/>
      <c r="C23" s="635"/>
      <c r="D23" s="635"/>
      <c r="E23" s="424" t="s">
        <v>487</v>
      </c>
      <c r="F23" s="424">
        <v>33</v>
      </c>
      <c r="G23" s="424" t="s">
        <v>294</v>
      </c>
      <c r="H23" s="425">
        <v>39326</v>
      </c>
      <c r="I23" s="636"/>
      <c r="J23" s="658" t="s">
        <v>479</v>
      </c>
      <c r="K23" s="659"/>
      <c r="L23" s="411"/>
      <c r="M23" s="411"/>
    </row>
    <row r="24" spans="2:13" ht="13.75" customHeight="1" x14ac:dyDescent="0.2">
      <c r="B24" s="625" t="s">
        <v>357</v>
      </c>
      <c r="C24" s="631" t="s">
        <v>296</v>
      </c>
      <c r="D24" s="631"/>
      <c r="E24" s="417" t="s">
        <v>297</v>
      </c>
      <c r="F24" s="417">
        <v>20</v>
      </c>
      <c r="G24" s="417" t="s">
        <v>298</v>
      </c>
      <c r="H24" s="418">
        <v>34090</v>
      </c>
      <c r="I24" s="426" t="s">
        <v>258</v>
      </c>
      <c r="J24" s="649"/>
      <c r="K24" s="650"/>
      <c r="L24" s="411"/>
      <c r="M24" s="411"/>
    </row>
    <row r="25" spans="2:13" ht="13.75" customHeight="1" x14ac:dyDescent="0.2">
      <c r="B25" s="625"/>
      <c r="C25" s="626" t="s">
        <v>269</v>
      </c>
      <c r="D25" s="626"/>
      <c r="E25" s="417" t="s">
        <v>299</v>
      </c>
      <c r="F25" s="417">
        <v>12</v>
      </c>
      <c r="G25" s="417" t="s">
        <v>300</v>
      </c>
      <c r="H25" s="418">
        <v>34455</v>
      </c>
      <c r="I25" s="426" t="s">
        <v>301</v>
      </c>
      <c r="J25" s="656"/>
      <c r="K25" s="657"/>
      <c r="L25" s="411"/>
      <c r="M25" s="411"/>
    </row>
    <row r="26" spans="2:13" ht="13.75" customHeight="1" x14ac:dyDescent="0.2">
      <c r="B26" s="625"/>
      <c r="C26" s="630" t="s">
        <v>305</v>
      </c>
      <c r="D26" s="630"/>
      <c r="E26" s="417" t="s">
        <v>302</v>
      </c>
      <c r="F26" s="417">
        <v>18</v>
      </c>
      <c r="G26" s="417" t="s">
        <v>303</v>
      </c>
      <c r="H26" s="418">
        <v>34409</v>
      </c>
      <c r="I26" s="427" t="s">
        <v>304</v>
      </c>
      <c r="J26" s="641"/>
      <c r="K26" s="642"/>
      <c r="L26" s="411"/>
      <c r="M26" s="411"/>
    </row>
    <row r="27" spans="2:13" ht="13.75" customHeight="1" x14ac:dyDescent="0.2">
      <c r="B27" s="625"/>
      <c r="C27" s="630"/>
      <c r="D27" s="630"/>
      <c r="E27" s="417" t="s">
        <v>306</v>
      </c>
      <c r="F27" s="417">
        <v>15</v>
      </c>
      <c r="G27" s="417" t="s">
        <v>307</v>
      </c>
      <c r="H27" s="418">
        <v>36008</v>
      </c>
      <c r="I27" s="623" t="s">
        <v>258</v>
      </c>
      <c r="J27" s="641"/>
      <c r="K27" s="642"/>
      <c r="L27" s="411"/>
      <c r="M27" s="411"/>
    </row>
    <row r="28" spans="2:13" x14ac:dyDescent="0.2">
      <c r="B28" s="625"/>
      <c r="C28" s="630"/>
      <c r="D28" s="630"/>
      <c r="E28" s="417" t="s">
        <v>308</v>
      </c>
      <c r="F28" s="417">
        <v>19</v>
      </c>
      <c r="G28" s="417" t="s">
        <v>309</v>
      </c>
      <c r="H28" s="418">
        <v>36251</v>
      </c>
      <c r="I28" s="624"/>
      <c r="J28" s="641"/>
      <c r="K28" s="642"/>
      <c r="L28" s="411"/>
      <c r="M28" s="411"/>
    </row>
    <row r="29" spans="2:13" x14ac:dyDescent="0.2">
      <c r="B29" s="625"/>
      <c r="C29" s="630"/>
      <c r="D29" s="630"/>
      <c r="E29" s="417" t="s">
        <v>310</v>
      </c>
      <c r="F29" s="417">
        <v>18</v>
      </c>
      <c r="G29" s="417" t="s">
        <v>311</v>
      </c>
      <c r="H29" s="418">
        <v>36557</v>
      </c>
      <c r="I29" s="624"/>
      <c r="J29" s="641"/>
      <c r="K29" s="642"/>
      <c r="L29" s="411"/>
      <c r="M29" s="411"/>
    </row>
    <row r="30" spans="2:13" ht="13.75" customHeight="1" x14ac:dyDescent="0.2">
      <c r="B30" s="613" t="s">
        <v>312</v>
      </c>
      <c r="C30" s="614"/>
      <c r="D30" s="614"/>
      <c r="E30" s="417" t="s">
        <v>313</v>
      </c>
      <c r="F30" s="417">
        <v>36</v>
      </c>
      <c r="G30" s="417" t="s">
        <v>314</v>
      </c>
      <c r="H30" s="418">
        <v>40119</v>
      </c>
      <c r="I30" s="617" t="s">
        <v>315</v>
      </c>
      <c r="J30" s="641"/>
      <c r="K30" s="642"/>
      <c r="L30" s="411"/>
      <c r="M30" s="411"/>
    </row>
    <row r="31" spans="2:13" x14ac:dyDescent="0.2">
      <c r="B31" s="613"/>
      <c r="C31" s="614"/>
      <c r="D31" s="614"/>
      <c r="E31" s="428" t="s">
        <v>316</v>
      </c>
      <c r="F31" s="428">
        <v>4</v>
      </c>
      <c r="G31" s="428" t="s">
        <v>317</v>
      </c>
      <c r="H31" s="429">
        <v>34060</v>
      </c>
      <c r="I31" s="617"/>
      <c r="J31" s="641"/>
      <c r="K31" s="642"/>
      <c r="L31" s="411"/>
      <c r="M31" s="411"/>
    </row>
    <row r="32" spans="2:13" x14ac:dyDescent="0.2">
      <c r="B32" s="613"/>
      <c r="C32" s="614"/>
      <c r="D32" s="614"/>
      <c r="E32" s="428" t="s">
        <v>318</v>
      </c>
      <c r="F32" s="428">
        <v>4</v>
      </c>
      <c r="G32" s="428" t="s">
        <v>319</v>
      </c>
      <c r="H32" s="429">
        <v>34060</v>
      </c>
      <c r="I32" s="617"/>
      <c r="J32" s="641"/>
      <c r="K32" s="642"/>
      <c r="L32" s="411"/>
      <c r="M32" s="411"/>
    </row>
    <row r="33" spans="2:13" x14ac:dyDescent="0.2">
      <c r="B33" s="613"/>
      <c r="C33" s="614"/>
      <c r="D33" s="614"/>
      <c r="E33" s="428" t="s">
        <v>320</v>
      </c>
      <c r="F33" s="428">
        <v>6</v>
      </c>
      <c r="G33" s="428" t="s">
        <v>321</v>
      </c>
      <c r="H33" s="429">
        <v>34306</v>
      </c>
      <c r="I33" s="617"/>
      <c r="J33" s="641"/>
      <c r="K33" s="642"/>
      <c r="L33" s="411"/>
      <c r="M33" s="411"/>
    </row>
    <row r="34" spans="2:13" x14ac:dyDescent="0.2">
      <c r="B34" s="613"/>
      <c r="C34" s="614"/>
      <c r="D34" s="614"/>
      <c r="E34" s="428" t="s">
        <v>322</v>
      </c>
      <c r="F34" s="428">
        <v>5</v>
      </c>
      <c r="G34" s="428" t="s">
        <v>323</v>
      </c>
      <c r="H34" s="429">
        <v>34516</v>
      </c>
      <c r="I34" s="617"/>
      <c r="J34" s="641"/>
      <c r="K34" s="642"/>
      <c r="L34" s="411"/>
      <c r="M34" s="411"/>
    </row>
    <row r="35" spans="2:13" x14ac:dyDescent="0.2">
      <c r="B35" s="613"/>
      <c r="C35" s="614"/>
      <c r="D35" s="614"/>
      <c r="E35" s="428" t="s">
        <v>324</v>
      </c>
      <c r="F35" s="428">
        <v>6</v>
      </c>
      <c r="G35" s="428" t="s">
        <v>325</v>
      </c>
      <c r="H35" s="429">
        <v>35521</v>
      </c>
      <c r="I35" s="617"/>
      <c r="J35" s="641"/>
      <c r="K35" s="642"/>
      <c r="L35" s="411"/>
      <c r="M35" s="411"/>
    </row>
    <row r="36" spans="2:13" x14ac:dyDescent="0.2">
      <c r="B36" s="613"/>
      <c r="C36" s="614"/>
      <c r="D36" s="614"/>
      <c r="E36" s="428" t="s">
        <v>326</v>
      </c>
      <c r="F36" s="428">
        <v>26</v>
      </c>
      <c r="G36" s="428" t="s">
        <v>327</v>
      </c>
      <c r="H36" s="429">
        <v>32964</v>
      </c>
      <c r="I36" s="430" t="s">
        <v>328</v>
      </c>
      <c r="J36" s="641"/>
      <c r="K36" s="642"/>
      <c r="L36" s="431"/>
      <c r="M36" s="431"/>
    </row>
    <row r="37" spans="2:13" ht="13.75" customHeight="1" x14ac:dyDescent="0.2">
      <c r="B37" s="613"/>
      <c r="C37" s="614"/>
      <c r="D37" s="614"/>
      <c r="E37" s="428" t="s">
        <v>329</v>
      </c>
      <c r="F37" s="428">
        <v>3</v>
      </c>
      <c r="G37" s="428" t="s">
        <v>330</v>
      </c>
      <c r="H37" s="429">
        <v>32964</v>
      </c>
      <c r="I37" s="430" t="s">
        <v>328</v>
      </c>
      <c r="J37" s="641"/>
      <c r="K37" s="642"/>
      <c r="L37" s="431"/>
      <c r="M37" s="431"/>
    </row>
    <row r="38" spans="2:13" x14ac:dyDescent="0.2">
      <c r="B38" s="613"/>
      <c r="C38" s="614"/>
      <c r="D38" s="614"/>
      <c r="E38" s="428" t="s">
        <v>331</v>
      </c>
      <c r="F38" s="428">
        <v>6</v>
      </c>
      <c r="G38" s="428" t="s">
        <v>332</v>
      </c>
      <c r="H38" s="429">
        <v>33878</v>
      </c>
      <c r="I38" s="618" t="s">
        <v>315</v>
      </c>
      <c r="J38" s="641"/>
      <c r="K38" s="642"/>
      <c r="L38" s="431"/>
      <c r="M38" s="431"/>
    </row>
    <row r="39" spans="2:13" x14ac:dyDescent="0.2">
      <c r="B39" s="613"/>
      <c r="C39" s="614"/>
      <c r="D39" s="614"/>
      <c r="E39" s="428" t="s">
        <v>333</v>
      </c>
      <c r="F39" s="428">
        <v>15</v>
      </c>
      <c r="G39" s="428" t="s">
        <v>334</v>
      </c>
      <c r="H39" s="429">
        <v>34790</v>
      </c>
      <c r="I39" s="619"/>
      <c r="J39" s="641"/>
      <c r="K39" s="642"/>
      <c r="L39" s="431"/>
      <c r="M39" s="431"/>
    </row>
    <row r="40" spans="2:13" x14ac:dyDescent="0.2">
      <c r="B40" s="613"/>
      <c r="C40" s="614"/>
      <c r="D40" s="614"/>
      <c r="E40" s="428" t="s">
        <v>335</v>
      </c>
      <c r="F40" s="428">
        <v>3</v>
      </c>
      <c r="G40" s="428" t="s">
        <v>336</v>
      </c>
      <c r="H40" s="429">
        <v>34790</v>
      </c>
      <c r="I40" s="619"/>
      <c r="J40" s="641"/>
      <c r="K40" s="642"/>
      <c r="L40" s="431"/>
      <c r="M40" s="431"/>
    </row>
    <row r="41" spans="2:13" x14ac:dyDescent="0.2">
      <c r="B41" s="613"/>
      <c r="C41" s="614"/>
      <c r="D41" s="614"/>
      <c r="E41" s="428" t="s">
        <v>337</v>
      </c>
      <c r="F41" s="428">
        <v>9</v>
      </c>
      <c r="G41" s="428" t="s">
        <v>338</v>
      </c>
      <c r="H41" s="429">
        <v>36100</v>
      </c>
      <c r="I41" s="619"/>
      <c r="J41" s="641"/>
      <c r="K41" s="642"/>
      <c r="L41" s="431"/>
      <c r="M41" s="431"/>
    </row>
    <row r="42" spans="2:13" x14ac:dyDescent="0.2">
      <c r="B42" s="613"/>
      <c r="C42" s="614"/>
      <c r="D42" s="614"/>
      <c r="E42" s="428" t="s">
        <v>339</v>
      </c>
      <c r="F42" s="428">
        <v>6</v>
      </c>
      <c r="G42" s="428" t="s">
        <v>340</v>
      </c>
      <c r="H42" s="429">
        <v>36557</v>
      </c>
      <c r="I42" s="619"/>
      <c r="J42" s="641"/>
      <c r="K42" s="642"/>
      <c r="L42" s="431"/>
      <c r="M42" s="431"/>
    </row>
    <row r="43" spans="2:13" x14ac:dyDescent="0.2">
      <c r="B43" s="613"/>
      <c r="C43" s="614"/>
      <c r="D43" s="614"/>
      <c r="E43" s="428" t="s">
        <v>341</v>
      </c>
      <c r="F43" s="428">
        <v>10</v>
      </c>
      <c r="G43" s="428" t="s">
        <v>342</v>
      </c>
      <c r="H43" s="429">
        <v>36586</v>
      </c>
      <c r="I43" s="619"/>
      <c r="J43" s="641"/>
      <c r="K43" s="642"/>
      <c r="L43" s="431"/>
      <c r="M43" s="431"/>
    </row>
    <row r="44" spans="2:13" ht="13.75" customHeight="1" x14ac:dyDescent="0.2">
      <c r="B44" s="613"/>
      <c r="C44" s="614"/>
      <c r="D44" s="614"/>
      <c r="E44" s="428" t="s">
        <v>343</v>
      </c>
      <c r="F44" s="428">
        <v>12</v>
      </c>
      <c r="G44" s="428" t="s">
        <v>344</v>
      </c>
      <c r="H44" s="429">
        <v>32964</v>
      </c>
      <c r="I44" s="430" t="s">
        <v>328</v>
      </c>
      <c r="J44" s="645"/>
      <c r="K44" s="646"/>
      <c r="L44" s="431"/>
      <c r="M44" s="431"/>
    </row>
    <row r="45" spans="2:13" x14ac:dyDescent="0.2">
      <c r="B45" s="613"/>
      <c r="C45" s="614"/>
      <c r="D45" s="614"/>
      <c r="E45" s="428" t="s">
        <v>345</v>
      </c>
      <c r="F45" s="428">
        <v>10</v>
      </c>
      <c r="G45" s="428" t="s">
        <v>346</v>
      </c>
      <c r="H45" s="429">
        <v>36192</v>
      </c>
      <c r="I45" s="618" t="s">
        <v>315</v>
      </c>
      <c r="J45" s="647"/>
      <c r="K45" s="648"/>
      <c r="L45" s="432"/>
      <c r="M45" s="432"/>
    </row>
    <row r="46" spans="2:13" ht="13.5" thickBot="1" x14ac:dyDescent="0.25">
      <c r="B46" s="615"/>
      <c r="C46" s="616"/>
      <c r="D46" s="616"/>
      <c r="E46" s="433" t="s">
        <v>347</v>
      </c>
      <c r="F46" s="433">
        <v>12</v>
      </c>
      <c r="G46" s="433" t="s">
        <v>348</v>
      </c>
      <c r="H46" s="434">
        <v>36192</v>
      </c>
      <c r="I46" s="620"/>
      <c r="J46" s="639"/>
      <c r="K46" s="640"/>
      <c r="L46" s="432"/>
      <c r="M46" s="432"/>
    </row>
    <row r="47" spans="2:13" x14ac:dyDescent="0.2">
      <c r="B47" s="411"/>
      <c r="C47" s="411"/>
      <c r="D47" s="411"/>
      <c r="E47" s="411"/>
      <c r="F47" s="411"/>
      <c r="G47" s="411"/>
      <c r="H47" s="411"/>
      <c r="I47" s="411"/>
      <c r="J47" s="411"/>
      <c r="K47" s="435"/>
      <c r="L47" s="432"/>
      <c r="M47" s="432"/>
    </row>
    <row r="48" spans="2:13" x14ac:dyDescent="0.2">
      <c r="B48" s="436" t="s">
        <v>472</v>
      </c>
      <c r="C48" s="437" t="s">
        <v>473</v>
      </c>
      <c r="D48" s="411"/>
      <c r="E48" s="411"/>
      <c r="F48" s="411"/>
      <c r="G48" s="411"/>
      <c r="H48" s="411"/>
      <c r="I48" s="411"/>
      <c r="J48" s="411"/>
      <c r="K48" s="435"/>
      <c r="L48" s="432"/>
      <c r="M48" s="432"/>
    </row>
    <row r="49" spans="3:13" x14ac:dyDescent="0.2">
      <c r="C49" s="438" t="s">
        <v>474</v>
      </c>
      <c r="D49" s="411"/>
      <c r="E49" s="411"/>
      <c r="F49" s="411"/>
      <c r="G49" s="411"/>
      <c r="H49" s="411"/>
      <c r="I49" s="411"/>
      <c r="J49" s="411"/>
      <c r="K49" s="435"/>
      <c r="L49" s="432"/>
      <c r="M49" s="432"/>
    </row>
    <row r="50" spans="3:13" x14ac:dyDescent="0.2">
      <c r="C50" s="437" t="s">
        <v>449</v>
      </c>
      <c r="D50" s="411"/>
      <c r="E50" s="411"/>
      <c r="F50" s="411"/>
      <c r="G50" s="411"/>
      <c r="H50" s="411"/>
      <c r="I50" s="411"/>
      <c r="J50" s="411"/>
      <c r="K50" s="435"/>
      <c r="L50" s="432"/>
      <c r="M50" s="432"/>
    </row>
    <row r="51" spans="3:13" x14ac:dyDescent="0.2">
      <c r="C51" s="437" t="s">
        <v>450</v>
      </c>
      <c r="D51" s="411"/>
      <c r="E51" s="411"/>
      <c r="F51" s="411"/>
      <c r="G51" s="411"/>
      <c r="H51" s="411"/>
      <c r="I51" s="411"/>
      <c r="J51" s="411"/>
      <c r="K51" s="435"/>
      <c r="L51" s="432"/>
      <c r="M51" s="432"/>
    </row>
    <row r="52" spans="3:13" x14ac:dyDescent="0.2">
      <c r="C52" s="437" t="s">
        <v>451</v>
      </c>
      <c r="D52" s="411"/>
      <c r="E52" s="411"/>
      <c r="F52" s="411"/>
      <c r="G52" s="411"/>
      <c r="H52" s="411"/>
      <c r="I52" s="411"/>
      <c r="J52" s="411"/>
      <c r="K52" s="435"/>
      <c r="L52" s="411"/>
      <c r="M52" s="411"/>
    </row>
    <row r="53" spans="3:13" x14ac:dyDescent="0.2">
      <c r="C53" s="437" t="s">
        <v>452</v>
      </c>
      <c r="D53" s="411"/>
      <c r="E53" s="411"/>
      <c r="F53" s="411"/>
      <c r="G53" s="411"/>
      <c r="H53" s="411"/>
      <c r="I53" s="411"/>
      <c r="J53" s="411"/>
      <c r="K53" s="435"/>
      <c r="L53" s="411"/>
      <c r="M53" s="411"/>
    </row>
    <row r="54" spans="3:13" x14ac:dyDescent="0.2">
      <c r="C54" s="439" t="s">
        <v>453</v>
      </c>
      <c r="D54" s="411"/>
      <c r="E54" s="411"/>
      <c r="F54" s="411"/>
      <c r="G54" s="411"/>
      <c r="H54" s="411"/>
      <c r="I54" s="440"/>
      <c r="J54" s="440"/>
      <c r="K54" s="435"/>
      <c r="L54" s="411"/>
      <c r="M54" s="411"/>
    </row>
    <row r="55" spans="3:13" x14ac:dyDescent="0.2">
      <c r="C55" s="439" t="s">
        <v>475</v>
      </c>
      <c r="D55" s="148"/>
      <c r="E55" s="148"/>
      <c r="F55" s="148"/>
      <c r="G55" s="148"/>
      <c r="I55" s="441"/>
      <c r="J55" s="441"/>
      <c r="K55" s="148"/>
    </row>
    <row r="56" spans="3:13" x14ac:dyDescent="0.2">
      <c r="C56" s="439"/>
      <c r="D56" s="442"/>
      <c r="E56" s="442"/>
      <c r="F56" s="442"/>
      <c r="G56" s="148"/>
      <c r="K56" s="148"/>
    </row>
    <row r="57" spans="3:13" x14ac:dyDescent="0.2">
      <c r="C57" s="439"/>
    </row>
  </sheetData>
  <mergeCells count="52">
    <mergeCell ref="J25:K25"/>
    <mergeCell ref="J26:K26"/>
    <mergeCell ref="J22:K22"/>
    <mergeCell ref="J23:K23"/>
    <mergeCell ref="C10:D12"/>
    <mergeCell ref="C19:D21"/>
    <mergeCell ref="I5:I9"/>
    <mergeCell ref="B10:B21"/>
    <mergeCell ref="J5:K5"/>
    <mergeCell ref="J6:K6"/>
    <mergeCell ref="J7:K7"/>
    <mergeCell ref="J8:K8"/>
    <mergeCell ref="J9:K9"/>
    <mergeCell ref="K10:K21"/>
    <mergeCell ref="J4:K4"/>
    <mergeCell ref="J42:K42"/>
    <mergeCell ref="J43:K43"/>
    <mergeCell ref="J44:K44"/>
    <mergeCell ref="J45:K45"/>
    <mergeCell ref="J32:K32"/>
    <mergeCell ref="J33:K33"/>
    <mergeCell ref="J34:K34"/>
    <mergeCell ref="J35:K35"/>
    <mergeCell ref="J36:K36"/>
    <mergeCell ref="J30:K30"/>
    <mergeCell ref="J31:K31"/>
    <mergeCell ref="J27:K27"/>
    <mergeCell ref="J28:K28"/>
    <mergeCell ref="J29:K29"/>
    <mergeCell ref="J24:K24"/>
    <mergeCell ref="J46:K46"/>
    <mergeCell ref="J37:K37"/>
    <mergeCell ref="J38:K38"/>
    <mergeCell ref="J39:K39"/>
    <mergeCell ref="J40:K40"/>
    <mergeCell ref="J41:K41"/>
    <mergeCell ref="B1:G1"/>
    <mergeCell ref="B30:D46"/>
    <mergeCell ref="I30:I35"/>
    <mergeCell ref="I38:I43"/>
    <mergeCell ref="I45:I46"/>
    <mergeCell ref="B4:D4"/>
    <mergeCell ref="I27:I29"/>
    <mergeCell ref="B24:B29"/>
    <mergeCell ref="C25:D25"/>
    <mergeCell ref="B5:D9"/>
    <mergeCell ref="C26:D29"/>
    <mergeCell ref="C24:D24"/>
    <mergeCell ref="B22:D23"/>
    <mergeCell ref="I22:I23"/>
    <mergeCell ref="I10:I21"/>
    <mergeCell ref="C13:D18"/>
  </mergeCells>
  <phoneticPr fontId="10"/>
  <pageMargins left="0.75" right="0.75" top="0.41" bottom="0.38" header="0.51200000000000001" footer="0.51200000000000001"/>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7"/>
  <sheetViews>
    <sheetView showGridLines="0" zoomScale="55" zoomScaleNormal="55" workbookViewId="0">
      <selection activeCell="B1" sqref="B1"/>
    </sheetView>
  </sheetViews>
  <sheetFormatPr defaultRowHeight="13" x14ac:dyDescent="0.2"/>
  <cols>
    <col min="1" max="1" width="9" style="444"/>
    <col min="2" max="2" width="3" style="2" customWidth="1"/>
    <col min="3" max="3" width="8.6328125" style="2" bestFit="1" customWidth="1"/>
    <col min="4" max="4" width="14.36328125" style="2" bestFit="1" customWidth="1"/>
    <col min="5" max="5" width="7.90625" style="2" customWidth="1"/>
    <col min="6" max="6" width="10.26953125" style="2" customWidth="1"/>
    <col min="7" max="7" width="8.90625" style="2" customWidth="1"/>
    <col min="8" max="8" width="7.7265625" style="2" customWidth="1"/>
    <col min="9" max="9" width="10.90625" style="2" bestFit="1" customWidth="1"/>
    <col min="10" max="10" width="8.7265625" style="2" customWidth="1"/>
    <col min="11" max="11" width="8.90625" style="2" bestFit="1" customWidth="1"/>
    <col min="12" max="12" width="10.90625" style="2" bestFit="1" customWidth="1"/>
    <col min="13" max="13" width="10.36328125" style="2" bestFit="1" customWidth="1"/>
    <col min="14" max="14" width="9.7265625" style="2" bestFit="1" customWidth="1"/>
    <col min="15" max="15" width="10.26953125" style="521" customWidth="1"/>
    <col min="16" max="16" width="10" style="2" bestFit="1" customWidth="1"/>
    <col min="17" max="17" width="10" style="2" customWidth="1"/>
    <col min="18" max="18" width="10.26953125" style="522" customWidth="1"/>
    <col min="19" max="19" width="10.7265625" style="2" bestFit="1" customWidth="1"/>
    <col min="20" max="21" width="10.36328125" style="2" bestFit="1" customWidth="1"/>
    <col min="22" max="22" width="11.36328125" style="2" bestFit="1" customWidth="1"/>
    <col min="23" max="23" width="9.90625" style="2" customWidth="1"/>
    <col min="24" max="24" width="10.26953125" style="2" bestFit="1" customWidth="1"/>
    <col min="25" max="25" width="0.90625" style="2" customWidth="1"/>
    <col min="26" max="257" width="9" style="2"/>
    <col min="258" max="258" width="3" style="2" customWidth="1"/>
    <col min="259" max="259" width="8.6328125" style="2" bestFit="1" customWidth="1"/>
    <col min="260" max="260" width="14.36328125" style="2" bestFit="1" customWidth="1"/>
    <col min="261" max="261" width="7.90625" style="2" customWidth="1"/>
    <col min="262" max="262" width="10.26953125" style="2" customWidth="1"/>
    <col min="263" max="263" width="8.90625" style="2" customWidth="1"/>
    <col min="264" max="264" width="7.7265625" style="2" customWidth="1"/>
    <col min="265" max="265" width="10.90625" style="2" bestFit="1" customWidth="1"/>
    <col min="266" max="266" width="8.7265625" style="2" customWidth="1"/>
    <col min="267" max="267" width="8.90625" style="2" bestFit="1" customWidth="1"/>
    <col min="268" max="268" width="10.90625" style="2" bestFit="1" customWidth="1"/>
    <col min="269" max="269" width="10.36328125" style="2" bestFit="1" customWidth="1"/>
    <col min="270" max="270" width="9.7265625" style="2" bestFit="1" customWidth="1"/>
    <col min="271" max="271" width="10.26953125" style="2" customWidth="1"/>
    <col min="272" max="272" width="10" style="2" bestFit="1" customWidth="1"/>
    <col min="273" max="273" width="10" style="2" customWidth="1"/>
    <col min="274" max="274" width="10.26953125" style="2" customWidth="1"/>
    <col min="275" max="275" width="10.7265625" style="2" bestFit="1" customWidth="1"/>
    <col min="276" max="277" width="10.36328125" style="2" bestFit="1" customWidth="1"/>
    <col min="278" max="278" width="11.36328125" style="2" bestFit="1" customWidth="1"/>
    <col min="279" max="279" width="9.90625" style="2" customWidth="1"/>
    <col min="280" max="280" width="10.26953125" style="2" bestFit="1" customWidth="1"/>
    <col min="281" max="281" width="0.90625" style="2" customWidth="1"/>
    <col min="282" max="513" width="9" style="2"/>
    <col min="514" max="514" width="3" style="2" customWidth="1"/>
    <col min="515" max="515" width="8.6328125" style="2" bestFit="1" customWidth="1"/>
    <col min="516" max="516" width="14.36328125" style="2" bestFit="1" customWidth="1"/>
    <col min="517" max="517" width="7.90625" style="2" customWidth="1"/>
    <col min="518" max="518" width="10.26953125" style="2" customWidth="1"/>
    <col min="519" max="519" width="8.90625" style="2" customWidth="1"/>
    <col min="520" max="520" width="7.7265625" style="2" customWidth="1"/>
    <col min="521" max="521" width="10.90625" style="2" bestFit="1" customWidth="1"/>
    <col min="522" max="522" width="8.7265625" style="2" customWidth="1"/>
    <col min="523" max="523" width="8.90625" style="2" bestFit="1" customWidth="1"/>
    <col min="524" max="524" width="10.90625" style="2" bestFit="1" customWidth="1"/>
    <col min="525" max="525" width="10.36328125" style="2" bestFit="1" customWidth="1"/>
    <col min="526" max="526" width="9.7265625" style="2" bestFit="1" customWidth="1"/>
    <col min="527" max="527" width="10.26953125" style="2" customWidth="1"/>
    <col min="528" max="528" width="10" style="2" bestFit="1" customWidth="1"/>
    <col min="529" max="529" width="10" style="2" customWidth="1"/>
    <col min="530" max="530" width="10.26953125" style="2" customWidth="1"/>
    <col min="531" max="531" width="10.7265625" style="2" bestFit="1" customWidth="1"/>
    <col min="532" max="533" width="10.36328125" style="2" bestFit="1" customWidth="1"/>
    <col min="534" max="534" width="11.36328125" style="2" bestFit="1" customWidth="1"/>
    <col min="535" max="535" width="9.90625" style="2" customWidth="1"/>
    <col min="536" max="536" width="10.26953125" style="2" bestFit="1" customWidth="1"/>
    <col min="537" max="537" width="0.90625" style="2" customWidth="1"/>
    <col min="538" max="769" width="9" style="2"/>
    <col min="770" max="770" width="3" style="2" customWidth="1"/>
    <col min="771" max="771" width="8.6328125" style="2" bestFit="1" customWidth="1"/>
    <col min="772" max="772" width="14.36328125" style="2" bestFit="1" customWidth="1"/>
    <col min="773" max="773" width="7.90625" style="2" customWidth="1"/>
    <col min="774" max="774" width="10.26953125" style="2" customWidth="1"/>
    <col min="775" max="775" width="8.90625" style="2" customWidth="1"/>
    <col min="776" max="776" width="7.7265625" style="2" customWidth="1"/>
    <col min="777" max="777" width="10.90625" style="2" bestFit="1" customWidth="1"/>
    <col min="778" max="778" width="8.7265625" style="2" customWidth="1"/>
    <col min="779" max="779" width="8.90625" style="2" bestFit="1" customWidth="1"/>
    <col min="780" max="780" width="10.90625" style="2" bestFit="1" customWidth="1"/>
    <col min="781" max="781" width="10.36328125" style="2" bestFit="1" customWidth="1"/>
    <col min="782" max="782" width="9.7265625" style="2" bestFit="1" customWidth="1"/>
    <col min="783" max="783" width="10.26953125" style="2" customWidth="1"/>
    <col min="784" max="784" width="10" style="2" bestFit="1" customWidth="1"/>
    <col min="785" max="785" width="10" style="2" customWidth="1"/>
    <col min="786" max="786" width="10.26953125" style="2" customWidth="1"/>
    <col min="787" max="787" width="10.7265625" style="2" bestFit="1" customWidth="1"/>
    <col min="788" max="789" width="10.36328125" style="2" bestFit="1" customWidth="1"/>
    <col min="790" max="790" width="11.36328125" style="2" bestFit="1" customWidth="1"/>
    <col min="791" max="791" width="9.90625" style="2" customWidth="1"/>
    <col min="792" max="792" width="10.26953125" style="2" bestFit="1" customWidth="1"/>
    <col min="793" max="793" width="0.90625" style="2" customWidth="1"/>
    <col min="794" max="1025" width="9" style="2"/>
    <col min="1026" max="1026" width="3" style="2" customWidth="1"/>
    <col min="1027" max="1027" width="8.6328125" style="2" bestFit="1" customWidth="1"/>
    <col min="1028" max="1028" width="14.36328125" style="2" bestFit="1" customWidth="1"/>
    <col min="1029" max="1029" width="7.90625" style="2" customWidth="1"/>
    <col min="1030" max="1030" width="10.26953125" style="2" customWidth="1"/>
    <col min="1031" max="1031" width="8.90625" style="2" customWidth="1"/>
    <col min="1032" max="1032" width="7.7265625" style="2" customWidth="1"/>
    <col min="1033" max="1033" width="10.90625" style="2" bestFit="1" customWidth="1"/>
    <col min="1034" max="1034" width="8.7265625" style="2" customWidth="1"/>
    <col min="1035" max="1035" width="8.90625" style="2" bestFit="1" customWidth="1"/>
    <col min="1036" max="1036" width="10.90625" style="2" bestFit="1" customWidth="1"/>
    <col min="1037" max="1037" width="10.36328125" style="2" bestFit="1" customWidth="1"/>
    <col min="1038" max="1038" width="9.7265625" style="2" bestFit="1" customWidth="1"/>
    <col min="1039" max="1039" width="10.26953125" style="2" customWidth="1"/>
    <col min="1040" max="1040" width="10" style="2" bestFit="1" customWidth="1"/>
    <col min="1041" max="1041" width="10" style="2" customWidth="1"/>
    <col min="1042" max="1042" width="10.26953125" style="2" customWidth="1"/>
    <col min="1043" max="1043" width="10.7265625" style="2" bestFit="1" customWidth="1"/>
    <col min="1044" max="1045" width="10.36328125" style="2" bestFit="1" customWidth="1"/>
    <col min="1046" max="1046" width="11.36328125" style="2" bestFit="1" customWidth="1"/>
    <col min="1047" max="1047" width="9.90625" style="2" customWidth="1"/>
    <col min="1048" max="1048" width="10.26953125" style="2" bestFit="1" customWidth="1"/>
    <col min="1049" max="1049" width="0.90625" style="2" customWidth="1"/>
    <col min="1050" max="1281" width="9" style="2"/>
    <col min="1282" max="1282" width="3" style="2" customWidth="1"/>
    <col min="1283" max="1283" width="8.6328125" style="2" bestFit="1" customWidth="1"/>
    <col min="1284" max="1284" width="14.36328125" style="2" bestFit="1" customWidth="1"/>
    <col min="1285" max="1285" width="7.90625" style="2" customWidth="1"/>
    <col min="1286" max="1286" width="10.26953125" style="2" customWidth="1"/>
    <col min="1287" max="1287" width="8.90625" style="2" customWidth="1"/>
    <col min="1288" max="1288" width="7.7265625" style="2" customWidth="1"/>
    <col min="1289" max="1289" width="10.90625" style="2" bestFit="1" customWidth="1"/>
    <col min="1290" max="1290" width="8.7265625" style="2" customWidth="1"/>
    <col min="1291" max="1291" width="8.90625" style="2" bestFit="1" customWidth="1"/>
    <col min="1292" max="1292" width="10.90625" style="2" bestFit="1" customWidth="1"/>
    <col min="1293" max="1293" width="10.36328125" style="2" bestFit="1" customWidth="1"/>
    <col min="1294" max="1294" width="9.7265625" style="2" bestFit="1" customWidth="1"/>
    <col min="1295" max="1295" width="10.26953125" style="2" customWidth="1"/>
    <col min="1296" max="1296" width="10" style="2" bestFit="1" customWidth="1"/>
    <col min="1297" max="1297" width="10" style="2" customWidth="1"/>
    <col min="1298" max="1298" width="10.26953125" style="2" customWidth="1"/>
    <col min="1299" max="1299" width="10.7265625" style="2" bestFit="1" customWidth="1"/>
    <col min="1300" max="1301" width="10.36328125" style="2" bestFit="1" customWidth="1"/>
    <col min="1302" max="1302" width="11.36328125" style="2" bestFit="1" customWidth="1"/>
    <col min="1303" max="1303" width="9.90625" style="2" customWidth="1"/>
    <col min="1304" max="1304" width="10.26953125" style="2" bestFit="1" customWidth="1"/>
    <col min="1305" max="1305" width="0.90625" style="2" customWidth="1"/>
    <col min="1306" max="1537" width="9" style="2"/>
    <col min="1538" max="1538" width="3" style="2" customWidth="1"/>
    <col min="1539" max="1539" width="8.6328125" style="2" bestFit="1" customWidth="1"/>
    <col min="1540" max="1540" width="14.36328125" style="2" bestFit="1" customWidth="1"/>
    <col min="1541" max="1541" width="7.90625" style="2" customWidth="1"/>
    <col min="1542" max="1542" width="10.26953125" style="2" customWidth="1"/>
    <col min="1543" max="1543" width="8.90625" style="2" customWidth="1"/>
    <col min="1544" max="1544" width="7.7265625" style="2" customWidth="1"/>
    <col min="1545" max="1545" width="10.90625" style="2" bestFit="1" customWidth="1"/>
    <col min="1546" max="1546" width="8.7265625" style="2" customWidth="1"/>
    <col min="1547" max="1547" width="8.90625" style="2" bestFit="1" customWidth="1"/>
    <col min="1548" max="1548" width="10.90625" style="2" bestFit="1" customWidth="1"/>
    <col min="1549" max="1549" width="10.36328125" style="2" bestFit="1" customWidth="1"/>
    <col min="1550" max="1550" width="9.7265625" style="2" bestFit="1" customWidth="1"/>
    <col min="1551" max="1551" width="10.26953125" style="2" customWidth="1"/>
    <col min="1552" max="1552" width="10" style="2" bestFit="1" customWidth="1"/>
    <col min="1553" max="1553" width="10" style="2" customWidth="1"/>
    <col min="1554" max="1554" width="10.26953125" style="2" customWidth="1"/>
    <col min="1555" max="1555" width="10.7265625" style="2" bestFit="1" customWidth="1"/>
    <col min="1556" max="1557" width="10.36328125" style="2" bestFit="1" customWidth="1"/>
    <col min="1558" max="1558" width="11.36328125" style="2" bestFit="1" customWidth="1"/>
    <col min="1559" max="1559" width="9.90625" style="2" customWidth="1"/>
    <col min="1560" max="1560" width="10.26953125" style="2" bestFit="1" customWidth="1"/>
    <col min="1561" max="1561" width="0.90625" style="2" customWidth="1"/>
    <col min="1562" max="1793" width="9" style="2"/>
    <col min="1794" max="1794" width="3" style="2" customWidth="1"/>
    <col min="1795" max="1795" width="8.6328125" style="2" bestFit="1" customWidth="1"/>
    <col min="1796" max="1796" width="14.36328125" style="2" bestFit="1" customWidth="1"/>
    <col min="1797" max="1797" width="7.90625" style="2" customWidth="1"/>
    <col min="1798" max="1798" width="10.26953125" style="2" customWidth="1"/>
    <col min="1799" max="1799" width="8.90625" style="2" customWidth="1"/>
    <col min="1800" max="1800" width="7.7265625" style="2" customWidth="1"/>
    <col min="1801" max="1801" width="10.90625" style="2" bestFit="1" customWidth="1"/>
    <col min="1802" max="1802" width="8.7265625" style="2" customWidth="1"/>
    <col min="1803" max="1803" width="8.90625" style="2" bestFit="1" customWidth="1"/>
    <col min="1804" max="1804" width="10.90625" style="2" bestFit="1" customWidth="1"/>
    <col min="1805" max="1805" width="10.36328125" style="2" bestFit="1" customWidth="1"/>
    <col min="1806" max="1806" width="9.7265625" style="2" bestFit="1" customWidth="1"/>
    <col min="1807" max="1807" width="10.26953125" style="2" customWidth="1"/>
    <col min="1808" max="1808" width="10" style="2" bestFit="1" customWidth="1"/>
    <col min="1809" max="1809" width="10" style="2" customWidth="1"/>
    <col min="1810" max="1810" width="10.26953125" style="2" customWidth="1"/>
    <col min="1811" max="1811" width="10.7265625" style="2" bestFit="1" customWidth="1"/>
    <col min="1812" max="1813" width="10.36328125" style="2" bestFit="1" customWidth="1"/>
    <col min="1814" max="1814" width="11.36328125" style="2" bestFit="1" customWidth="1"/>
    <col min="1815" max="1815" width="9.90625" style="2" customWidth="1"/>
    <col min="1816" max="1816" width="10.26953125" style="2" bestFit="1" customWidth="1"/>
    <col min="1817" max="1817" width="0.90625" style="2" customWidth="1"/>
    <col min="1818" max="2049" width="9" style="2"/>
    <col min="2050" max="2050" width="3" style="2" customWidth="1"/>
    <col min="2051" max="2051" width="8.6328125" style="2" bestFit="1" customWidth="1"/>
    <col min="2052" max="2052" width="14.36328125" style="2" bestFit="1" customWidth="1"/>
    <col min="2053" max="2053" width="7.90625" style="2" customWidth="1"/>
    <col min="2054" max="2054" width="10.26953125" style="2" customWidth="1"/>
    <col min="2055" max="2055" width="8.90625" style="2" customWidth="1"/>
    <col min="2056" max="2056" width="7.7265625" style="2" customWidth="1"/>
    <col min="2057" max="2057" width="10.90625" style="2" bestFit="1" customWidth="1"/>
    <col min="2058" max="2058" width="8.7265625" style="2" customWidth="1"/>
    <col min="2059" max="2059" width="8.90625" style="2" bestFit="1" customWidth="1"/>
    <col min="2060" max="2060" width="10.90625" style="2" bestFit="1" customWidth="1"/>
    <col min="2061" max="2061" width="10.36328125" style="2" bestFit="1" customWidth="1"/>
    <col min="2062" max="2062" width="9.7265625" style="2" bestFit="1" customWidth="1"/>
    <col min="2063" max="2063" width="10.26953125" style="2" customWidth="1"/>
    <col min="2064" max="2064" width="10" style="2" bestFit="1" customWidth="1"/>
    <col min="2065" max="2065" width="10" style="2" customWidth="1"/>
    <col min="2066" max="2066" width="10.26953125" style="2" customWidth="1"/>
    <col min="2067" max="2067" width="10.7265625" style="2" bestFit="1" customWidth="1"/>
    <col min="2068" max="2069" width="10.36328125" style="2" bestFit="1" customWidth="1"/>
    <col min="2070" max="2070" width="11.36328125" style="2" bestFit="1" customWidth="1"/>
    <col min="2071" max="2071" width="9.90625" style="2" customWidth="1"/>
    <col min="2072" max="2072" width="10.26953125" style="2" bestFit="1" customWidth="1"/>
    <col min="2073" max="2073" width="0.90625" style="2" customWidth="1"/>
    <col min="2074" max="2305" width="9" style="2"/>
    <col min="2306" max="2306" width="3" style="2" customWidth="1"/>
    <col min="2307" max="2307" width="8.6328125" style="2" bestFit="1" customWidth="1"/>
    <col min="2308" max="2308" width="14.36328125" style="2" bestFit="1" customWidth="1"/>
    <col min="2309" max="2309" width="7.90625" style="2" customWidth="1"/>
    <col min="2310" max="2310" width="10.26953125" style="2" customWidth="1"/>
    <col min="2311" max="2311" width="8.90625" style="2" customWidth="1"/>
    <col min="2312" max="2312" width="7.7265625" style="2" customWidth="1"/>
    <col min="2313" max="2313" width="10.90625" style="2" bestFit="1" customWidth="1"/>
    <col min="2314" max="2314" width="8.7265625" style="2" customWidth="1"/>
    <col min="2315" max="2315" width="8.90625" style="2" bestFit="1" customWidth="1"/>
    <col min="2316" max="2316" width="10.90625" style="2" bestFit="1" customWidth="1"/>
    <col min="2317" max="2317" width="10.36328125" style="2" bestFit="1" customWidth="1"/>
    <col min="2318" max="2318" width="9.7265625" style="2" bestFit="1" customWidth="1"/>
    <col min="2319" max="2319" width="10.26953125" style="2" customWidth="1"/>
    <col min="2320" max="2320" width="10" style="2" bestFit="1" customWidth="1"/>
    <col min="2321" max="2321" width="10" style="2" customWidth="1"/>
    <col min="2322" max="2322" width="10.26953125" style="2" customWidth="1"/>
    <col min="2323" max="2323" width="10.7265625" style="2" bestFit="1" customWidth="1"/>
    <col min="2324" max="2325" width="10.36328125" style="2" bestFit="1" customWidth="1"/>
    <col min="2326" max="2326" width="11.36328125" style="2" bestFit="1" customWidth="1"/>
    <col min="2327" max="2327" width="9.90625" style="2" customWidth="1"/>
    <col min="2328" max="2328" width="10.26953125" style="2" bestFit="1" customWidth="1"/>
    <col min="2329" max="2329" width="0.90625" style="2" customWidth="1"/>
    <col min="2330" max="2561" width="9" style="2"/>
    <col min="2562" max="2562" width="3" style="2" customWidth="1"/>
    <col min="2563" max="2563" width="8.6328125" style="2" bestFit="1" customWidth="1"/>
    <col min="2564" max="2564" width="14.36328125" style="2" bestFit="1" customWidth="1"/>
    <col min="2565" max="2565" width="7.90625" style="2" customWidth="1"/>
    <col min="2566" max="2566" width="10.26953125" style="2" customWidth="1"/>
    <col min="2567" max="2567" width="8.90625" style="2" customWidth="1"/>
    <col min="2568" max="2568" width="7.7265625" style="2" customWidth="1"/>
    <col min="2569" max="2569" width="10.90625" style="2" bestFit="1" customWidth="1"/>
    <col min="2570" max="2570" width="8.7265625" style="2" customWidth="1"/>
    <col min="2571" max="2571" width="8.90625" style="2" bestFit="1" customWidth="1"/>
    <col min="2572" max="2572" width="10.90625" style="2" bestFit="1" customWidth="1"/>
    <col min="2573" max="2573" width="10.36328125" style="2" bestFit="1" customWidth="1"/>
    <col min="2574" max="2574" width="9.7265625" style="2" bestFit="1" customWidth="1"/>
    <col min="2575" max="2575" width="10.26953125" style="2" customWidth="1"/>
    <col min="2576" max="2576" width="10" style="2" bestFit="1" customWidth="1"/>
    <col min="2577" max="2577" width="10" style="2" customWidth="1"/>
    <col min="2578" max="2578" width="10.26953125" style="2" customWidth="1"/>
    <col min="2579" max="2579" width="10.7265625" style="2" bestFit="1" customWidth="1"/>
    <col min="2580" max="2581" width="10.36328125" style="2" bestFit="1" customWidth="1"/>
    <col min="2582" max="2582" width="11.36328125" style="2" bestFit="1" customWidth="1"/>
    <col min="2583" max="2583" width="9.90625" style="2" customWidth="1"/>
    <col min="2584" max="2584" width="10.26953125" style="2" bestFit="1" customWidth="1"/>
    <col min="2585" max="2585" width="0.90625" style="2" customWidth="1"/>
    <col min="2586" max="2817" width="9" style="2"/>
    <col min="2818" max="2818" width="3" style="2" customWidth="1"/>
    <col min="2819" max="2819" width="8.6328125" style="2" bestFit="1" customWidth="1"/>
    <col min="2820" max="2820" width="14.36328125" style="2" bestFit="1" customWidth="1"/>
    <col min="2821" max="2821" width="7.90625" style="2" customWidth="1"/>
    <col min="2822" max="2822" width="10.26953125" style="2" customWidth="1"/>
    <col min="2823" max="2823" width="8.90625" style="2" customWidth="1"/>
    <col min="2824" max="2824" width="7.7265625" style="2" customWidth="1"/>
    <col min="2825" max="2825" width="10.90625" style="2" bestFit="1" customWidth="1"/>
    <col min="2826" max="2826" width="8.7265625" style="2" customWidth="1"/>
    <col min="2827" max="2827" width="8.90625" style="2" bestFit="1" customWidth="1"/>
    <col min="2828" max="2828" width="10.90625" style="2" bestFit="1" customWidth="1"/>
    <col min="2829" max="2829" width="10.36328125" style="2" bestFit="1" customWidth="1"/>
    <col min="2830" max="2830" width="9.7265625" style="2" bestFit="1" customWidth="1"/>
    <col min="2831" max="2831" width="10.26953125" style="2" customWidth="1"/>
    <col min="2832" max="2832" width="10" style="2" bestFit="1" customWidth="1"/>
    <col min="2833" max="2833" width="10" style="2" customWidth="1"/>
    <col min="2834" max="2834" width="10.26953125" style="2" customWidth="1"/>
    <col min="2835" max="2835" width="10.7265625" style="2" bestFit="1" customWidth="1"/>
    <col min="2836" max="2837" width="10.36328125" style="2" bestFit="1" customWidth="1"/>
    <col min="2838" max="2838" width="11.36328125" style="2" bestFit="1" customWidth="1"/>
    <col min="2839" max="2839" width="9.90625" style="2" customWidth="1"/>
    <col min="2840" max="2840" width="10.26953125" style="2" bestFit="1" customWidth="1"/>
    <col min="2841" max="2841" width="0.90625" style="2" customWidth="1"/>
    <col min="2842" max="3073" width="9" style="2"/>
    <col min="3074" max="3074" width="3" style="2" customWidth="1"/>
    <col min="3075" max="3075" width="8.6328125" style="2" bestFit="1" customWidth="1"/>
    <col min="3076" max="3076" width="14.36328125" style="2" bestFit="1" customWidth="1"/>
    <col min="3077" max="3077" width="7.90625" style="2" customWidth="1"/>
    <col min="3078" max="3078" width="10.26953125" style="2" customWidth="1"/>
    <col min="3079" max="3079" width="8.90625" style="2" customWidth="1"/>
    <col min="3080" max="3080" width="7.7265625" style="2" customWidth="1"/>
    <col min="3081" max="3081" width="10.90625" style="2" bestFit="1" customWidth="1"/>
    <col min="3082" max="3082" width="8.7265625" style="2" customWidth="1"/>
    <col min="3083" max="3083" width="8.90625" style="2" bestFit="1" customWidth="1"/>
    <col min="3084" max="3084" width="10.90625" style="2" bestFit="1" customWidth="1"/>
    <col min="3085" max="3085" width="10.36328125" style="2" bestFit="1" customWidth="1"/>
    <col min="3086" max="3086" width="9.7265625" style="2" bestFit="1" customWidth="1"/>
    <col min="3087" max="3087" width="10.26953125" style="2" customWidth="1"/>
    <col min="3088" max="3088" width="10" style="2" bestFit="1" customWidth="1"/>
    <col min="3089" max="3089" width="10" style="2" customWidth="1"/>
    <col min="3090" max="3090" width="10.26953125" style="2" customWidth="1"/>
    <col min="3091" max="3091" width="10.7265625" style="2" bestFit="1" customWidth="1"/>
    <col min="3092" max="3093" width="10.36328125" style="2" bestFit="1" customWidth="1"/>
    <col min="3094" max="3094" width="11.36328125" style="2" bestFit="1" customWidth="1"/>
    <col min="3095" max="3095" width="9.90625" style="2" customWidth="1"/>
    <col min="3096" max="3096" width="10.26953125" style="2" bestFit="1" customWidth="1"/>
    <col min="3097" max="3097" width="0.90625" style="2" customWidth="1"/>
    <col min="3098" max="3329" width="9" style="2"/>
    <col min="3330" max="3330" width="3" style="2" customWidth="1"/>
    <col min="3331" max="3331" width="8.6328125" style="2" bestFit="1" customWidth="1"/>
    <col min="3332" max="3332" width="14.36328125" style="2" bestFit="1" customWidth="1"/>
    <col min="3333" max="3333" width="7.90625" style="2" customWidth="1"/>
    <col min="3334" max="3334" width="10.26953125" style="2" customWidth="1"/>
    <col min="3335" max="3335" width="8.90625" style="2" customWidth="1"/>
    <col min="3336" max="3336" width="7.7265625" style="2" customWidth="1"/>
    <col min="3337" max="3337" width="10.90625" style="2" bestFit="1" customWidth="1"/>
    <col min="3338" max="3338" width="8.7265625" style="2" customWidth="1"/>
    <col min="3339" max="3339" width="8.90625" style="2" bestFit="1" customWidth="1"/>
    <col min="3340" max="3340" width="10.90625" style="2" bestFit="1" customWidth="1"/>
    <col min="3341" max="3341" width="10.36328125" style="2" bestFit="1" customWidth="1"/>
    <col min="3342" max="3342" width="9.7265625" style="2" bestFit="1" customWidth="1"/>
    <col min="3343" max="3343" width="10.26953125" style="2" customWidth="1"/>
    <col min="3344" max="3344" width="10" style="2" bestFit="1" customWidth="1"/>
    <col min="3345" max="3345" width="10" style="2" customWidth="1"/>
    <col min="3346" max="3346" width="10.26953125" style="2" customWidth="1"/>
    <col min="3347" max="3347" width="10.7265625" style="2" bestFit="1" customWidth="1"/>
    <col min="3348" max="3349" width="10.36328125" style="2" bestFit="1" customWidth="1"/>
    <col min="3350" max="3350" width="11.36328125" style="2" bestFit="1" customWidth="1"/>
    <col min="3351" max="3351" width="9.90625" style="2" customWidth="1"/>
    <col min="3352" max="3352" width="10.26953125" style="2" bestFit="1" customWidth="1"/>
    <col min="3353" max="3353" width="0.90625" style="2" customWidth="1"/>
    <col min="3354" max="3585" width="9" style="2"/>
    <col min="3586" max="3586" width="3" style="2" customWidth="1"/>
    <col min="3587" max="3587" width="8.6328125" style="2" bestFit="1" customWidth="1"/>
    <col min="3588" max="3588" width="14.36328125" style="2" bestFit="1" customWidth="1"/>
    <col min="3589" max="3589" width="7.90625" style="2" customWidth="1"/>
    <col min="3590" max="3590" width="10.26953125" style="2" customWidth="1"/>
    <col min="3591" max="3591" width="8.90625" style="2" customWidth="1"/>
    <col min="3592" max="3592" width="7.7265625" style="2" customWidth="1"/>
    <col min="3593" max="3593" width="10.90625" style="2" bestFit="1" customWidth="1"/>
    <col min="3594" max="3594" width="8.7265625" style="2" customWidth="1"/>
    <col min="3595" max="3595" width="8.90625" style="2" bestFit="1" customWidth="1"/>
    <col min="3596" max="3596" width="10.90625" style="2" bestFit="1" customWidth="1"/>
    <col min="3597" max="3597" width="10.36328125" style="2" bestFit="1" customWidth="1"/>
    <col min="3598" max="3598" width="9.7265625" style="2" bestFit="1" customWidth="1"/>
    <col min="3599" max="3599" width="10.26953125" style="2" customWidth="1"/>
    <col min="3600" max="3600" width="10" style="2" bestFit="1" customWidth="1"/>
    <col min="3601" max="3601" width="10" style="2" customWidth="1"/>
    <col min="3602" max="3602" width="10.26953125" style="2" customWidth="1"/>
    <col min="3603" max="3603" width="10.7265625" style="2" bestFit="1" customWidth="1"/>
    <col min="3604" max="3605" width="10.36328125" style="2" bestFit="1" customWidth="1"/>
    <col min="3606" max="3606" width="11.36328125" style="2" bestFit="1" customWidth="1"/>
    <col min="3607" max="3607" width="9.90625" style="2" customWidth="1"/>
    <col min="3608" max="3608" width="10.26953125" style="2" bestFit="1" customWidth="1"/>
    <col min="3609" max="3609" width="0.90625" style="2" customWidth="1"/>
    <col min="3610" max="3841" width="9" style="2"/>
    <col min="3842" max="3842" width="3" style="2" customWidth="1"/>
    <col min="3843" max="3843" width="8.6328125" style="2" bestFit="1" customWidth="1"/>
    <col min="3844" max="3844" width="14.36328125" style="2" bestFit="1" customWidth="1"/>
    <col min="3845" max="3845" width="7.90625" style="2" customWidth="1"/>
    <col min="3846" max="3846" width="10.26953125" style="2" customWidth="1"/>
    <col min="3847" max="3847" width="8.90625" style="2" customWidth="1"/>
    <col min="3848" max="3848" width="7.7265625" style="2" customWidth="1"/>
    <col min="3849" max="3849" width="10.90625" style="2" bestFit="1" customWidth="1"/>
    <col min="3850" max="3850" width="8.7265625" style="2" customWidth="1"/>
    <col min="3851" max="3851" width="8.90625" style="2" bestFit="1" customWidth="1"/>
    <col min="3852" max="3852" width="10.90625" style="2" bestFit="1" customWidth="1"/>
    <col min="3853" max="3853" width="10.36328125" style="2" bestFit="1" customWidth="1"/>
    <col min="3854" max="3854" width="9.7265625" style="2" bestFit="1" customWidth="1"/>
    <col min="3855" max="3855" width="10.26953125" style="2" customWidth="1"/>
    <col min="3856" max="3856" width="10" style="2" bestFit="1" customWidth="1"/>
    <col min="3857" max="3857" width="10" style="2" customWidth="1"/>
    <col min="3858" max="3858" width="10.26953125" style="2" customWidth="1"/>
    <col min="3859" max="3859" width="10.7265625" style="2" bestFit="1" customWidth="1"/>
    <col min="3860" max="3861" width="10.36328125" style="2" bestFit="1" customWidth="1"/>
    <col min="3862" max="3862" width="11.36328125" style="2" bestFit="1" customWidth="1"/>
    <col min="3863" max="3863" width="9.90625" style="2" customWidth="1"/>
    <col min="3864" max="3864" width="10.26953125" style="2" bestFit="1" customWidth="1"/>
    <col min="3865" max="3865" width="0.90625" style="2" customWidth="1"/>
    <col min="3866" max="4097" width="9" style="2"/>
    <col min="4098" max="4098" width="3" style="2" customWidth="1"/>
    <col min="4099" max="4099" width="8.6328125" style="2" bestFit="1" customWidth="1"/>
    <col min="4100" max="4100" width="14.36328125" style="2" bestFit="1" customWidth="1"/>
    <col min="4101" max="4101" width="7.90625" style="2" customWidth="1"/>
    <col min="4102" max="4102" width="10.26953125" style="2" customWidth="1"/>
    <col min="4103" max="4103" width="8.90625" style="2" customWidth="1"/>
    <col min="4104" max="4104" width="7.7265625" style="2" customWidth="1"/>
    <col min="4105" max="4105" width="10.90625" style="2" bestFit="1" customWidth="1"/>
    <col min="4106" max="4106" width="8.7265625" style="2" customWidth="1"/>
    <col min="4107" max="4107" width="8.90625" style="2" bestFit="1" customWidth="1"/>
    <col min="4108" max="4108" width="10.90625" style="2" bestFit="1" customWidth="1"/>
    <col min="4109" max="4109" width="10.36328125" style="2" bestFit="1" customWidth="1"/>
    <col min="4110" max="4110" width="9.7265625" style="2" bestFit="1" customWidth="1"/>
    <col min="4111" max="4111" width="10.26953125" style="2" customWidth="1"/>
    <col min="4112" max="4112" width="10" style="2" bestFit="1" customWidth="1"/>
    <col min="4113" max="4113" width="10" style="2" customWidth="1"/>
    <col min="4114" max="4114" width="10.26953125" style="2" customWidth="1"/>
    <col min="4115" max="4115" width="10.7265625" style="2" bestFit="1" customWidth="1"/>
    <col min="4116" max="4117" width="10.36328125" style="2" bestFit="1" customWidth="1"/>
    <col min="4118" max="4118" width="11.36328125" style="2" bestFit="1" customWidth="1"/>
    <col min="4119" max="4119" width="9.90625" style="2" customWidth="1"/>
    <col min="4120" max="4120" width="10.26953125" style="2" bestFit="1" customWidth="1"/>
    <col min="4121" max="4121" width="0.90625" style="2" customWidth="1"/>
    <col min="4122" max="4353" width="9" style="2"/>
    <col min="4354" max="4354" width="3" style="2" customWidth="1"/>
    <col min="4355" max="4355" width="8.6328125" style="2" bestFit="1" customWidth="1"/>
    <col min="4356" max="4356" width="14.36328125" style="2" bestFit="1" customWidth="1"/>
    <col min="4357" max="4357" width="7.90625" style="2" customWidth="1"/>
    <col min="4358" max="4358" width="10.26953125" style="2" customWidth="1"/>
    <col min="4359" max="4359" width="8.90625" style="2" customWidth="1"/>
    <col min="4360" max="4360" width="7.7265625" style="2" customWidth="1"/>
    <col min="4361" max="4361" width="10.90625" style="2" bestFit="1" customWidth="1"/>
    <col min="4362" max="4362" width="8.7265625" style="2" customWidth="1"/>
    <col min="4363" max="4363" width="8.90625" style="2" bestFit="1" customWidth="1"/>
    <col min="4364" max="4364" width="10.90625" style="2" bestFit="1" customWidth="1"/>
    <col min="4365" max="4365" width="10.36328125" style="2" bestFit="1" customWidth="1"/>
    <col min="4366" max="4366" width="9.7265625" style="2" bestFit="1" customWidth="1"/>
    <col min="4367" max="4367" width="10.26953125" style="2" customWidth="1"/>
    <col min="4368" max="4368" width="10" style="2" bestFit="1" customWidth="1"/>
    <col min="4369" max="4369" width="10" style="2" customWidth="1"/>
    <col min="4370" max="4370" width="10.26953125" style="2" customWidth="1"/>
    <col min="4371" max="4371" width="10.7265625" style="2" bestFit="1" customWidth="1"/>
    <col min="4372" max="4373" width="10.36328125" style="2" bestFit="1" customWidth="1"/>
    <col min="4374" max="4374" width="11.36328125" style="2" bestFit="1" customWidth="1"/>
    <col min="4375" max="4375" width="9.90625" style="2" customWidth="1"/>
    <col min="4376" max="4376" width="10.26953125" style="2" bestFit="1" customWidth="1"/>
    <col min="4377" max="4377" width="0.90625" style="2" customWidth="1"/>
    <col min="4378" max="4609" width="9" style="2"/>
    <col min="4610" max="4610" width="3" style="2" customWidth="1"/>
    <col min="4611" max="4611" width="8.6328125" style="2" bestFit="1" customWidth="1"/>
    <col min="4612" max="4612" width="14.36328125" style="2" bestFit="1" customWidth="1"/>
    <col min="4613" max="4613" width="7.90625" style="2" customWidth="1"/>
    <col min="4614" max="4614" width="10.26953125" style="2" customWidth="1"/>
    <col min="4615" max="4615" width="8.90625" style="2" customWidth="1"/>
    <col min="4616" max="4616" width="7.7265625" style="2" customWidth="1"/>
    <col min="4617" max="4617" width="10.90625" style="2" bestFit="1" customWidth="1"/>
    <col min="4618" max="4618" width="8.7265625" style="2" customWidth="1"/>
    <col min="4619" max="4619" width="8.90625" style="2" bestFit="1" customWidth="1"/>
    <col min="4620" max="4620" width="10.90625" style="2" bestFit="1" customWidth="1"/>
    <col min="4621" max="4621" width="10.36328125" style="2" bestFit="1" customWidth="1"/>
    <col min="4622" max="4622" width="9.7265625" style="2" bestFit="1" customWidth="1"/>
    <col min="4623" max="4623" width="10.26953125" style="2" customWidth="1"/>
    <col min="4624" max="4624" width="10" style="2" bestFit="1" customWidth="1"/>
    <col min="4625" max="4625" width="10" style="2" customWidth="1"/>
    <col min="4626" max="4626" width="10.26953125" style="2" customWidth="1"/>
    <col min="4627" max="4627" width="10.7265625" style="2" bestFit="1" customWidth="1"/>
    <col min="4628" max="4629" width="10.36328125" style="2" bestFit="1" customWidth="1"/>
    <col min="4630" max="4630" width="11.36328125" style="2" bestFit="1" customWidth="1"/>
    <col min="4631" max="4631" width="9.90625" style="2" customWidth="1"/>
    <col min="4632" max="4632" width="10.26953125" style="2" bestFit="1" customWidth="1"/>
    <col min="4633" max="4633" width="0.90625" style="2" customWidth="1"/>
    <col min="4634" max="4865" width="9" style="2"/>
    <col min="4866" max="4866" width="3" style="2" customWidth="1"/>
    <col min="4867" max="4867" width="8.6328125" style="2" bestFit="1" customWidth="1"/>
    <col min="4868" max="4868" width="14.36328125" style="2" bestFit="1" customWidth="1"/>
    <col min="4869" max="4869" width="7.90625" style="2" customWidth="1"/>
    <col min="4870" max="4870" width="10.26953125" style="2" customWidth="1"/>
    <col min="4871" max="4871" width="8.90625" style="2" customWidth="1"/>
    <col min="4872" max="4872" width="7.7265625" style="2" customWidth="1"/>
    <col min="4873" max="4873" width="10.90625" style="2" bestFit="1" customWidth="1"/>
    <col min="4874" max="4874" width="8.7265625" style="2" customWidth="1"/>
    <col min="4875" max="4875" width="8.90625" style="2" bestFit="1" customWidth="1"/>
    <col min="4876" max="4876" width="10.90625" style="2" bestFit="1" customWidth="1"/>
    <col min="4877" max="4877" width="10.36328125" style="2" bestFit="1" customWidth="1"/>
    <col min="4878" max="4878" width="9.7265625" style="2" bestFit="1" customWidth="1"/>
    <col min="4879" max="4879" width="10.26953125" style="2" customWidth="1"/>
    <col min="4880" max="4880" width="10" style="2" bestFit="1" customWidth="1"/>
    <col min="4881" max="4881" width="10" style="2" customWidth="1"/>
    <col min="4882" max="4882" width="10.26953125" style="2" customWidth="1"/>
    <col min="4883" max="4883" width="10.7265625" style="2" bestFit="1" customWidth="1"/>
    <col min="4884" max="4885" width="10.36328125" style="2" bestFit="1" customWidth="1"/>
    <col min="4886" max="4886" width="11.36328125" style="2" bestFit="1" customWidth="1"/>
    <col min="4887" max="4887" width="9.90625" style="2" customWidth="1"/>
    <col min="4888" max="4888" width="10.26953125" style="2" bestFit="1" customWidth="1"/>
    <col min="4889" max="4889" width="0.90625" style="2" customWidth="1"/>
    <col min="4890" max="5121" width="9" style="2"/>
    <col min="5122" max="5122" width="3" style="2" customWidth="1"/>
    <col min="5123" max="5123" width="8.6328125" style="2" bestFit="1" customWidth="1"/>
    <col min="5124" max="5124" width="14.36328125" style="2" bestFit="1" customWidth="1"/>
    <col min="5125" max="5125" width="7.90625" style="2" customWidth="1"/>
    <col min="5126" max="5126" width="10.26953125" style="2" customWidth="1"/>
    <col min="5127" max="5127" width="8.90625" style="2" customWidth="1"/>
    <col min="5128" max="5128" width="7.7265625" style="2" customWidth="1"/>
    <col min="5129" max="5129" width="10.90625" style="2" bestFit="1" customWidth="1"/>
    <col min="5130" max="5130" width="8.7265625" style="2" customWidth="1"/>
    <col min="5131" max="5131" width="8.90625" style="2" bestFit="1" customWidth="1"/>
    <col min="5132" max="5132" width="10.90625" style="2" bestFit="1" customWidth="1"/>
    <col min="5133" max="5133" width="10.36328125" style="2" bestFit="1" customWidth="1"/>
    <col min="5134" max="5134" width="9.7265625" style="2" bestFit="1" customWidth="1"/>
    <col min="5135" max="5135" width="10.26953125" style="2" customWidth="1"/>
    <col min="5136" max="5136" width="10" style="2" bestFit="1" customWidth="1"/>
    <col min="5137" max="5137" width="10" style="2" customWidth="1"/>
    <col min="5138" max="5138" width="10.26953125" style="2" customWidth="1"/>
    <col min="5139" max="5139" width="10.7265625" style="2" bestFit="1" customWidth="1"/>
    <col min="5140" max="5141" width="10.36328125" style="2" bestFit="1" customWidth="1"/>
    <col min="5142" max="5142" width="11.36328125" style="2" bestFit="1" customWidth="1"/>
    <col min="5143" max="5143" width="9.90625" style="2" customWidth="1"/>
    <col min="5144" max="5144" width="10.26953125" style="2" bestFit="1" customWidth="1"/>
    <col min="5145" max="5145" width="0.90625" style="2" customWidth="1"/>
    <col min="5146" max="5377" width="9" style="2"/>
    <col min="5378" max="5378" width="3" style="2" customWidth="1"/>
    <col min="5379" max="5379" width="8.6328125" style="2" bestFit="1" customWidth="1"/>
    <col min="5380" max="5380" width="14.36328125" style="2" bestFit="1" customWidth="1"/>
    <col min="5381" max="5381" width="7.90625" style="2" customWidth="1"/>
    <col min="5382" max="5382" width="10.26953125" style="2" customWidth="1"/>
    <col min="5383" max="5383" width="8.90625" style="2" customWidth="1"/>
    <col min="5384" max="5384" width="7.7265625" style="2" customWidth="1"/>
    <col min="5385" max="5385" width="10.90625" style="2" bestFit="1" customWidth="1"/>
    <col min="5386" max="5386" width="8.7265625" style="2" customWidth="1"/>
    <col min="5387" max="5387" width="8.90625" style="2" bestFit="1" customWidth="1"/>
    <col min="5388" max="5388" width="10.90625" style="2" bestFit="1" customWidth="1"/>
    <col min="5389" max="5389" width="10.36328125" style="2" bestFit="1" customWidth="1"/>
    <col min="5390" max="5390" width="9.7265625" style="2" bestFit="1" customWidth="1"/>
    <col min="5391" max="5391" width="10.26953125" style="2" customWidth="1"/>
    <col min="5392" max="5392" width="10" style="2" bestFit="1" customWidth="1"/>
    <col min="5393" max="5393" width="10" style="2" customWidth="1"/>
    <col min="5394" max="5394" width="10.26953125" style="2" customWidth="1"/>
    <col min="5395" max="5395" width="10.7265625" style="2" bestFit="1" customWidth="1"/>
    <col min="5396" max="5397" width="10.36328125" style="2" bestFit="1" customWidth="1"/>
    <col min="5398" max="5398" width="11.36328125" style="2" bestFit="1" customWidth="1"/>
    <col min="5399" max="5399" width="9.90625" style="2" customWidth="1"/>
    <col min="5400" max="5400" width="10.26953125" style="2" bestFit="1" customWidth="1"/>
    <col min="5401" max="5401" width="0.90625" style="2" customWidth="1"/>
    <col min="5402" max="5633" width="9" style="2"/>
    <col min="5634" max="5634" width="3" style="2" customWidth="1"/>
    <col min="5635" max="5635" width="8.6328125" style="2" bestFit="1" customWidth="1"/>
    <col min="5636" max="5636" width="14.36328125" style="2" bestFit="1" customWidth="1"/>
    <col min="5637" max="5637" width="7.90625" style="2" customWidth="1"/>
    <col min="5638" max="5638" width="10.26953125" style="2" customWidth="1"/>
    <col min="5639" max="5639" width="8.90625" style="2" customWidth="1"/>
    <col min="5640" max="5640" width="7.7265625" style="2" customWidth="1"/>
    <col min="5641" max="5641" width="10.90625" style="2" bestFit="1" customWidth="1"/>
    <col min="5642" max="5642" width="8.7265625" style="2" customWidth="1"/>
    <col min="5643" max="5643" width="8.90625" style="2" bestFit="1" customWidth="1"/>
    <col min="5644" max="5644" width="10.90625" style="2" bestFit="1" customWidth="1"/>
    <col min="5645" max="5645" width="10.36328125" style="2" bestFit="1" customWidth="1"/>
    <col min="5646" max="5646" width="9.7265625" style="2" bestFit="1" customWidth="1"/>
    <col min="5647" max="5647" width="10.26953125" style="2" customWidth="1"/>
    <col min="5648" max="5648" width="10" style="2" bestFit="1" customWidth="1"/>
    <col min="5649" max="5649" width="10" style="2" customWidth="1"/>
    <col min="5650" max="5650" width="10.26953125" style="2" customWidth="1"/>
    <col min="5651" max="5651" width="10.7265625" style="2" bestFit="1" customWidth="1"/>
    <col min="5652" max="5653" width="10.36328125" style="2" bestFit="1" customWidth="1"/>
    <col min="5654" max="5654" width="11.36328125" style="2" bestFit="1" customWidth="1"/>
    <col min="5655" max="5655" width="9.90625" style="2" customWidth="1"/>
    <col min="5656" max="5656" width="10.26953125" style="2" bestFit="1" customWidth="1"/>
    <col min="5657" max="5657" width="0.90625" style="2" customWidth="1"/>
    <col min="5658" max="5889" width="9" style="2"/>
    <col min="5890" max="5890" width="3" style="2" customWidth="1"/>
    <col min="5891" max="5891" width="8.6328125" style="2" bestFit="1" customWidth="1"/>
    <col min="5892" max="5892" width="14.36328125" style="2" bestFit="1" customWidth="1"/>
    <col min="5893" max="5893" width="7.90625" style="2" customWidth="1"/>
    <col min="5894" max="5894" width="10.26953125" style="2" customWidth="1"/>
    <col min="5895" max="5895" width="8.90625" style="2" customWidth="1"/>
    <col min="5896" max="5896" width="7.7265625" style="2" customWidth="1"/>
    <col min="5897" max="5897" width="10.90625" style="2" bestFit="1" customWidth="1"/>
    <col min="5898" max="5898" width="8.7265625" style="2" customWidth="1"/>
    <col min="5899" max="5899" width="8.90625" style="2" bestFit="1" customWidth="1"/>
    <col min="5900" max="5900" width="10.90625" style="2" bestFit="1" customWidth="1"/>
    <col min="5901" max="5901" width="10.36328125" style="2" bestFit="1" customWidth="1"/>
    <col min="5902" max="5902" width="9.7265625" style="2" bestFit="1" customWidth="1"/>
    <col min="5903" max="5903" width="10.26953125" style="2" customWidth="1"/>
    <col min="5904" max="5904" width="10" style="2" bestFit="1" customWidth="1"/>
    <col min="5905" max="5905" width="10" style="2" customWidth="1"/>
    <col min="5906" max="5906" width="10.26953125" style="2" customWidth="1"/>
    <col min="5907" max="5907" width="10.7265625" style="2" bestFit="1" customWidth="1"/>
    <col min="5908" max="5909" width="10.36328125" style="2" bestFit="1" customWidth="1"/>
    <col min="5910" max="5910" width="11.36328125" style="2" bestFit="1" customWidth="1"/>
    <col min="5911" max="5911" width="9.90625" style="2" customWidth="1"/>
    <col min="5912" max="5912" width="10.26953125" style="2" bestFit="1" customWidth="1"/>
    <col min="5913" max="5913" width="0.90625" style="2" customWidth="1"/>
    <col min="5914" max="6145" width="9" style="2"/>
    <col min="6146" max="6146" width="3" style="2" customWidth="1"/>
    <col min="6147" max="6147" width="8.6328125" style="2" bestFit="1" customWidth="1"/>
    <col min="6148" max="6148" width="14.36328125" style="2" bestFit="1" customWidth="1"/>
    <col min="6149" max="6149" width="7.90625" style="2" customWidth="1"/>
    <col min="6150" max="6150" width="10.26953125" style="2" customWidth="1"/>
    <col min="6151" max="6151" width="8.90625" style="2" customWidth="1"/>
    <col min="6152" max="6152" width="7.7265625" style="2" customWidth="1"/>
    <col min="6153" max="6153" width="10.90625" style="2" bestFit="1" customWidth="1"/>
    <col min="6154" max="6154" width="8.7265625" style="2" customWidth="1"/>
    <col min="6155" max="6155" width="8.90625" style="2" bestFit="1" customWidth="1"/>
    <col min="6156" max="6156" width="10.90625" style="2" bestFit="1" customWidth="1"/>
    <col min="6157" max="6157" width="10.36328125" style="2" bestFit="1" customWidth="1"/>
    <col min="6158" max="6158" width="9.7265625" style="2" bestFit="1" customWidth="1"/>
    <col min="6159" max="6159" width="10.26953125" style="2" customWidth="1"/>
    <col min="6160" max="6160" width="10" style="2" bestFit="1" customWidth="1"/>
    <col min="6161" max="6161" width="10" style="2" customWidth="1"/>
    <col min="6162" max="6162" width="10.26953125" style="2" customWidth="1"/>
    <col min="6163" max="6163" width="10.7265625" style="2" bestFit="1" customWidth="1"/>
    <col min="6164" max="6165" width="10.36328125" style="2" bestFit="1" customWidth="1"/>
    <col min="6166" max="6166" width="11.36328125" style="2" bestFit="1" customWidth="1"/>
    <col min="6167" max="6167" width="9.90625" style="2" customWidth="1"/>
    <col min="6168" max="6168" width="10.26953125" style="2" bestFit="1" customWidth="1"/>
    <col min="6169" max="6169" width="0.90625" style="2" customWidth="1"/>
    <col min="6170" max="6401" width="9" style="2"/>
    <col min="6402" max="6402" width="3" style="2" customWidth="1"/>
    <col min="6403" max="6403" width="8.6328125" style="2" bestFit="1" customWidth="1"/>
    <col min="6404" max="6404" width="14.36328125" style="2" bestFit="1" customWidth="1"/>
    <col min="6405" max="6405" width="7.90625" style="2" customWidth="1"/>
    <col min="6406" max="6406" width="10.26953125" style="2" customWidth="1"/>
    <col min="6407" max="6407" width="8.90625" style="2" customWidth="1"/>
    <col min="6408" max="6408" width="7.7265625" style="2" customWidth="1"/>
    <col min="6409" max="6409" width="10.90625" style="2" bestFit="1" customWidth="1"/>
    <col min="6410" max="6410" width="8.7265625" style="2" customWidth="1"/>
    <col min="6411" max="6411" width="8.90625" style="2" bestFit="1" customWidth="1"/>
    <col min="6412" max="6412" width="10.90625" style="2" bestFit="1" customWidth="1"/>
    <col min="6413" max="6413" width="10.36328125" style="2" bestFit="1" customWidth="1"/>
    <col min="6414" max="6414" width="9.7265625" style="2" bestFit="1" customWidth="1"/>
    <col min="6415" max="6415" width="10.26953125" style="2" customWidth="1"/>
    <col min="6416" max="6416" width="10" style="2" bestFit="1" customWidth="1"/>
    <col min="6417" max="6417" width="10" style="2" customWidth="1"/>
    <col min="6418" max="6418" width="10.26953125" style="2" customWidth="1"/>
    <col min="6419" max="6419" width="10.7265625" style="2" bestFit="1" customWidth="1"/>
    <col min="6420" max="6421" width="10.36328125" style="2" bestFit="1" customWidth="1"/>
    <col min="6422" max="6422" width="11.36328125" style="2" bestFit="1" customWidth="1"/>
    <col min="6423" max="6423" width="9.90625" style="2" customWidth="1"/>
    <col min="6424" max="6424" width="10.26953125" style="2" bestFit="1" customWidth="1"/>
    <col min="6425" max="6425" width="0.90625" style="2" customWidth="1"/>
    <col min="6426" max="6657" width="9" style="2"/>
    <col min="6658" max="6658" width="3" style="2" customWidth="1"/>
    <col min="6659" max="6659" width="8.6328125" style="2" bestFit="1" customWidth="1"/>
    <col min="6660" max="6660" width="14.36328125" style="2" bestFit="1" customWidth="1"/>
    <col min="6661" max="6661" width="7.90625" style="2" customWidth="1"/>
    <col min="6662" max="6662" width="10.26953125" style="2" customWidth="1"/>
    <col min="6663" max="6663" width="8.90625" style="2" customWidth="1"/>
    <col min="6664" max="6664" width="7.7265625" style="2" customWidth="1"/>
    <col min="6665" max="6665" width="10.90625" style="2" bestFit="1" customWidth="1"/>
    <col min="6666" max="6666" width="8.7265625" style="2" customWidth="1"/>
    <col min="6667" max="6667" width="8.90625" style="2" bestFit="1" customWidth="1"/>
    <col min="6668" max="6668" width="10.90625" style="2" bestFit="1" customWidth="1"/>
    <col min="6669" max="6669" width="10.36328125" style="2" bestFit="1" customWidth="1"/>
    <col min="6670" max="6670" width="9.7265625" style="2" bestFit="1" customWidth="1"/>
    <col min="6671" max="6671" width="10.26953125" style="2" customWidth="1"/>
    <col min="6672" max="6672" width="10" style="2" bestFit="1" customWidth="1"/>
    <col min="6673" max="6673" width="10" style="2" customWidth="1"/>
    <col min="6674" max="6674" width="10.26953125" style="2" customWidth="1"/>
    <col min="6675" max="6675" width="10.7265625" style="2" bestFit="1" customWidth="1"/>
    <col min="6676" max="6677" width="10.36328125" style="2" bestFit="1" customWidth="1"/>
    <col min="6678" max="6678" width="11.36328125" style="2" bestFit="1" customWidth="1"/>
    <col min="6679" max="6679" width="9.90625" style="2" customWidth="1"/>
    <col min="6680" max="6680" width="10.26953125" style="2" bestFit="1" customWidth="1"/>
    <col min="6681" max="6681" width="0.90625" style="2" customWidth="1"/>
    <col min="6682" max="6913" width="9" style="2"/>
    <col min="6914" max="6914" width="3" style="2" customWidth="1"/>
    <col min="6915" max="6915" width="8.6328125" style="2" bestFit="1" customWidth="1"/>
    <col min="6916" max="6916" width="14.36328125" style="2" bestFit="1" customWidth="1"/>
    <col min="6917" max="6917" width="7.90625" style="2" customWidth="1"/>
    <col min="6918" max="6918" width="10.26953125" style="2" customWidth="1"/>
    <col min="6919" max="6919" width="8.90625" style="2" customWidth="1"/>
    <col min="6920" max="6920" width="7.7265625" style="2" customWidth="1"/>
    <col min="6921" max="6921" width="10.90625" style="2" bestFit="1" customWidth="1"/>
    <col min="6922" max="6922" width="8.7265625" style="2" customWidth="1"/>
    <col min="6923" max="6923" width="8.90625" style="2" bestFit="1" customWidth="1"/>
    <col min="6924" max="6924" width="10.90625" style="2" bestFit="1" customWidth="1"/>
    <col min="6925" max="6925" width="10.36328125" style="2" bestFit="1" customWidth="1"/>
    <col min="6926" max="6926" width="9.7265625" style="2" bestFit="1" customWidth="1"/>
    <col min="6927" max="6927" width="10.26953125" style="2" customWidth="1"/>
    <col min="6928" max="6928" width="10" style="2" bestFit="1" customWidth="1"/>
    <col min="6929" max="6929" width="10" style="2" customWidth="1"/>
    <col min="6930" max="6930" width="10.26953125" style="2" customWidth="1"/>
    <col min="6931" max="6931" width="10.7265625" style="2" bestFit="1" customWidth="1"/>
    <col min="6932" max="6933" width="10.36328125" style="2" bestFit="1" customWidth="1"/>
    <col min="6934" max="6934" width="11.36328125" style="2" bestFit="1" customWidth="1"/>
    <col min="6935" max="6935" width="9.90625" style="2" customWidth="1"/>
    <col min="6936" max="6936" width="10.26953125" style="2" bestFit="1" customWidth="1"/>
    <col min="6937" max="6937" width="0.90625" style="2" customWidth="1"/>
    <col min="6938" max="7169" width="9" style="2"/>
    <col min="7170" max="7170" width="3" style="2" customWidth="1"/>
    <col min="7171" max="7171" width="8.6328125" style="2" bestFit="1" customWidth="1"/>
    <col min="7172" max="7172" width="14.36328125" style="2" bestFit="1" customWidth="1"/>
    <col min="7173" max="7173" width="7.90625" style="2" customWidth="1"/>
    <col min="7174" max="7174" width="10.26953125" style="2" customWidth="1"/>
    <col min="7175" max="7175" width="8.90625" style="2" customWidth="1"/>
    <col min="7176" max="7176" width="7.7265625" style="2" customWidth="1"/>
    <col min="7177" max="7177" width="10.90625" style="2" bestFit="1" customWidth="1"/>
    <col min="7178" max="7178" width="8.7265625" style="2" customWidth="1"/>
    <col min="7179" max="7179" width="8.90625" style="2" bestFit="1" customWidth="1"/>
    <col min="7180" max="7180" width="10.90625" style="2" bestFit="1" customWidth="1"/>
    <col min="7181" max="7181" width="10.36328125" style="2" bestFit="1" customWidth="1"/>
    <col min="7182" max="7182" width="9.7265625" style="2" bestFit="1" customWidth="1"/>
    <col min="7183" max="7183" width="10.26953125" style="2" customWidth="1"/>
    <col min="7184" max="7184" width="10" style="2" bestFit="1" customWidth="1"/>
    <col min="7185" max="7185" width="10" style="2" customWidth="1"/>
    <col min="7186" max="7186" width="10.26953125" style="2" customWidth="1"/>
    <col min="7187" max="7187" width="10.7265625" style="2" bestFit="1" customWidth="1"/>
    <col min="7188" max="7189" width="10.36328125" style="2" bestFit="1" customWidth="1"/>
    <col min="7190" max="7190" width="11.36328125" style="2" bestFit="1" customWidth="1"/>
    <col min="7191" max="7191" width="9.90625" style="2" customWidth="1"/>
    <col min="7192" max="7192" width="10.26953125" style="2" bestFit="1" customWidth="1"/>
    <col min="7193" max="7193" width="0.90625" style="2" customWidth="1"/>
    <col min="7194" max="7425" width="9" style="2"/>
    <col min="7426" max="7426" width="3" style="2" customWidth="1"/>
    <col min="7427" max="7427" width="8.6328125" style="2" bestFit="1" customWidth="1"/>
    <col min="7428" max="7428" width="14.36328125" style="2" bestFit="1" customWidth="1"/>
    <col min="7429" max="7429" width="7.90625" style="2" customWidth="1"/>
    <col min="7430" max="7430" width="10.26953125" style="2" customWidth="1"/>
    <col min="7431" max="7431" width="8.90625" style="2" customWidth="1"/>
    <col min="7432" max="7432" width="7.7265625" style="2" customWidth="1"/>
    <col min="7433" max="7433" width="10.90625" style="2" bestFit="1" customWidth="1"/>
    <col min="7434" max="7434" width="8.7265625" style="2" customWidth="1"/>
    <col min="7435" max="7435" width="8.90625" style="2" bestFit="1" customWidth="1"/>
    <col min="7436" max="7436" width="10.90625" style="2" bestFit="1" customWidth="1"/>
    <col min="7437" max="7437" width="10.36328125" style="2" bestFit="1" customWidth="1"/>
    <col min="7438" max="7438" width="9.7265625" style="2" bestFit="1" customWidth="1"/>
    <col min="7439" max="7439" width="10.26953125" style="2" customWidth="1"/>
    <col min="7440" max="7440" width="10" style="2" bestFit="1" customWidth="1"/>
    <col min="7441" max="7441" width="10" style="2" customWidth="1"/>
    <col min="7442" max="7442" width="10.26953125" style="2" customWidth="1"/>
    <col min="7443" max="7443" width="10.7265625" style="2" bestFit="1" customWidth="1"/>
    <col min="7444" max="7445" width="10.36328125" style="2" bestFit="1" customWidth="1"/>
    <col min="7446" max="7446" width="11.36328125" style="2" bestFit="1" customWidth="1"/>
    <col min="7447" max="7447" width="9.90625" style="2" customWidth="1"/>
    <col min="7448" max="7448" width="10.26953125" style="2" bestFit="1" customWidth="1"/>
    <col min="7449" max="7449" width="0.90625" style="2" customWidth="1"/>
    <col min="7450" max="7681" width="9" style="2"/>
    <col min="7682" max="7682" width="3" style="2" customWidth="1"/>
    <col min="7683" max="7683" width="8.6328125" style="2" bestFit="1" customWidth="1"/>
    <col min="7684" max="7684" width="14.36328125" style="2" bestFit="1" customWidth="1"/>
    <col min="7685" max="7685" width="7.90625" style="2" customWidth="1"/>
    <col min="7686" max="7686" width="10.26953125" style="2" customWidth="1"/>
    <col min="7687" max="7687" width="8.90625" style="2" customWidth="1"/>
    <col min="7688" max="7688" width="7.7265625" style="2" customWidth="1"/>
    <col min="7689" max="7689" width="10.90625" style="2" bestFit="1" customWidth="1"/>
    <col min="7690" max="7690" width="8.7265625" style="2" customWidth="1"/>
    <col min="7691" max="7691" width="8.90625" style="2" bestFit="1" customWidth="1"/>
    <col min="7692" max="7692" width="10.90625" style="2" bestFit="1" customWidth="1"/>
    <col min="7693" max="7693" width="10.36328125" style="2" bestFit="1" customWidth="1"/>
    <col min="7694" max="7694" width="9.7265625" style="2" bestFit="1" customWidth="1"/>
    <col min="7695" max="7695" width="10.26953125" style="2" customWidth="1"/>
    <col min="7696" max="7696" width="10" style="2" bestFit="1" customWidth="1"/>
    <col min="7697" max="7697" width="10" style="2" customWidth="1"/>
    <col min="7698" max="7698" width="10.26953125" style="2" customWidth="1"/>
    <col min="7699" max="7699" width="10.7265625" style="2" bestFit="1" customWidth="1"/>
    <col min="7700" max="7701" width="10.36328125" style="2" bestFit="1" customWidth="1"/>
    <col min="7702" max="7702" width="11.36328125" style="2" bestFit="1" customWidth="1"/>
    <col min="7703" max="7703" width="9.90625" style="2" customWidth="1"/>
    <col min="7704" max="7704" width="10.26953125" style="2" bestFit="1" customWidth="1"/>
    <col min="7705" max="7705" width="0.90625" style="2" customWidth="1"/>
    <col min="7706" max="7937" width="9" style="2"/>
    <col min="7938" max="7938" width="3" style="2" customWidth="1"/>
    <col min="7939" max="7939" width="8.6328125" style="2" bestFit="1" customWidth="1"/>
    <col min="7940" max="7940" width="14.36328125" style="2" bestFit="1" customWidth="1"/>
    <col min="7941" max="7941" width="7.90625" style="2" customWidth="1"/>
    <col min="7942" max="7942" width="10.26953125" style="2" customWidth="1"/>
    <col min="7943" max="7943" width="8.90625" style="2" customWidth="1"/>
    <col min="7944" max="7944" width="7.7265625" style="2" customWidth="1"/>
    <col min="7945" max="7945" width="10.90625" style="2" bestFit="1" customWidth="1"/>
    <col min="7946" max="7946" width="8.7265625" style="2" customWidth="1"/>
    <col min="7947" max="7947" width="8.90625" style="2" bestFit="1" customWidth="1"/>
    <col min="7948" max="7948" width="10.90625" style="2" bestFit="1" customWidth="1"/>
    <col min="7949" max="7949" width="10.36328125" style="2" bestFit="1" customWidth="1"/>
    <col min="7950" max="7950" width="9.7265625" style="2" bestFit="1" customWidth="1"/>
    <col min="7951" max="7951" width="10.26953125" style="2" customWidth="1"/>
    <col min="7952" max="7952" width="10" style="2" bestFit="1" customWidth="1"/>
    <col min="7953" max="7953" width="10" style="2" customWidth="1"/>
    <col min="7954" max="7954" width="10.26953125" style="2" customWidth="1"/>
    <col min="7955" max="7955" width="10.7265625" style="2" bestFit="1" customWidth="1"/>
    <col min="7956" max="7957" width="10.36328125" style="2" bestFit="1" customWidth="1"/>
    <col min="7958" max="7958" width="11.36328125" style="2" bestFit="1" customWidth="1"/>
    <col min="7959" max="7959" width="9.90625" style="2" customWidth="1"/>
    <col min="7960" max="7960" width="10.26953125" style="2" bestFit="1" customWidth="1"/>
    <col min="7961" max="7961" width="0.90625" style="2" customWidth="1"/>
    <col min="7962" max="8193" width="9" style="2"/>
    <col min="8194" max="8194" width="3" style="2" customWidth="1"/>
    <col min="8195" max="8195" width="8.6328125" style="2" bestFit="1" customWidth="1"/>
    <col min="8196" max="8196" width="14.36328125" style="2" bestFit="1" customWidth="1"/>
    <col min="8197" max="8197" width="7.90625" style="2" customWidth="1"/>
    <col min="8198" max="8198" width="10.26953125" style="2" customWidth="1"/>
    <col min="8199" max="8199" width="8.90625" style="2" customWidth="1"/>
    <col min="8200" max="8200" width="7.7265625" style="2" customWidth="1"/>
    <col min="8201" max="8201" width="10.90625" style="2" bestFit="1" customWidth="1"/>
    <col min="8202" max="8202" width="8.7265625" style="2" customWidth="1"/>
    <col min="8203" max="8203" width="8.90625" style="2" bestFit="1" customWidth="1"/>
    <col min="8204" max="8204" width="10.90625" style="2" bestFit="1" customWidth="1"/>
    <col min="8205" max="8205" width="10.36328125" style="2" bestFit="1" customWidth="1"/>
    <col min="8206" max="8206" width="9.7265625" style="2" bestFit="1" customWidth="1"/>
    <col min="8207" max="8207" width="10.26953125" style="2" customWidth="1"/>
    <col min="8208" max="8208" width="10" style="2" bestFit="1" customWidth="1"/>
    <col min="8209" max="8209" width="10" style="2" customWidth="1"/>
    <col min="8210" max="8210" width="10.26953125" style="2" customWidth="1"/>
    <col min="8211" max="8211" width="10.7265625" style="2" bestFit="1" customWidth="1"/>
    <col min="8212" max="8213" width="10.36328125" style="2" bestFit="1" customWidth="1"/>
    <col min="8214" max="8214" width="11.36328125" style="2" bestFit="1" customWidth="1"/>
    <col min="8215" max="8215" width="9.90625" style="2" customWidth="1"/>
    <col min="8216" max="8216" width="10.26953125" style="2" bestFit="1" customWidth="1"/>
    <col min="8217" max="8217" width="0.90625" style="2" customWidth="1"/>
    <col min="8218" max="8449" width="9" style="2"/>
    <col min="8450" max="8450" width="3" style="2" customWidth="1"/>
    <col min="8451" max="8451" width="8.6328125" style="2" bestFit="1" customWidth="1"/>
    <col min="8452" max="8452" width="14.36328125" style="2" bestFit="1" customWidth="1"/>
    <col min="8453" max="8453" width="7.90625" style="2" customWidth="1"/>
    <col min="8454" max="8454" width="10.26953125" style="2" customWidth="1"/>
    <col min="8455" max="8455" width="8.90625" style="2" customWidth="1"/>
    <col min="8456" max="8456" width="7.7265625" style="2" customWidth="1"/>
    <col min="8457" max="8457" width="10.90625" style="2" bestFit="1" customWidth="1"/>
    <col min="8458" max="8458" width="8.7265625" style="2" customWidth="1"/>
    <col min="8459" max="8459" width="8.90625" style="2" bestFit="1" customWidth="1"/>
    <col min="8460" max="8460" width="10.90625" style="2" bestFit="1" customWidth="1"/>
    <col min="8461" max="8461" width="10.36328125" style="2" bestFit="1" customWidth="1"/>
    <col min="8462" max="8462" width="9.7265625" style="2" bestFit="1" customWidth="1"/>
    <col min="8463" max="8463" width="10.26953125" style="2" customWidth="1"/>
    <col min="8464" max="8464" width="10" style="2" bestFit="1" customWidth="1"/>
    <col min="8465" max="8465" width="10" style="2" customWidth="1"/>
    <col min="8466" max="8466" width="10.26953125" style="2" customWidth="1"/>
    <col min="8467" max="8467" width="10.7265625" style="2" bestFit="1" customWidth="1"/>
    <col min="8468" max="8469" width="10.36328125" style="2" bestFit="1" customWidth="1"/>
    <col min="8470" max="8470" width="11.36328125" style="2" bestFit="1" customWidth="1"/>
    <col min="8471" max="8471" width="9.90625" style="2" customWidth="1"/>
    <col min="8472" max="8472" width="10.26953125" style="2" bestFit="1" customWidth="1"/>
    <col min="8473" max="8473" width="0.90625" style="2" customWidth="1"/>
    <col min="8474" max="8705" width="9" style="2"/>
    <col min="8706" max="8706" width="3" style="2" customWidth="1"/>
    <col min="8707" max="8707" width="8.6328125" style="2" bestFit="1" customWidth="1"/>
    <col min="8708" max="8708" width="14.36328125" style="2" bestFit="1" customWidth="1"/>
    <col min="8709" max="8709" width="7.90625" style="2" customWidth="1"/>
    <col min="8710" max="8710" width="10.26953125" style="2" customWidth="1"/>
    <col min="8711" max="8711" width="8.90625" style="2" customWidth="1"/>
    <col min="8712" max="8712" width="7.7265625" style="2" customWidth="1"/>
    <col min="8713" max="8713" width="10.90625" style="2" bestFit="1" customWidth="1"/>
    <col min="8714" max="8714" width="8.7265625" style="2" customWidth="1"/>
    <col min="8715" max="8715" width="8.90625" style="2" bestFit="1" customWidth="1"/>
    <col min="8716" max="8716" width="10.90625" style="2" bestFit="1" customWidth="1"/>
    <col min="8717" max="8717" width="10.36328125" style="2" bestFit="1" customWidth="1"/>
    <col min="8718" max="8718" width="9.7265625" style="2" bestFit="1" customWidth="1"/>
    <col min="8719" max="8719" width="10.26953125" style="2" customWidth="1"/>
    <col min="8720" max="8720" width="10" style="2" bestFit="1" customWidth="1"/>
    <col min="8721" max="8721" width="10" style="2" customWidth="1"/>
    <col min="8722" max="8722" width="10.26953125" style="2" customWidth="1"/>
    <col min="8723" max="8723" width="10.7265625" style="2" bestFit="1" customWidth="1"/>
    <col min="8724" max="8725" width="10.36328125" style="2" bestFit="1" customWidth="1"/>
    <col min="8726" max="8726" width="11.36328125" style="2" bestFit="1" customWidth="1"/>
    <col min="8727" max="8727" width="9.90625" style="2" customWidth="1"/>
    <col min="8728" max="8728" width="10.26953125" style="2" bestFit="1" customWidth="1"/>
    <col min="8729" max="8729" width="0.90625" style="2" customWidth="1"/>
    <col min="8730" max="8961" width="9" style="2"/>
    <col min="8962" max="8962" width="3" style="2" customWidth="1"/>
    <col min="8963" max="8963" width="8.6328125" style="2" bestFit="1" customWidth="1"/>
    <col min="8964" max="8964" width="14.36328125" style="2" bestFit="1" customWidth="1"/>
    <col min="8965" max="8965" width="7.90625" style="2" customWidth="1"/>
    <col min="8966" max="8966" width="10.26953125" style="2" customWidth="1"/>
    <col min="8967" max="8967" width="8.90625" style="2" customWidth="1"/>
    <col min="8968" max="8968" width="7.7265625" style="2" customWidth="1"/>
    <col min="8969" max="8969" width="10.90625" style="2" bestFit="1" customWidth="1"/>
    <col min="8970" max="8970" width="8.7265625" style="2" customWidth="1"/>
    <col min="8971" max="8971" width="8.90625" style="2" bestFit="1" customWidth="1"/>
    <col min="8972" max="8972" width="10.90625" style="2" bestFit="1" customWidth="1"/>
    <col min="8973" max="8973" width="10.36328125" style="2" bestFit="1" customWidth="1"/>
    <col min="8974" max="8974" width="9.7265625" style="2" bestFit="1" customWidth="1"/>
    <col min="8975" max="8975" width="10.26953125" style="2" customWidth="1"/>
    <col min="8976" max="8976" width="10" style="2" bestFit="1" customWidth="1"/>
    <col min="8977" max="8977" width="10" style="2" customWidth="1"/>
    <col min="8978" max="8978" width="10.26953125" style="2" customWidth="1"/>
    <col min="8979" max="8979" width="10.7265625" style="2" bestFit="1" customWidth="1"/>
    <col min="8980" max="8981" width="10.36328125" style="2" bestFit="1" customWidth="1"/>
    <col min="8982" max="8982" width="11.36328125" style="2" bestFit="1" customWidth="1"/>
    <col min="8983" max="8983" width="9.90625" style="2" customWidth="1"/>
    <col min="8984" max="8984" width="10.26953125" style="2" bestFit="1" customWidth="1"/>
    <col min="8985" max="8985" width="0.90625" style="2" customWidth="1"/>
    <col min="8986" max="9217" width="9" style="2"/>
    <col min="9218" max="9218" width="3" style="2" customWidth="1"/>
    <col min="9219" max="9219" width="8.6328125" style="2" bestFit="1" customWidth="1"/>
    <col min="9220" max="9220" width="14.36328125" style="2" bestFit="1" customWidth="1"/>
    <col min="9221" max="9221" width="7.90625" style="2" customWidth="1"/>
    <col min="9222" max="9222" width="10.26953125" style="2" customWidth="1"/>
    <col min="9223" max="9223" width="8.90625" style="2" customWidth="1"/>
    <col min="9224" max="9224" width="7.7265625" style="2" customWidth="1"/>
    <col min="9225" max="9225" width="10.90625" style="2" bestFit="1" customWidth="1"/>
    <col min="9226" max="9226" width="8.7265625" style="2" customWidth="1"/>
    <col min="9227" max="9227" width="8.90625" style="2" bestFit="1" customWidth="1"/>
    <col min="9228" max="9228" width="10.90625" style="2" bestFit="1" customWidth="1"/>
    <col min="9229" max="9229" width="10.36328125" style="2" bestFit="1" customWidth="1"/>
    <col min="9230" max="9230" width="9.7265625" style="2" bestFit="1" customWidth="1"/>
    <col min="9231" max="9231" width="10.26953125" style="2" customWidth="1"/>
    <col min="9232" max="9232" width="10" style="2" bestFit="1" customWidth="1"/>
    <col min="9233" max="9233" width="10" style="2" customWidth="1"/>
    <col min="9234" max="9234" width="10.26953125" style="2" customWidth="1"/>
    <col min="9235" max="9235" width="10.7265625" style="2" bestFit="1" customWidth="1"/>
    <col min="9236" max="9237" width="10.36328125" style="2" bestFit="1" customWidth="1"/>
    <col min="9238" max="9238" width="11.36328125" style="2" bestFit="1" customWidth="1"/>
    <col min="9239" max="9239" width="9.90625" style="2" customWidth="1"/>
    <col min="9240" max="9240" width="10.26953125" style="2" bestFit="1" customWidth="1"/>
    <col min="9241" max="9241" width="0.90625" style="2" customWidth="1"/>
    <col min="9242" max="9473" width="9" style="2"/>
    <col min="9474" max="9474" width="3" style="2" customWidth="1"/>
    <col min="9475" max="9475" width="8.6328125" style="2" bestFit="1" customWidth="1"/>
    <col min="9476" max="9476" width="14.36328125" style="2" bestFit="1" customWidth="1"/>
    <col min="9477" max="9477" width="7.90625" style="2" customWidth="1"/>
    <col min="9478" max="9478" width="10.26953125" style="2" customWidth="1"/>
    <col min="9479" max="9479" width="8.90625" style="2" customWidth="1"/>
    <col min="9480" max="9480" width="7.7265625" style="2" customWidth="1"/>
    <col min="9481" max="9481" width="10.90625" style="2" bestFit="1" customWidth="1"/>
    <col min="9482" max="9482" width="8.7265625" style="2" customWidth="1"/>
    <col min="9483" max="9483" width="8.90625" style="2" bestFit="1" customWidth="1"/>
    <col min="9484" max="9484" width="10.90625" style="2" bestFit="1" customWidth="1"/>
    <col min="9485" max="9485" width="10.36328125" style="2" bestFit="1" customWidth="1"/>
    <col min="9486" max="9486" width="9.7265625" style="2" bestFit="1" customWidth="1"/>
    <col min="9487" max="9487" width="10.26953125" style="2" customWidth="1"/>
    <col min="9488" max="9488" width="10" style="2" bestFit="1" customWidth="1"/>
    <col min="9489" max="9489" width="10" style="2" customWidth="1"/>
    <col min="9490" max="9490" width="10.26953125" style="2" customWidth="1"/>
    <col min="9491" max="9491" width="10.7265625" style="2" bestFit="1" customWidth="1"/>
    <col min="9492" max="9493" width="10.36328125" style="2" bestFit="1" customWidth="1"/>
    <col min="9494" max="9494" width="11.36328125" style="2" bestFit="1" customWidth="1"/>
    <col min="9495" max="9495" width="9.90625" style="2" customWidth="1"/>
    <col min="9496" max="9496" width="10.26953125" style="2" bestFit="1" customWidth="1"/>
    <col min="9497" max="9497" width="0.90625" style="2" customWidth="1"/>
    <col min="9498" max="9729" width="9" style="2"/>
    <col min="9730" max="9730" width="3" style="2" customWidth="1"/>
    <col min="9731" max="9731" width="8.6328125" style="2" bestFit="1" customWidth="1"/>
    <col min="9732" max="9732" width="14.36328125" style="2" bestFit="1" customWidth="1"/>
    <col min="9733" max="9733" width="7.90625" style="2" customWidth="1"/>
    <col min="9734" max="9734" width="10.26953125" style="2" customWidth="1"/>
    <col min="9735" max="9735" width="8.90625" style="2" customWidth="1"/>
    <col min="9736" max="9736" width="7.7265625" style="2" customWidth="1"/>
    <col min="9737" max="9737" width="10.90625" style="2" bestFit="1" customWidth="1"/>
    <col min="9738" max="9738" width="8.7265625" style="2" customWidth="1"/>
    <col min="9739" max="9739" width="8.90625" style="2" bestFit="1" customWidth="1"/>
    <col min="9740" max="9740" width="10.90625" style="2" bestFit="1" customWidth="1"/>
    <col min="9741" max="9741" width="10.36328125" style="2" bestFit="1" customWidth="1"/>
    <col min="9742" max="9742" width="9.7265625" style="2" bestFit="1" customWidth="1"/>
    <col min="9743" max="9743" width="10.26953125" style="2" customWidth="1"/>
    <col min="9744" max="9744" width="10" style="2" bestFit="1" customWidth="1"/>
    <col min="9745" max="9745" width="10" style="2" customWidth="1"/>
    <col min="9746" max="9746" width="10.26953125" style="2" customWidth="1"/>
    <col min="9747" max="9747" width="10.7265625" style="2" bestFit="1" customWidth="1"/>
    <col min="9748" max="9749" width="10.36328125" style="2" bestFit="1" customWidth="1"/>
    <col min="9750" max="9750" width="11.36328125" style="2" bestFit="1" customWidth="1"/>
    <col min="9751" max="9751" width="9.90625" style="2" customWidth="1"/>
    <col min="9752" max="9752" width="10.26953125" style="2" bestFit="1" customWidth="1"/>
    <col min="9753" max="9753" width="0.90625" style="2" customWidth="1"/>
    <col min="9754" max="9985" width="9" style="2"/>
    <col min="9986" max="9986" width="3" style="2" customWidth="1"/>
    <col min="9987" max="9987" width="8.6328125" style="2" bestFit="1" customWidth="1"/>
    <col min="9988" max="9988" width="14.36328125" style="2" bestFit="1" customWidth="1"/>
    <col min="9989" max="9989" width="7.90625" style="2" customWidth="1"/>
    <col min="9990" max="9990" width="10.26953125" style="2" customWidth="1"/>
    <col min="9991" max="9991" width="8.90625" style="2" customWidth="1"/>
    <col min="9992" max="9992" width="7.7265625" style="2" customWidth="1"/>
    <col min="9993" max="9993" width="10.90625" style="2" bestFit="1" customWidth="1"/>
    <col min="9994" max="9994" width="8.7265625" style="2" customWidth="1"/>
    <col min="9995" max="9995" width="8.90625" style="2" bestFit="1" customWidth="1"/>
    <col min="9996" max="9996" width="10.90625" style="2" bestFit="1" customWidth="1"/>
    <col min="9997" max="9997" width="10.36328125" style="2" bestFit="1" customWidth="1"/>
    <col min="9998" max="9998" width="9.7265625" style="2" bestFit="1" customWidth="1"/>
    <col min="9999" max="9999" width="10.26953125" style="2" customWidth="1"/>
    <col min="10000" max="10000" width="10" style="2" bestFit="1" customWidth="1"/>
    <col min="10001" max="10001" width="10" style="2" customWidth="1"/>
    <col min="10002" max="10002" width="10.26953125" style="2" customWidth="1"/>
    <col min="10003" max="10003" width="10.7265625" style="2" bestFit="1" customWidth="1"/>
    <col min="10004" max="10005" width="10.36328125" style="2" bestFit="1" customWidth="1"/>
    <col min="10006" max="10006" width="11.36328125" style="2" bestFit="1" customWidth="1"/>
    <col min="10007" max="10007" width="9.90625" style="2" customWidth="1"/>
    <col min="10008" max="10008" width="10.26953125" style="2" bestFit="1" customWidth="1"/>
    <col min="10009" max="10009" width="0.90625" style="2" customWidth="1"/>
    <col min="10010" max="10241" width="9" style="2"/>
    <col min="10242" max="10242" width="3" style="2" customWidth="1"/>
    <col min="10243" max="10243" width="8.6328125" style="2" bestFit="1" customWidth="1"/>
    <col min="10244" max="10244" width="14.36328125" style="2" bestFit="1" customWidth="1"/>
    <col min="10245" max="10245" width="7.90625" style="2" customWidth="1"/>
    <col min="10246" max="10246" width="10.26953125" style="2" customWidth="1"/>
    <col min="10247" max="10247" width="8.90625" style="2" customWidth="1"/>
    <col min="10248" max="10248" width="7.7265625" style="2" customWidth="1"/>
    <col min="10249" max="10249" width="10.90625" style="2" bestFit="1" customWidth="1"/>
    <col min="10250" max="10250" width="8.7265625" style="2" customWidth="1"/>
    <col min="10251" max="10251" width="8.90625" style="2" bestFit="1" customWidth="1"/>
    <col min="10252" max="10252" width="10.90625" style="2" bestFit="1" customWidth="1"/>
    <col min="10253" max="10253" width="10.36328125" style="2" bestFit="1" customWidth="1"/>
    <col min="10254" max="10254" width="9.7265625" style="2" bestFit="1" customWidth="1"/>
    <col min="10255" max="10255" width="10.26953125" style="2" customWidth="1"/>
    <col min="10256" max="10256" width="10" style="2" bestFit="1" customWidth="1"/>
    <col min="10257" max="10257" width="10" style="2" customWidth="1"/>
    <col min="10258" max="10258" width="10.26953125" style="2" customWidth="1"/>
    <col min="10259" max="10259" width="10.7265625" style="2" bestFit="1" customWidth="1"/>
    <col min="10260" max="10261" width="10.36328125" style="2" bestFit="1" customWidth="1"/>
    <col min="10262" max="10262" width="11.36328125" style="2" bestFit="1" customWidth="1"/>
    <col min="10263" max="10263" width="9.90625" style="2" customWidth="1"/>
    <col min="10264" max="10264" width="10.26953125" style="2" bestFit="1" customWidth="1"/>
    <col min="10265" max="10265" width="0.90625" style="2" customWidth="1"/>
    <col min="10266" max="10497" width="9" style="2"/>
    <col min="10498" max="10498" width="3" style="2" customWidth="1"/>
    <col min="10499" max="10499" width="8.6328125" style="2" bestFit="1" customWidth="1"/>
    <col min="10500" max="10500" width="14.36328125" style="2" bestFit="1" customWidth="1"/>
    <col min="10501" max="10501" width="7.90625" style="2" customWidth="1"/>
    <col min="10502" max="10502" width="10.26953125" style="2" customWidth="1"/>
    <col min="10503" max="10503" width="8.90625" style="2" customWidth="1"/>
    <col min="10504" max="10504" width="7.7265625" style="2" customWidth="1"/>
    <col min="10505" max="10505" width="10.90625" style="2" bestFit="1" customWidth="1"/>
    <col min="10506" max="10506" width="8.7265625" style="2" customWidth="1"/>
    <col min="10507" max="10507" width="8.90625" style="2" bestFit="1" customWidth="1"/>
    <col min="10508" max="10508" width="10.90625" style="2" bestFit="1" customWidth="1"/>
    <col min="10509" max="10509" width="10.36328125" style="2" bestFit="1" customWidth="1"/>
    <col min="10510" max="10510" width="9.7265625" style="2" bestFit="1" customWidth="1"/>
    <col min="10511" max="10511" width="10.26953125" style="2" customWidth="1"/>
    <col min="10512" max="10512" width="10" style="2" bestFit="1" customWidth="1"/>
    <col min="10513" max="10513" width="10" style="2" customWidth="1"/>
    <col min="10514" max="10514" width="10.26953125" style="2" customWidth="1"/>
    <col min="10515" max="10515" width="10.7265625" style="2" bestFit="1" customWidth="1"/>
    <col min="10516" max="10517" width="10.36328125" style="2" bestFit="1" customWidth="1"/>
    <col min="10518" max="10518" width="11.36328125" style="2" bestFit="1" customWidth="1"/>
    <col min="10519" max="10519" width="9.90625" style="2" customWidth="1"/>
    <col min="10520" max="10520" width="10.26953125" style="2" bestFit="1" customWidth="1"/>
    <col min="10521" max="10521" width="0.90625" style="2" customWidth="1"/>
    <col min="10522" max="10753" width="9" style="2"/>
    <col min="10754" max="10754" width="3" style="2" customWidth="1"/>
    <col min="10755" max="10755" width="8.6328125" style="2" bestFit="1" customWidth="1"/>
    <col min="10756" max="10756" width="14.36328125" style="2" bestFit="1" customWidth="1"/>
    <col min="10757" max="10757" width="7.90625" style="2" customWidth="1"/>
    <col min="10758" max="10758" width="10.26953125" style="2" customWidth="1"/>
    <col min="10759" max="10759" width="8.90625" style="2" customWidth="1"/>
    <col min="10760" max="10760" width="7.7265625" style="2" customWidth="1"/>
    <col min="10761" max="10761" width="10.90625" style="2" bestFit="1" customWidth="1"/>
    <col min="10762" max="10762" width="8.7265625" style="2" customWidth="1"/>
    <col min="10763" max="10763" width="8.90625" style="2" bestFit="1" customWidth="1"/>
    <col min="10764" max="10764" width="10.90625" style="2" bestFit="1" customWidth="1"/>
    <col min="10765" max="10765" width="10.36328125" style="2" bestFit="1" customWidth="1"/>
    <col min="10766" max="10766" width="9.7265625" style="2" bestFit="1" customWidth="1"/>
    <col min="10767" max="10767" width="10.26953125" style="2" customWidth="1"/>
    <col min="10768" max="10768" width="10" style="2" bestFit="1" customWidth="1"/>
    <col min="10769" max="10769" width="10" style="2" customWidth="1"/>
    <col min="10770" max="10770" width="10.26953125" style="2" customWidth="1"/>
    <col min="10771" max="10771" width="10.7265625" style="2" bestFit="1" customWidth="1"/>
    <col min="10772" max="10773" width="10.36328125" style="2" bestFit="1" customWidth="1"/>
    <col min="10774" max="10774" width="11.36328125" style="2" bestFit="1" customWidth="1"/>
    <col min="10775" max="10775" width="9.90625" style="2" customWidth="1"/>
    <col min="10776" max="10776" width="10.26953125" style="2" bestFit="1" customWidth="1"/>
    <col min="10777" max="10777" width="0.90625" style="2" customWidth="1"/>
    <col min="10778" max="11009" width="9" style="2"/>
    <col min="11010" max="11010" width="3" style="2" customWidth="1"/>
    <col min="11011" max="11011" width="8.6328125" style="2" bestFit="1" customWidth="1"/>
    <col min="11012" max="11012" width="14.36328125" style="2" bestFit="1" customWidth="1"/>
    <col min="11013" max="11013" width="7.90625" style="2" customWidth="1"/>
    <col min="11014" max="11014" width="10.26953125" style="2" customWidth="1"/>
    <col min="11015" max="11015" width="8.90625" style="2" customWidth="1"/>
    <col min="11016" max="11016" width="7.7265625" style="2" customWidth="1"/>
    <col min="11017" max="11017" width="10.90625" style="2" bestFit="1" customWidth="1"/>
    <col min="11018" max="11018" width="8.7265625" style="2" customWidth="1"/>
    <col min="11019" max="11019" width="8.90625" style="2" bestFit="1" customWidth="1"/>
    <col min="11020" max="11020" width="10.90625" style="2" bestFit="1" customWidth="1"/>
    <col min="11021" max="11021" width="10.36328125" style="2" bestFit="1" customWidth="1"/>
    <col min="11022" max="11022" width="9.7265625" style="2" bestFit="1" customWidth="1"/>
    <col min="11023" max="11023" width="10.26953125" style="2" customWidth="1"/>
    <col min="11024" max="11024" width="10" style="2" bestFit="1" customWidth="1"/>
    <col min="11025" max="11025" width="10" style="2" customWidth="1"/>
    <col min="11026" max="11026" width="10.26953125" style="2" customWidth="1"/>
    <col min="11027" max="11027" width="10.7265625" style="2" bestFit="1" customWidth="1"/>
    <col min="11028" max="11029" width="10.36328125" style="2" bestFit="1" customWidth="1"/>
    <col min="11030" max="11030" width="11.36328125" style="2" bestFit="1" customWidth="1"/>
    <col min="11031" max="11031" width="9.90625" style="2" customWidth="1"/>
    <col min="11032" max="11032" width="10.26953125" style="2" bestFit="1" customWidth="1"/>
    <col min="11033" max="11033" width="0.90625" style="2" customWidth="1"/>
    <col min="11034" max="11265" width="9" style="2"/>
    <col min="11266" max="11266" width="3" style="2" customWidth="1"/>
    <col min="11267" max="11267" width="8.6328125" style="2" bestFit="1" customWidth="1"/>
    <col min="11268" max="11268" width="14.36328125" style="2" bestFit="1" customWidth="1"/>
    <col min="11269" max="11269" width="7.90625" style="2" customWidth="1"/>
    <col min="11270" max="11270" width="10.26953125" style="2" customWidth="1"/>
    <col min="11271" max="11271" width="8.90625" style="2" customWidth="1"/>
    <col min="11272" max="11272" width="7.7265625" style="2" customWidth="1"/>
    <col min="11273" max="11273" width="10.90625" style="2" bestFit="1" customWidth="1"/>
    <col min="11274" max="11274" width="8.7265625" style="2" customWidth="1"/>
    <col min="11275" max="11275" width="8.90625" style="2" bestFit="1" customWidth="1"/>
    <col min="11276" max="11276" width="10.90625" style="2" bestFit="1" customWidth="1"/>
    <col min="11277" max="11277" width="10.36328125" style="2" bestFit="1" customWidth="1"/>
    <col min="11278" max="11278" width="9.7265625" style="2" bestFit="1" customWidth="1"/>
    <col min="11279" max="11279" width="10.26953125" style="2" customWidth="1"/>
    <col min="11280" max="11280" width="10" style="2" bestFit="1" customWidth="1"/>
    <col min="11281" max="11281" width="10" style="2" customWidth="1"/>
    <col min="11282" max="11282" width="10.26953125" style="2" customWidth="1"/>
    <col min="11283" max="11283" width="10.7265625" style="2" bestFit="1" customWidth="1"/>
    <col min="11284" max="11285" width="10.36328125" style="2" bestFit="1" customWidth="1"/>
    <col min="11286" max="11286" width="11.36328125" style="2" bestFit="1" customWidth="1"/>
    <col min="11287" max="11287" width="9.90625" style="2" customWidth="1"/>
    <col min="11288" max="11288" width="10.26953125" style="2" bestFit="1" customWidth="1"/>
    <col min="11289" max="11289" width="0.90625" style="2" customWidth="1"/>
    <col min="11290" max="11521" width="9" style="2"/>
    <col min="11522" max="11522" width="3" style="2" customWidth="1"/>
    <col min="11523" max="11523" width="8.6328125" style="2" bestFit="1" customWidth="1"/>
    <col min="11524" max="11524" width="14.36328125" style="2" bestFit="1" customWidth="1"/>
    <col min="11525" max="11525" width="7.90625" style="2" customWidth="1"/>
    <col min="11526" max="11526" width="10.26953125" style="2" customWidth="1"/>
    <col min="11527" max="11527" width="8.90625" style="2" customWidth="1"/>
    <col min="11528" max="11528" width="7.7265625" style="2" customWidth="1"/>
    <col min="11529" max="11529" width="10.90625" style="2" bestFit="1" customWidth="1"/>
    <col min="11530" max="11530" width="8.7265625" style="2" customWidth="1"/>
    <col min="11531" max="11531" width="8.90625" style="2" bestFit="1" customWidth="1"/>
    <col min="11532" max="11532" width="10.90625" style="2" bestFit="1" customWidth="1"/>
    <col min="11533" max="11533" width="10.36328125" style="2" bestFit="1" customWidth="1"/>
    <col min="11534" max="11534" width="9.7265625" style="2" bestFit="1" customWidth="1"/>
    <col min="11535" max="11535" width="10.26953125" style="2" customWidth="1"/>
    <col min="11536" max="11536" width="10" style="2" bestFit="1" customWidth="1"/>
    <col min="11537" max="11537" width="10" style="2" customWidth="1"/>
    <col min="11538" max="11538" width="10.26953125" style="2" customWidth="1"/>
    <col min="11539" max="11539" width="10.7265625" style="2" bestFit="1" customWidth="1"/>
    <col min="11540" max="11541" width="10.36328125" style="2" bestFit="1" customWidth="1"/>
    <col min="11542" max="11542" width="11.36328125" style="2" bestFit="1" customWidth="1"/>
    <col min="11543" max="11543" width="9.90625" style="2" customWidth="1"/>
    <col min="11544" max="11544" width="10.26953125" style="2" bestFit="1" customWidth="1"/>
    <col min="11545" max="11545" width="0.90625" style="2" customWidth="1"/>
    <col min="11546" max="11777" width="9" style="2"/>
    <col min="11778" max="11778" width="3" style="2" customWidth="1"/>
    <col min="11779" max="11779" width="8.6328125" style="2" bestFit="1" customWidth="1"/>
    <col min="11780" max="11780" width="14.36328125" style="2" bestFit="1" customWidth="1"/>
    <col min="11781" max="11781" width="7.90625" style="2" customWidth="1"/>
    <col min="11782" max="11782" width="10.26953125" style="2" customWidth="1"/>
    <col min="11783" max="11783" width="8.90625" style="2" customWidth="1"/>
    <col min="11784" max="11784" width="7.7265625" style="2" customWidth="1"/>
    <col min="11785" max="11785" width="10.90625" style="2" bestFit="1" customWidth="1"/>
    <col min="11786" max="11786" width="8.7265625" style="2" customWidth="1"/>
    <col min="11787" max="11787" width="8.90625" style="2" bestFit="1" customWidth="1"/>
    <col min="11788" max="11788" width="10.90625" style="2" bestFit="1" customWidth="1"/>
    <col min="11789" max="11789" width="10.36328125" style="2" bestFit="1" customWidth="1"/>
    <col min="11790" max="11790" width="9.7265625" style="2" bestFit="1" customWidth="1"/>
    <col min="11791" max="11791" width="10.26953125" style="2" customWidth="1"/>
    <col min="11792" max="11792" width="10" style="2" bestFit="1" customWidth="1"/>
    <col min="11793" max="11793" width="10" style="2" customWidth="1"/>
    <col min="11794" max="11794" width="10.26953125" style="2" customWidth="1"/>
    <col min="11795" max="11795" width="10.7265625" style="2" bestFit="1" customWidth="1"/>
    <col min="11796" max="11797" width="10.36328125" style="2" bestFit="1" customWidth="1"/>
    <col min="11798" max="11798" width="11.36328125" style="2" bestFit="1" customWidth="1"/>
    <col min="11799" max="11799" width="9.90625" style="2" customWidth="1"/>
    <col min="11800" max="11800" width="10.26953125" style="2" bestFit="1" customWidth="1"/>
    <col min="11801" max="11801" width="0.90625" style="2" customWidth="1"/>
    <col min="11802" max="12033" width="9" style="2"/>
    <col min="12034" max="12034" width="3" style="2" customWidth="1"/>
    <col min="12035" max="12035" width="8.6328125" style="2" bestFit="1" customWidth="1"/>
    <col min="12036" max="12036" width="14.36328125" style="2" bestFit="1" customWidth="1"/>
    <col min="12037" max="12037" width="7.90625" style="2" customWidth="1"/>
    <col min="12038" max="12038" width="10.26953125" style="2" customWidth="1"/>
    <col min="12039" max="12039" width="8.90625" style="2" customWidth="1"/>
    <col min="12040" max="12040" width="7.7265625" style="2" customWidth="1"/>
    <col min="12041" max="12041" width="10.90625" style="2" bestFit="1" customWidth="1"/>
    <col min="12042" max="12042" width="8.7265625" style="2" customWidth="1"/>
    <col min="12043" max="12043" width="8.90625" style="2" bestFit="1" customWidth="1"/>
    <col min="12044" max="12044" width="10.90625" style="2" bestFit="1" customWidth="1"/>
    <col min="12045" max="12045" width="10.36328125" style="2" bestFit="1" customWidth="1"/>
    <col min="12046" max="12046" width="9.7265625" style="2" bestFit="1" customWidth="1"/>
    <col min="12047" max="12047" width="10.26953125" style="2" customWidth="1"/>
    <col min="12048" max="12048" width="10" style="2" bestFit="1" customWidth="1"/>
    <col min="12049" max="12049" width="10" style="2" customWidth="1"/>
    <col min="12050" max="12050" width="10.26953125" style="2" customWidth="1"/>
    <col min="12051" max="12051" width="10.7265625" style="2" bestFit="1" customWidth="1"/>
    <col min="12052" max="12053" width="10.36328125" style="2" bestFit="1" customWidth="1"/>
    <col min="12054" max="12054" width="11.36328125" style="2" bestFit="1" customWidth="1"/>
    <col min="12055" max="12055" width="9.90625" style="2" customWidth="1"/>
    <col min="12056" max="12056" width="10.26953125" style="2" bestFit="1" customWidth="1"/>
    <col min="12057" max="12057" width="0.90625" style="2" customWidth="1"/>
    <col min="12058" max="12289" width="9" style="2"/>
    <col min="12290" max="12290" width="3" style="2" customWidth="1"/>
    <col min="12291" max="12291" width="8.6328125" style="2" bestFit="1" customWidth="1"/>
    <col min="12292" max="12292" width="14.36328125" style="2" bestFit="1" customWidth="1"/>
    <col min="12293" max="12293" width="7.90625" style="2" customWidth="1"/>
    <col min="12294" max="12294" width="10.26953125" style="2" customWidth="1"/>
    <col min="12295" max="12295" width="8.90625" style="2" customWidth="1"/>
    <col min="12296" max="12296" width="7.7265625" style="2" customWidth="1"/>
    <col min="12297" max="12297" width="10.90625" style="2" bestFit="1" customWidth="1"/>
    <col min="12298" max="12298" width="8.7265625" style="2" customWidth="1"/>
    <col min="12299" max="12299" width="8.90625" style="2" bestFit="1" customWidth="1"/>
    <col min="12300" max="12300" width="10.90625" style="2" bestFit="1" customWidth="1"/>
    <col min="12301" max="12301" width="10.36328125" style="2" bestFit="1" customWidth="1"/>
    <col min="12302" max="12302" width="9.7265625" style="2" bestFit="1" customWidth="1"/>
    <col min="12303" max="12303" width="10.26953125" style="2" customWidth="1"/>
    <col min="12304" max="12304" width="10" style="2" bestFit="1" customWidth="1"/>
    <col min="12305" max="12305" width="10" style="2" customWidth="1"/>
    <col min="12306" max="12306" width="10.26953125" style="2" customWidth="1"/>
    <col min="12307" max="12307" width="10.7265625" style="2" bestFit="1" customWidth="1"/>
    <col min="12308" max="12309" width="10.36328125" style="2" bestFit="1" customWidth="1"/>
    <col min="12310" max="12310" width="11.36328125" style="2" bestFit="1" customWidth="1"/>
    <col min="12311" max="12311" width="9.90625" style="2" customWidth="1"/>
    <col min="12312" max="12312" width="10.26953125" style="2" bestFit="1" customWidth="1"/>
    <col min="12313" max="12313" width="0.90625" style="2" customWidth="1"/>
    <col min="12314" max="12545" width="9" style="2"/>
    <col min="12546" max="12546" width="3" style="2" customWidth="1"/>
    <col min="12547" max="12547" width="8.6328125" style="2" bestFit="1" customWidth="1"/>
    <col min="12548" max="12548" width="14.36328125" style="2" bestFit="1" customWidth="1"/>
    <col min="12549" max="12549" width="7.90625" style="2" customWidth="1"/>
    <col min="12550" max="12550" width="10.26953125" style="2" customWidth="1"/>
    <col min="12551" max="12551" width="8.90625" style="2" customWidth="1"/>
    <col min="12552" max="12552" width="7.7265625" style="2" customWidth="1"/>
    <col min="12553" max="12553" width="10.90625" style="2" bestFit="1" customWidth="1"/>
    <col min="12554" max="12554" width="8.7265625" style="2" customWidth="1"/>
    <col min="12555" max="12555" width="8.90625" style="2" bestFit="1" customWidth="1"/>
    <col min="12556" max="12556" width="10.90625" style="2" bestFit="1" customWidth="1"/>
    <col min="12557" max="12557" width="10.36328125" style="2" bestFit="1" customWidth="1"/>
    <col min="12558" max="12558" width="9.7265625" style="2" bestFit="1" customWidth="1"/>
    <col min="12559" max="12559" width="10.26953125" style="2" customWidth="1"/>
    <col min="12560" max="12560" width="10" style="2" bestFit="1" customWidth="1"/>
    <col min="12561" max="12561" width="10" style="2" customWidth="1"/>
    <col min="12562" max="12562" width="10.26953125" style="2" customWidth="1"/>
    <col min="12563" max="12563" width="10.7265625" style="2" bestFit="1" customWidth="1"/>
    <col min="12564" max="12565" width="10.36328125" style="2" bestFit="1" customWidth="1"/>
    <col min="12566" max="12566" width="11.36328125" style="2" bestFit="1" customWidth="1"/>
    <col min="12567" max="12567" width="9.90625" style="2" customWidth="1"/>
    <col min="12568" max="12568" width="10.26953125" style="2" bestFit="1" customWidth="1"/>
    <col min="12569" max="12569" width="0.90625" style="2" customWidth="1"/>
    <col min="12570" max="12801" width="9" style="2"/>
    <col min="12802" max="12802" width="3" style="2" customWidth="1"/>
    <col min="12803" max="12803" width="8.6328125" style="2" bestFit="1" customWidth="1"/>
    <col min="12804" max="12804" width="14.36328125" style="2" bestFit="1" customWidth="1"/>
    <col min="12805" max="12805" width="7.90625" style="2" customWidth="1"/>
    <col min="12806" max="12806" width="10.26953125" style="2" customWidth="1"/>
    <col min="12807" max="12807" width="8.90625" style="2" customWidth="1"/>
    <col min="12808" max="12808" width="7.7265625" style="2" customWidth="1"/>
    <col min="12809" max="12809" width="10.90625" style="2" bestFit="1" customWidth="1"/>
    <col min="12810" max="12810" width="8.7265625" style="2" customWidth="1"/>
    <col min="12811" max="12811" width="8.90625" style="2" bestFit="1" customWidth="1"/>
    <col min="12812" max="12812" width="10.90625" style="2" bestFit="1" customWidth="1"/>
    <col min="12813" max="12813" width="10.36328125" style="2" bestFit="1" customWidth="1"/>
    <col min="12814" max="12814" width="9.7265625" style="2" bestFit="1" customWidth="1"/>
    <col min="12815" max="12815" width="10.26953125" style="2" customWidth="1"/>
    <col min="12816" max="12816" width="10" style="2" bestFit="1" customWidth="1"/>
    <col min="12817" max="12817" width="10" style="2" customWidth="1"/>
    <col min="12818" max="12818" width="10.26953125" style="2" customWidth="1"/>
    <col min="12819" max="12819" width="10.7265625" style="2" bestFit="1" customWidth="1"/>
    <col min="12820" max="12821" width="10.36328125" style="2" bestFit="1" customWidth="1"/>
    <col min="12822" max="12822" width="11.36328125" style="2" bestFit="1" customWidth="1"/>
    <col min="12823" max="12823" width="9.90625" style="2" customWidth="1"/>
    <col min="12824" max="12824" width="10.26953125" style="2" bestFit="1" customWidth="1"/>
    <col min="12825" max="12825" width="0.90625" style="2" customWidth="1"/>
    <col min="12826" max="13057" width="9" style="2"/>
    <col min="13058" max="13058" width="3" style="2" customWidth="1"/>
    <col min="13059" max="13059" width="8.6328125" style="2" bestFit="1" customWidth="1"/>
    <col min="13060" max="13060" width="14.36328125" style="2" bestFit="1" customWidth="1"/>
    <col min="13061" max="13061" width="7.90625" style="2" customWidth="1"/>
    <col min="13062" max="13062" width="10.26953125" style="2" customWidth="1"/>
    <col min="13063" max="13063" width="8.90625" style="2" customWidth="1"/>
    <col min="13064" max="13064" width="7.7265625" style="2" customWidth="1"/>
    <col min="13065" max="13065" width="10.90625" style="2" bestFit="1" customWidth="1"/>
    <col min="13066" max="13066" width="8.7265625" style="2" customWidth="1"/>
    <col min="13067" max="13067" width="8.90625" style="2" bestFit="1" customWidth="1"/>
    <col min="13068" max="13068" width="10.90625" style="2" bestFit="1" customWidth="1"/>
    <col min="13069" max="13069" width="10.36328125" style="2" bestFit="1" customWidth="1"/>
    <col min="13070" max="13070" width="9.7265625" style="2" bestFit="1" customWidth="1"/>
    <col min="13071" max="13071" width="10.26953125" style="2" customWidth="1"/>
    <col min="13072" max="13072" width="10" style="2" bestFit="1" customWidth="1"/>
    <col min="13073" max="13073" width="10" style="2" customWidth="1"/>
    <col min="13074" max="13074" width="10.26953125" style="2" customWidth="1"/>
    <col min="13075" max="13075" width="10.7265625" style="2" bestFit="1" customWidth="1"/>
    <col min="13076" max="13077" width="10.36328125" style="2" bestFit="1" customWidth="1"/>
    <col min="13078" max="13078" width="11.36328125" style="2" bestFit="1" customWidth="1"/>
    <col min="13079" max="13079" width="9.90625" style="2" customWidth="1"/>
    <col min="13080" max="13080" width="10.26953125" style="2" bestFit="1" customWidth="1"/>
    <col min="13081" max="13081" width="0.90625" style="2" customWidth="1"/>
    <col min="13082" max="13313" width="9" style="2"/>
    <col min="13314" max="13314" width="3" style="2" customWidth="1"/>
    <col min="13315" max="13315" width="8.6328125" style="2" bestFit="1" customWidth="1"/>
    <col min="13316" max="13316" width="14.36328125" style="2" bestFit="1" customWidth="1"/>
    <col min="13317" max="13317" width="7.90625" style="2" customWidth="1"/>
    <col min="13318" max="13318" width="10.26953125" style="2" customWidth="1"/>
    <col min="13319" max="13319" width="8.90625" style="2" customWidth="1"/>
    <col min="13320" max="13320" width="7.7265625" style="2" customWidth="1"/>
    <col min="13321" max="13321" width="10.90625" style="2" bestFit="1" customWidth="1"/>
    <col min="13322" max="13322" width="8.7265625" style="2" customWidth="1"/>
    <col min="13323" max="13323" width="8.90625" style="2" bestFit="1" customWidth="1"/>
    <col min="13324" max="13324" width="10.90625" style="2" bestFit="1" customWidth="1"/>
    <col min="13325" max="13325" width="10.36328125" style="2" bestFit="1" customWidth="1"/>
    <col min="13326" max="13326" width="9.7265625" style="2" bestFit="1" customWidth="1"/>
    <col min="13327" max="13327" width="10.26953125" style="2" customWidth="1"/>
    <col min="13328" max="13328" width="10" style="2" bestFit="1" customWidth="1"/>
    <col min="13329" max="13329" width="10" style="2" customWidth="1"/>
    <col min="13330" max="13330" width="10.26953125" style="2" customWidth="1"/>
    <col min="13331" max="13331" width="10.7265625" style="2" bestFit="1" customWidth="1"/>
    <col min="13332" max="13333" width="10.36328125" style="2" bestFit="1" customWidth="1"/>
    <col min="13334" max="13334" width="11.36328125" style="2" bestFit="1" customWidth="1"/>
    <col min="13335" max="13335" width="9.90625" style="2" customWidth="1"/>
    <col min="13336" max="13336" width="10.26953125" style="2" bestFit="1" customWidth="1"/>
    <col min="13337" max="13337" width="0.90625" style="2" customWidth="1"/>
    <col min="13338" max="13569" width="9" style="2"/>
    <col min="13570" max="13570" width="3" style="2" customWidth="1"/>
    <col min="13571" max="13571" width="8.6328125" style="2" bestFit="1" customWidth="1"/>
    <col min="13572" max="13572" width="14.36328125" style="2" bestFit="1" customWidth="1"/>
    <col min="13573" max="13573" width="7.90625" style="2" customWidth="1"/>
    <col min="13574" max="13574" width="10.26953125" style="2" customWidth="1"/>
    <col min="13575" max="13575" width="8.90625" style="2" customWidth="1"/>
    <col min="13576" max="13576" width="7.7265625" style="2" customWidth="1"/>
    <col min="13577" max="13577" width="10.90625" style="2" bestFit="1" customWidth="1"/>
    <col min="13578" max="13578" width="8.7265625" style="2" customWidth="1"/>
    <col min="13579" max="13579" width="8.90625" style="2" bestFit="1" customWidth="1"/>
    <col min="13580" max="13580" width="10.90625" style="2" bestFit="1" customWidth="1"/>
    <col min="13581" max="13581" width="10.36328125" style="2" bestFit="1" customWidth="1"/>
    <col min="13582" max="13582" width="9.7265625" style="2" bestFit="1" customWidth="1"/>
    <col min="13583" max="13583" width="10.26953125" style="2" customWidth="1"/>
    <col min="13584" max="13584" width="10" style="2" bestFit="1" customWidth="1"/>
    <col min="13585" max="13585" width="10" style="2" customWidth="1"/>
    <col min="13586" max="13586" width="10.26953125" style="2" customWidth="1"/>
    <col min="13587" max="13587" width="10.7265625" style="2" bestFit="1" customWidth="1"/>
    <col min="13588" max="13589" width="10.36328125" style="2" bestFit="1" customWidth="1"/>
    <col min="13590" max="13590" width="11.36328125" style="2" bestFit="1" customWidth="1"/>
    <col min="13591" max="13591" width="9.90625" style="2" customWidth="1"/>
    <col min="13592" max="13592" width="10.26953125" style="2" bestFit="1" customWidth="1"/>
    <col min="13593" max="13593" width="0.90625" style="2" customWidth="1"/>
    <col min="13594" max="13825" width="9" style="2"/>
    <col min="13826" max="13826" width="3" style="2" customWidth="1"/>
    <col min="13827" max="13827" width="8.6328125" style="2" bestFit="1" customWidth="1"/>
    <col min="13828" max="13828" width="14.36328125" style="2" bestFit="1" customWidth="1"/>
    <col min="13829" max="13829" width="7.90625" style="2" customWidth="1"/>
    <col min="13830" max="13830" width="10.26953125" style="2" customWidth="1"/>
    <col min="13831" max="13831" width="8.90625" style="2" customWidth="1"/>
    <col min="13832" max="13832" width="7.7265625" style="2" customWidth="1"/>
    <col min="13833" max="13833" width="10.90625" style="2" bestFit="1" customWidth="1"/>
    <col min="13834" max="13834" width="8.7265625" style="2" customWidth="1"/>
    <col min="13835" max="13835" width="8.90625" style="2" bestFit="1" customWidth="1"/>
    <col min="13836" max="13836" width="10.90625" style="2" bestFit="1" customWidth="1"/>
    <col min="13837" max="13837" width="10.36328125" style="2" bestFit="1" customWidth="1"/>
    <col min="13838" max="13838" width="9.7265625" style="2" bestFit="1" customWidth="1"/>
    <col min="13839" max="13839" width="10.26953125" style="2" customWidth="1"/>
    <col min="13840" max="13840" width="10" style="2" bestFit="1" customWidth="1"/>
    <col min="13841" max="13841" width="10" style="2" customWidth="1"/>
    <col min="13842" max="13842" width="10.26953125" style="2" customWidth="1"/>
    <col min="13843" max="13843" width="10.7265625" style="2" bestFit="1" customWidth="1"/>
    <col min="13844" max="13845" width="10.36328125" style="2" bestFit="1" customWidth="1"/>
    <col min="13846" max="13846" width="11.36328125" style="2" bestFit="1" customWidth="1"/>
    <col min="13847" max="13847" width="9.90625" style="2" customWidth="1"/>
    <col min="13848" max="13848" width="10.26953125" style="2" bestFit="1" customWidth="1"/>
    <col min="13849" max="13849" width="0.90625" style="2" customWidth="1"/>
    <col min="13850" max="14081" width="9" style="2"/>
    <col min="14082" max="14082" width="3" style="2" customWidth="1"/>
    <col min="14083" max="14083" width="8.6328125" style="2" bestFit="1" customWidth="1"/>
    <col min="14084" max="14084" width="14.36328125" style="2" bestFit="1" customWidth="1"/>
    <col min="14085" max="14085" width="7.90625" style="2" customWidth="1"/>
    <col min="14086" max="14086" width="10.26953125" style="2" customWidth="1"/>
    <col min="14087" max="14087" width="8.90625" style="2" customWidth="1"/>
    <col min="14088" max="14088" width="7.7265625" style="2" customWidth="1"/>
    <col min="14089" max="14089" width="10.90625" style="2" bestFit="1" customWidth="1"/>
    <col min="14090" max="14090" width="8.7265625" style="2" customWidth="1"/>
    <col min="14091" max="14091" width="8.90625" style="2" bestFit="1" customWidth="1"/>
    <col min="14092" max="14092" width="10.90625" style="2" bestFit="1" customWidth="1"/>
    <col min="14093" max="14093" width="10.36328125" style="2" bestFit="1" customWidth="1"/>
    <col min="14094" max="14094" width="9.7265625" style="2" bestFit="1" customWidth="1"/>
    <col min="14095" max="14095" width="10.26953125" style="2" customWidth="1"/>
    <col min="14096" max="14096" width="10" style="2" bestFit="1" customWidth="1"/>
    <col min="14097" max="14097" width="10" style="2" customWidth="1"/>
    <col min="14098" max="14098" width="10.26953125" style="2" customWidth="1"/>
    <col min="14099" max="14099" width="10.7265625" style="2" bestFit="1" customWidth="1"/>
    <col min="14100" max="14101" width="10.36328125" style="2" bestFit="1" customWidth="1"/>
    <col min="14102" max="14102" width="11.36328125" style="2" bestFit="1" customWidth="1"/>
    <col min="14103" max="14103" width="9.90625" style="2" customWidth="1"/>
    <col min="14104" max="14104" width="10.26953125" style="2" bestFit="1" customWidth="1"/>
    <col min="14105" max="14105" width="0.90625" style="2" customWidth="1"/>
    <col min="14106" max="14337" width="9" style="2"/>
    <col min="14338" max="14338" width="3" style="2" customWidth="1"/>
    <col min="14339" max="14339" width="8.6328125" style="2" bestFit="1" customWidth="1"/>
    <col min="14340" max="14340" width="14.36328125" style="2" bestFit="1" customWidth="1"/>
    <col min="14341" max="14341" width="7.90625" style="2" customWidth="1"/>
    <col min="14342" max="14342" width="10.26953125" style="2" customWidth="1"/>
    <col min="14343" max="14343" width="8.90625" style="2" customWidth="1"/>
    <col min="14344" max="14344" width="7.7265625" style="2" customWidth="1"/>
    <col min="14345" max="14345" width="10.90625" style="2" bestFit="1" customWidth="1"/>
    <col min="14346" max="14346" width="8.7265625" style="2" customWidth="1"/>
    <col min="14347" max="14347" width="8.90625" style="2" bestFit="1" customWidth="1"/>
    <col min="14348" max="14348" width="10.90625" style="2" bestFit="1" customWidth="1"/>
    <col min="14349" max="14349" width="10.36328125" style="2" bestFit="1" customWidth="1"/>
    <col min="14350" max="14350" width="9.7265625" style="2" bestFit="1" customWidth="1"/>
    <col min="14351" max="14351" width="10.26953125" style="2" customWidth="1"/>
    <col min="14352" max="14352" width="10" style="2" bestFit="1" customWidth="1"/>
    <col min="14353" max="14353" width="10" style="2" customWidth="1"/>
    <col min="14354" max="14354" width="10.26953125" style="2" customWidth="1"/>
    <col min="14355" max="14355" width="10.7265625" style="2" bestFit="1" customWidth="1"/>
    <col min="14356" max="14357" width="10.36328125" style="2" bestFit="1" customWidth="1"/>
    <col min="14358" max="14358" width="11.36328125" style="2" bestFit="1" customWidth="1"/>
    <col min="14359" max="14359" width="9.90625" style="2" customWidth="1"/>
    <col min="14360" max="14360" width="10.26953125" style="2" bestFit="1" customWidth="1"/>
    <col min="14361" max="14361" width="0.90625" style="2" customWidth="1"/>
    <col min="14362" max="14593" width="9" style="2"/>
    <col min="14594" max="14594" width="3" style="2" customWidth="1"/>
    <col min="14595" max="14595" width="8.6328125" style="2" bestFit="1" customWidth="1"/>
    <col min="14596" max="14596" width="14.36328125" style="2" bestFit="1" customWidth="1"/>
    <col min="14597" max="14597" width="7.90625" style="2" customWidth="1"/>
    <col min="14598" max="14598" width="10.26953125" style="2" customWidth="1"/>
    <col min="14599" max="14599" width="8.90625" style="2" customWidth="1"/>
    <col min="14600" max="14600" width="7.7265625" style="2" customWidth="1"/>
    <col min="14601" max="14601" width="10.90625" style="2" bestFit="1" customWidth="1"/>
    <col min="14602" max="14602" width="8.7265625" style="2" customWidth="1"/>
    <col min="14603" max="14603" width="8.90625" style="2" bestFit="1" customWidth="1"/>
    <col min="14604" max="14604" width="10.90625" style="2" bestFit="1" customWidth="1"/>
    <col min="14605" max="14605" width="10.36328125" style="2" bestFit="1" customWidth="1"/>
    <col min="14606" max="14606" width="9.7265625" style="2" bestFit="1" customWidth="1"/>
    <col min="14607" max="14607" width="10.26953125" style="2" customWidth="1"/>
    <col min="14608" max="14608" width="10" style="2" bestFit="1" customWidth="1"/>
    <col min="14609" max="14609" width="10" style="2" customWidth="1"/>
    <col min="14610" max="14610" width="10.26953125" style="2" customWidth="1"/>
    <col min="14611" max="14611" width="10.7265625" style="2" bestFit="1" customWidth="1"/>
    <col min="14612" max="14613" width="10.36328125" style="2" bestFit="1" customWidth="1"/>
    <col min="14614" max="14614" width="11.36328125" style="2" bestFit="1" customWidth="1"/>
    <col min="14615" max="14615" width="9.90625" style="2" customWidth="1"/>
    <col min="14616" max="14616" width="10.26953125" style="2" bestFit="1" customWidth="1"/>
    <col min="14617" max="14617" width="0.90625" style="2" customWidth="1"/>
    <col min="14618" max="14849" width="9" style="2"/>
    <col min="14850" max="14850" width="3" style="2" customWidth="1"/>
    <col min="14851" max="14851" width="8.6328125" style="2" bestFit="1" customWidth="1"/>
    <col min="14852" max="14852" width="14.36328125" style="2" bestFit="1" customWidth="1"/>
    <col min="14853" max="14853" width="7.90625" style="2" customWidth="1"/>
    <col min="14854" max="14854" width="10.26953125" style="2" customWidth="1"/>
    <col min="14855" max="14855" width="8.90625" style="2" customWidth="1"/>
    <col min="14856" max="14856" width="7.7265625" style="2" customWidth="1"/>
    <col min="14857" max="14857" width="10.90625" style="2" bestFit="1" customWidth="1"/>
    <col min="14858" max="14858" width="8.7265625" style="2" customWidth="1"/>
    <col min="14859" max="14859" width="8.90625" style="2" bestFit="1" customWidth="1"/>
    <col min="14860" max="14860" width="10.90625" style="2" bestFit="1" customWidth="1"/>
    <col min="14861" max="14861" width="10.36328125" style="2" bestFit="1" customWidth="1"/>
    <col min="14862" max="14862" width="9.7265625" style="2" bestFit="1" customWidth="1"/>
    <col min="14863" max="14863" width="10.26953125" style="2" customWidth="1"/>
    <col min="14864" max="14864" width="10" style="2" bestFit="1" customWidth="1"/>
    <col min="14865" max="14865" width="10" style="2" customWidth="1"/>
    <col min="14866" max="14866" width="10.26953125" style="2" customWidth="1"/>
    <col min="14867" max="14867" width="10.7265625" style="2" bestFit="1" customWidth="1"/>
    <col min="14868" max="14869" width="10.36328125" style="2" bestFit="1" customWidth="1"/>
    <col min="14870" max="14870" width="11.36328125" style="2" bestFit="1" customWidth="1"/>
    <col min="14871" max="14871" width="9.90625" style="2" customWidth="1"/>
    <col min="14872" max="14872" width="10.26953125" style="2" bestFit="1" customWidth="1"/>
    <col min="14873" max="14873" width="0.90625" style="2" customWidth="1"/>
    <col min="14874" max="15105" width="9" style="2"/>
    <col min="15106" max="15106" width="3" style="2" customWidth="1"/>
    <col min="15107" max="15107" width="8.6328125" style="2" bestFit="1" customWidth="1"/>
    <col min="15108" max="15108" width="14.36328125" style="2" bestFit="1" customWidth="1"/>
    <col min="15109" max="15109" width="7.90625" style="2" customWidth="1"/>
    <col min="15110" max="15110" width="10.26953125" style="2" customWidth="1"/>
    <col min="15111" max="15111" width="8.90625" style="2" customWidth="1"/>
    <col min="15112" max="15112" width="7.7265625" style="2" customWidth="1"/>
    <col min="15113" max="15113" width="10.90625" style="2" bestFit="1" customWidth="1"/>
    <col min="15114" max="15114" width="8.7265625" style="2" customWidth="1"/>
    <col min="15115" max="15115" width="8.90625" style="2" bestFit="1" customWidth="1"/>
    <col min="15116" max="15116" width="10.90625" style="2" bestFit="1" customWidth="1"/>
    <col min="15117" max="15117" width="10.36328125" style="2" bestFit="1" customWidth="1"/>
    <col min="15118" max="15118" width="9.7265625" style="2" bestFit="1" customWidth="1"/>
    <col min="15119" max="15119" width="10.26953125" style="2" customWidth="1"/>
    <col min="15120" max="15120" width="10" style="2" bestFit="1" customWidth="1"/>
    <col min="15121" max="15121" width="10" style="2" customWidth="1"/>
    <col min="15122" max="15122" width="10.26953125" style="2" customWidth="1"/>
    <col min="15123" max="15123" width="10.7265625" style="2" bestFit="1" customWidth="1"/>
    <col min="15124" max="15125" width="10.36328125" style="2" bestFit="1" customWidth="1"/>
    <col min="15126" max="15126" width="11.36328125" style="2" bestFit="1" customWidth="1"/>
    <col min="15127" max="15127" width="9.90625" style="2" customWidth="1"/>
    <col min="15128" max="15128" width="10.26953125" style="2" bestFit="1" customWidth="1"/>
    <col min="15129" max="15129" width="0.90625" style="2" customWidth="1"/>
    <col min="15130" max="15361" width="9" style="2"/>
    <col min="15362" max="15362" width="3" style="2" customWidth="1"/>
    <col min="15363" max="15363" width="8.6328125" style="2" bestFit="1" customWidth="1"/>
    <col min="15364" max="15364" width="14.36328125" style="2" bestFit="1" customWidth="1"/>
    <col min="15365" max="15365" width="7.90625" style="2" customWidth="1"/>
    <col min="15366" max="15366" width="10.26953125" style="2" customWidth="1"/>
    <col min="15367" max="15367" width="8.90625" style="2" customWidth="1"/>
    <col min="15368" max="15368" width="7.7265625" style="2" customWidth="1"/>
    <col min="15369" max="15369" width="10.90625" style="2" bestFit="1" customWidth="1"/>
    <col min="15370" max="15370" width="8.7265625" style="2" customWidth="1"/>
    <col min="15371" max="15371" width="8.90625" style="2" bestFit="1" customWidth="1"/>
    <col min="15372" max="15372" width="10.90625" style="2" bestFit="1" customWidth="1"/>
    <col min="15373" max="15373" width="10.36328125" style="2" bestFit="1" customWidth="1"/>
    <col min="15374" max="15374" width="9.7265625" style="2" bestFit="1" customWidth="1"/>
    <col min="15375" max="15375" width="10.26953125" style="2" customWidth="1"/>
    <col min="15376" max="15376" width="10" style="2" bestFit="1" customWidth="1"/>
    <col min="15377" max="15377" width="10" style="2" customWidth="1"/>
    <col min="15378" max="15378" width="10.26953125" style="2" customWidth="1"/>
    <col min="15379" max="15379" width="10.7265625" style="2" bestFit="1" customWidth="1"/>
    <col min="15380" max="15381" width="10.36328125" style="2" bestFit="1" customWidth="1"/>
    <col min="15382" max="15382" width="11.36328125" style="2" bestFit="1" customWidth="1"/>
    <col min="15383" max="15383" width="9.90625" style="2" customWidth="1"/>
    <col min="15384" max="15384" width="10.26953125" style="2" bestFit="1" customWidth="1"/>
    <col min="15385" max="15385" width="0.90625" style="2" customWidth="1"/>
    <col min="15386" max="15617" width="9" style="2"/>
    <col min="15618" max="15618" width="3" style="2" customWidth="1"/>
    <col min="15619" max="15619" width="8.6328125" style="2" bestFit="1" customWidth="1"/>
    <col min="15620" max="15620" width="14.36328125" style="2" bestFit="1" customWidth="1"/>
    <col min="15621" max="15621" width="7.90625" style="2" customWidth="1"/>
    <col min="15622" max="15622" width="10.26953125" style="2" customWidth="1"/>
    <col min="15623" max="15623" width="8.90625" style="2" customWidth="1"/>
    <col min="15624" max="15624" width="7.7265625" style="2" customWidth="1"/>
    <col min="15625" max="15625" width="10.90625" style="2" bestFit="1" customWidth="1"/>
    <col min="15626" max="15626" width="8.7265625" style="2" customWidth="1"/>
    <col min="15627" max="15627" width="8.90625" style="2" bestFit="1" customWidth="1"/>
    <col min="15628" max="15628" width="10.90625" style="2" bestFit="1" customWidth="1"/>
    <col min="15629" max="15629" width="10.36328125" style="2" bestFit="1" customWidth="1"/>
    <col min="15630" max="15630" width="9.7265625" style="2" bestFit="1" customWidth="1"/>
    <col min="15631" max="15631" width="10.26953125" style="2" customWidth="1"/>
    <col min="15632" max="15632" width="10" style="2" bestFit="1" customWidth="1"/>
    <col min="15633" max="15633" width="10" style="2" customWidth="1"/>
    <col min="15634" max="15634" width="10.26953125" style="2" customWidth="1"/>
    <col min="15635" max="15635" width="10.7265625" style="2" bestFit="1" customWidth="1"/>
    <col min="15636" max="15637" width="10.36328125" style="2" bestFit="1" customWidth="1"/>
    <col min="15638" max="15638" width="11.36328125" style="2" bestFit="1" customWidth="1"/>
    <col min="15639" max="15639" width="9.90625" style="2" customWidth="1"/>
    <col min="15640" max="15640" width="10.26953125" style="2" bestFit="1" customWidth="1"/>
    <col min="15641" max="15641" width="0.90625" style="2" customWidth="1"/>
    <col min="15642" max="15873" width="9" style="2"/>
    <col min="15874" max="15874" width="3" style="2" customWidth="1"/>
    <col min="15875" max="15875" width="8.6328125" style="2" bestFit="1" customWidth="1"/>
    <col min="15876" max="15876" width="14.36328125" style="2" bestFit="1" customWidth="1"/>
    <col min="15877" max="15877" width="7.90625" style="2" customWidth="1"/>
    <col min="15878" max="15878" width="10.26953125" style="2" customWidth="1"/>
    <col min="15879" max="15879" width="8.90625" style="2" customWidth="1"/>
    <col min="15880" max="15880" width="7.7265625" style="2" customWidth="1"/>
    <col min="15881" max="15881" width="10.90625" style="2" bestFit="1" customWidth="1"/>
    <col min="15882" max="15882" width="8.7265625" style="2" customWidth="1"/>
    <col min="15883" max="15883" width="8.90625" style="2" bestFit="1" customWidth="1"/>
    <col min="15884" max="15884" width="10.90625" style="2" bestFit="1" customWidth="1"/>
    <col min="15885" max="15885" width="10.36328125" style="2" bestFit="1" customWidth="1"/>
    <col min="15886" max="15886" width="9.7265625" style="2" bestFit="1" customWidth="1"/>
    <col min="15887" max="15887" width="10.26953125" style="2" customWidth="1"/>
    <col min="15888" max="15888" width="10" style="2" bestFit="1" customWidth="1"/>
    <col min="15889" max="15889" width="10" style="2" customWidth="1"/>
    <col min="15890" max="15890" width="10.26953125" style="2" customWidth="1"/>
    <col min="15891" max="15891" width="10.7265625" style="2" bestFit="1" customWidth="1"/>
    <col min="15892" max="15893" width="10.36328125" style="2" bestFit="1" customWidth="1"/>
    <col min="15894" max="15894" width="11.36328125" style="2" bestFit="1" customWidth="1"/>
    <col min="15895" max="15895" width="9.90625" style="2" customWidth="1"/>
    <col min="15896" max="15896" width="10.26953125" style="2" bestFit="1" customWidth="1"/>
    <col min="15897" max="15897" width="0.90625" style="2" customWidth="1"/>
    <col min="15898" max="16129" width="9" style="2"/>
    <col min="16130" max="16130" width="3" style="2" customWidth="1"/>
    <col min="16131" max="16131" width="8.6328125" style="2" bestFit="1" customWidth="1"/>
    <col min="16132" max="16132" width="14.36328125" style="2" bestFit="1" customWidth="1"/>
    <col min="16133" max="16133" width="7.90625" style="2" customWidth="1"/>
    <col min="16134" max="16134" width="10.26953125" style="2" customWidth="1"/>
    <col min="16135" max="16135" width="8.90625" style="2" customWidth="1"/>
    <col min="16136" max="16136" width="7.7265625" style="2" customWidth="1"/>
    <col min="16137" max="16137" width="10.90625" style="2" bestFit="1" customWidth="1"/>
    <col min="16138" max="16138" width="8.7265625" style="2" customWidth="1"/>
    <col min="16139" max="16139" width="8.90625" style="2" bestFit="1" customWidth="1"/>
    <col min="16140" max="16140" width="10.90625" style="2" bestFit="1" customWidth="1"/>
    <col min="16141" max="16141" width="10.36328125" style="2" bestFit="1" customWidth="1"/>
    <col min="16142" max="16142" width="9.7265625" style="2" bestFit="1" customWidth="1"/>
    <col min="16143" max="16143" width="10.26953125" style="2" customWidth="1"/>
    <col min="16144" max="16144" width="10" style="2" bestFit="1" customWidth="1"/>
    <col min="16145" max="16145" width="10" style="2" customWidth="1"/>
    <col min="16146" max="16146" width="10.26953125" style="2" customWidth="1"/>
    <col min="16147" max="16147" width="10.7265625" style="2" bestFit="1" customWidth="1"/>
    <col min="16148" max="16149" width="10.36328125" style="2" bestFit="1" customWidth="1"/>
    <col min="16150" max="16150" width="11.36328125" style="2" bestFit="1" customWidth="1"/>
    <col min="16151" max="16151" width="9.90625" style="2" customWidth="1"/>
    <col min="16152" max="16152" width="10.26953125" style="2" bestFit="1" customWidth="1"/>
    <col min="16153" max="16153" width="0.90625" style="2" customWidth="1"/>
    <col min="16154" max="16384" width="9" style="2"/>
  </cols>
  <sheetData>
    <row r="1" spans="1:25" s="444" customFormat="1" ht="16.5" x14ac:dyDescent="0.25">
      <c r="A1" s="444" t="s">
        <v>210</v>
      </c>
      <c r="B1" s="445" t="s">
        <v>390</v>
      </c>
    </row>
    <row r="2" spans="1:25" ht="16.5" x14ac:dyDescent="0.25">
      <c r="A2" s="444" t="s">
        <v>361</v>
      </c>
      <c r="B2" s="446" t="s">
        <v>381</v>
      </c>
      <c r="C2" s="447"/>
      <c r="D2" s="447"/>
      <c r="E2" s="447"/>
      <c r="F2" s="447"/>
      <c r="G2" s="448"/>
      <c r="H2" s="447"/>
      <c r="I2" s="447"/>
      <c r="J2" s="447"/>
      <c r="K2" s="447"/>
      <c r="L2" s="447"/>
      <c r="M2" s="447"/>
      <c r="N2" s="447"/>
      <c r="O2" s="449"/>
      <c r="P2" s="447"/>
      <c r="Q2" s="447"/>
      <c r="R2" s="450"/>
      <c r="S2" s="447"/>
      <c r="T2" s="447"/>
      <c r="U2" s="447"/>
      <c r="V2" s="447"/>
      <c r="W2" s="447"/>
      <c r="X2" s="447"/>
      <c r="Y2" s="451"/>
    </row>
    <row r="3" spans="1:25" ht="13.5" thickBot="1" x14ac:dyDescent="0.25">
      <c r="B3" s="447"/>
      <c r="C3" s="447"/>
      <c r="D3" s="447"/>
      <c r="E3" s="447"/>
      <c r="F3" s="447"/>
      <c r="G3" s="447"/>
      <c r="H3" s="447"/>
      <c r="I3" s="447"/>
      <c r="J3" s="447"/>
      <c r="K3" s="447"/>
      <c r="L3" s="447"/>
      <c r="M3" s="447"/>
      <c r="N3" s="447"/>
      <c r="O3" s="449"/>
      <c r="P3" s="447"/>
      <c r="Q3" s="447"/>
      <c r="R3" s="450"/>
      <c r="S3" s="447"/>
      <c r="T3" s="447"/>
      <c r="U3" s="447"/>
      <c r="V3" s="447"/>
      <c r="W3" s="447"/>
      <c r="X3" s="452" t="s">
        <v>362</v>
      </c>
      <c r="Y3" s="451"/>
    </row>
    <row r="4" spans="1:25" x14ac:dyDescent="0.2">
      <c r="B4" s="681"/>
      <c r="C4" s="682"/>
      <c r="D4" s="683"/>
      <c r="E4" s="690" t="s">
        <v>65</v>
      </c>
      <c r="F4" s="660"/>
      <c r="G4" s="660"/>
      <c r="H4" s="660"/>
      <c r="I4" s="660"/>
      <c r="J4" s="660"/>
      <c r="K4" s="660"/>
      <c r="L4" s="660"/>
      <c r="M4" s="660"/>
      <c r="N4" s="660"/>
      <c r="O4" s="660"/>
      <c r="P4" s="660"/>
      <c r="Q4" s="661"/>
      <c r="R4" s="661"/>
      <c r="S4" s="691"/>
      <c r="T4" s="660" t="s">
        <v>389</v>
      </c>
      <c r="U4" s="661"/>
      <c r="V4" s="661"/>
      <c r="W4" s="661"/>
      <c r="X4" s="661"/>
      <c r="Y4" s="453"/>
    </row>
    <row r="5" spans="1:25" x14ac:dyDescent="0.2">
      <c r="B5" s="684"/>
      <c r="C5" s="685"/>
      <c r="D5" s="686"/>
      <c r="E5" s="662" t="s">
        <v>458</v>
      </c>
      <c r="F5" s="663"/>
      <c r="G5" s="664"/>
      <c r="H5" s="665" t="s">
        <v>459</v>
      </c>
      <c r="I5" s="663"/>
      <c r="J5" s="664"/>
      <c r="K5" s="666" t="s">
        <v>460</v>
      </c>
      <c r="L5" s="666"/>
      <c r="M5" s="666"/>
      <c r="N5" s="664" t="s">
        <v>461</v>
      </c>
      <c r="O5" s="666"/>
      <c r="P5" s="665"/>
      <c r="Q5" s="666" t="s">
        <v>462</v>
      </c>
      <c r="R5" s="666"/>
      <c r="S5" s="667"/>
      <c r="T5" s="668" t="s">
        <v>458</v>
      </c>
      <c r="U5" s="670" t="s">
        <v>459</v>
      </c>
      <c r="V5" s="670" t="s">
        <v>460</v>
      </c>
      <c r="W5" s="670" t="s">
        <v>461</v>
      </c>
      <c r="X5" s="670" t="s">
        <v>462</v>
      </c>
      <c r="Y5" s="453"/>
    </row>
    <row r="6" spans="1:25" x14ac:dyDescent="0.2">
      <c r="B6" s="684"/>
      <c r="C6" s="685"/>
      <c r="D6" s="686"/>
      <c r="E6" s="662" t="s">
        <v>363</v>
      </c>
      <c r="F6" s="664"/>
      <c r="G6" s="670" t="s">
        <v>364</v>
      </c>
      <c r="H6" s="665" t="s">
        <v>363</v>
      </c>
      <c r="I6" s="664"/>
      <c r="J6" s="670" t="s">
        <v>364</v>
      </c>
      <c r="K6" s="666" t="s">
        <v>363</v>
      </c>
      <c r="L6" s="666"/>
      <c r="M6" s="700" t="s">
        <v>364</v>
      </c>
      <c r="N6" s="664" t="s">
        <v>363</v>
      </c>
      <c r="O6" s="666"/>
      <c r="P6" s="698" t="s">
        <v>364</v>
      </c>
      <c r="Q6" s="666" t="s">
        <v>363</v>
      </c>
      <c r="R6" s="666"/>
      <c r="S6" s="674" t="s">
        <v>364</v>
      </c>
      <c r="T6" s="669"/>
      <c r="U6" s="671"/>
      <c r="V6" s="671"/>
      <c r="W6" s="671"/>
      <c r="X6" s="672"/>
      <c r="Y6" s="453"/>
    </row>
    <row r="7" spans="1:25" ht="13.5" thickBot="1" x14ac:dyDescent="0.25">
      <c r="B7" s="687"/>
      <c r="C7" s="688"/>
      <c r="D7" s="689"/>
      <c r="E7" s="454" t="s">
        <v>365</v>
      </c>
      <c r="F7" s="455" t="s">
        <v>366</v>
      </c>
      <c r="G7" s="673"/>
      <c r="H7" s="456" t="s">
        <v>365</v>
      </c>
      <c r="I7" s="457" t="s">
        <v>366</v>
      </c>
      <c r="J7" s="673"/>
      <c r="K7" s="456" t="s">
        <v>365</v>
      </c>
      <c r="L7" s="457" t="s">
        <v>366</v>
      </c>
      <c r="M7" s="701"/>
      <c r="N7" s="458" t="s">
        <v>365</v>
      </c>
      <c r="O7" s="457" t="s">
        <v>366</v>
      </c>
      <c r="P7" s="699"/>
      <c r="Q7" s="456" t="s">
        <v>365</v>
      </c>
      <c r="R7" s="457" t="s">
        <v>366</v>
      </c>
      <c r="S7" s="675"/>
      <c r="T7" s="459" t="s">
        <v>367</v>
      </c>
      <c r="U7" s="459" t="s">
        <v>367</v>
      </c>
      <c r="V7" s="459" t="s">
        <v>367</v>
      </c>
      <c r="W7" s="459" t="s">
        <v>367</v>
      </c>
      <c r="X7" s="459" t="s">
        <v>367</v>
      </c>
      <c r="Y7" s="453"/>
    </row>
    <row r="8" spans="1:25" ht="14.25" customHeight="1" thickTop="1" x14ac:dyDescent="0.2">
      <c r="B8" s="676" t="s">
        <v>368</v>
      </c>
      <c r="C8" s="678" t="s">
        <v>369</v>
      </c>
      <c r="D8" s="460" t="s">
        <v>370</v>
      </c>
      <c r="E8" s="461">
        <v>45350</v>
      </c>
      <c r="F8" s="462">
        <v>48.459656134126931</v>
      </c>
      <c r="G8" s="463">
        <v>123682</v>
      </c>
      <c r="H8" s="464">
        <v>51373</v>
      </c>
      <c r="I8" s="462">
        <v>47.9</v>
      </c>
      <c r="J8" s="465">
        <v>133184</v>
      </c>
      <c r="K8" s="466">
        <v>56965</v>
      </c>
      <c r="L8" s="467">
        <v>47.3</v>
      </c>
      <c r="M8" s="466">
        <v>139892</v>
      </c>
      <c r="N8" s="468">
        <v>60563</v>
      </c>
      <c r="O8" s="467">
        <v>46.345924270715358</v>
      </c>
      <c r="P8" s="469">
        <v>143329</v>
      </c>
      <c r="Q8" s="466">
        <v>58881</v>
      </c>
      <c r="R8" s="467">
        <v>40.4</v>
      </c>
      <c r="S8" s="470">
        <v>138660</v>
      </c>
      <c r="T8" s="471">
        <v>1535209</v>
      </c>
      <c r="U8" s="471">
        <v>1802545</v>
      </c>
      <c r="V8" s="472">
        <v>1974012</v>
      </c>
      <c r="W8" s="473">
        <v>2131735</v>
      </c>
      <c r="X8" s="474">
        <v>2214334</v>
      </c>
      <c r="Y8" s="453"/>
    </row>
    <row r="9" spans="1:25" x14ac:dyDescent="0.2">
      <c r="B9" s="676"/>
      <c r="C9" s="678"/>
      <c r="D9" s="475" t="s">
        <v>371</v>
      </c>
      <c r="E9" s="476">
        <v>10634</v>
      </c>
      <c r="F9" s="462">
        <v>11.363174935618648</v>
      </c>
      <c r="G9" s="477">
        <v>25993</v>
      </c>
      <c r="H9" s="478">
        <v>10649</v>
      </c>
      <c r="I9" s="462">
        <v>9.9</v>
      </c>
      <c r="J9" s="479">
        <v>24404</v>
      </c>
      <c r="K9" s="480">
        <v>11151</v>
      </c>
      <c r="L9" s="481">
        <v>9.3000000000000007</v>
      </c>
      <c r="M9" s="480">
        <v>24408</v>
      </c>
      <c r="N9" s="482">
        <v>10734</v>
      </c>
      <c r="O9" s="481">
        <v>8.2142091891395506</v>
      </c>
      <c r="P9" s="483">
        <v>22312</v>
      </c>
      <c r="Q9" s="480">
        <v>10080</v>
      </c>
      <c r="R9" s="481">
        <v>6.9</v>
      </c>
      <c r="S9" s="484">
        <v>19657</v>
      </c>
      <c r="T9" s="485">
        <v>308846</v>
      </c>
      <c r="U9" s="485">
        <v>317194</v>
      </c>
      <c r="V9" s="486">
        <v>320316</v>
      </c>
      <c r="W9" s="487">
        <v>308212</v>
      </c>
      <c r="X9" s="488">
        <v>286601</v>
      </c>
      <c r="Y9" s="453"/>
    </row>
    <row r="10" spans="1:25" x14ac:dyDescent="0.2">
      <c r="B10" s="676"/>
      <c r="C10" s="678"/>
      <c r="D10" s="475" t="s">
        <v>372</v>
      </c>
      <c r="E10" s="476">
        <v>29461</v>
      </c>
      <c r="F10" s="462">
        <v>31.481145079768762</v>
      </c>
      <c r="G10" s="477">
        <v>50435</v>
      </c>
      <c r="H10" s="478">
        <v>38925</v>
      </c>
      <c r="I10" s="462">
        <v>36.299999999999997</v>
      </c>
      <c r="J10" s="479">
        <v>61103</v>
      </c>
      <c r="K10" s="480">
        <v>44142</v>
      </c>
      <c r="L10" s="481">
        <v>36.6</v>
      </c>
      <c r="M10" s="480">
        <v>67589</v>
      </c>
      <c r="N10" s="482">
        <v>50487</v>
      </c>
      <c r="O10" s="481">
        <v>38.635250543328539</v>
      </c>
      <c r="P10" s="483">
        <v>74270</v>
      </c>
      <c r="Q10" s="480">
        <v>65164</v>
      </c>
      <c r="R10" s="481">
        <v>44.8</v>
      </c>
      <c r="S10" s="484">
        <v>94195</v>
      </c>
      <c r="T10" s="485">
        <v>1552984</v>
      </c>
      <c r="U10" s="485">
        <v>1594717</v>
      </c>
      <c r="V10" s="486">
        <v>1928585</v>
      </c>
      <c r="W10" s="487">
        <v>2060441</v>
      </c>
      <c r="X10" s="488">
        <v>2326145</v>
      </c>
      <c r="Y10" s="489"/>
    </row>
    <row r="11" spans="1:25" x14ac:dyDescent="0.2">
      <c r="B11" s="676"/>
      <c r="C11" s="678"/>
      <c r="D11" s="475" t="s">
        <v>245</v>
      </c>
      <c r="E11" s="476">
        <v>3491</v>
      </c>
      <c r="F11" s="462">
        <v>3.7303783806888</v>
      </c>
      <c r="G11" s="477">
        <v>7354</v>
      </c>
      <c r="H11" s="478">
        <v>4362</v>
      </c>
      <c r="I11" s="462">
        <v>4.0999999999999996</v>
      </c>
      <c r="J11" s="479">
        <v>7625</v>
      </c>
      <c r="K11" s="480">
        <v>4336</v>
      </c>
      <c r="L11" s="481">
        <v>3.6</v>
      </c>
      <c r="M11" s="480">
        <v>7740</v>
      </c>
      <c r="N11" s="482">
        <v>5144</v>
      </c>
      <c r="O11" s="481">
        <v>3.9364535186262204</v>
      </c>
      <c r="P11" s="483">
        <v>8536</v>
      </c>
      <c r="Q11" s="480">
        <v>6763</v>
      </c>
      <c r="R11" s="481">
        <v>4.5999999999999996</v>
      </c>
      <c r="S11" s="484">
        <v>10108</v>
      </c>
      <c r="T11" s="485">
        <v>178075</v>
      </c>
      <c r="U11" s="485">
        <v>151677</v>
      </c>
      <c r="V11" s="486">
        <v>163227</v>
      </c>
      <c r="W11" s="487">
        <v>155316</v>
      </c>
      <c r="X11" s="488">
        <v>217922</v>
      </c>
      <c r="Y11" s="453"/>
    </row>
    <row r="12" spans="1:25" x14ac:dyDescent="0.2">
      <c r="B12" s="676"/>
      <c r="C12" s="678"/>
      <c r="D12" s="475" t="s">
        <v>373</v>
      </c>
      <c r="E12" s="476">
        <v>2061</v>
      </c>
      <c r="F12" s="462">
        <v>2.2023230714980286</v>
      </c>
      <c r="G12" s="477">
        <v>4130</v>
      </c>
      <c r="H12" s="478">
        <v>1168</v>
      </c>
      <c r="I12" s="462">
        <v>1.1000000000000001</v>
      </c>
      <c r="J12" s="479">
        <v>2163</v>
      </c>
      <c r="K12" s="480">
        <v>1775</v>
      </c>
      <c r="L12" s="481">
        <v>1.5</v>
      </c>
      <c r="M12" s="480">
        <v>3446</v>
      </c>
      <c r="N12" s="482">
        <v>1728</v>
      </c>
      <c r="O12" s="481">
        <v>1.3223545256971441</v>
      </c>
      <c r="P12" s="483">
        <v>2859</v>
      </c>
      <c r="Q12" s="480">
        <v>3911</v>
      </c>
      <c r="R12" s="481">
        <v>2.7</v>
      </c>
      <c r="S12" s="484">
        <v>5433</v>
      </c>
      <c r="T12" s="485">
        <v>77877</v>
      </c>
      <c r="U12" s="485">
        <v>70492</v>
      </c>
      <c r="V12" s="486">
        <v>81190</v>
      </c>
      <c r="W12" s="487">
        <v>67529</v>
      </c>
      <c r="X12" s="488">
        <v>110682</v>
      </c>
      <c r="Y12" s="453"/>
    </row>
    <row r="13" spans="1:25" x14ac:dyDescent="0.2">
      <c r="A13" s="2"/>
      <c r="B13" s="676"/>
      <c r="C13" s="679"/>
      <c r="D13" s="475" t="s">
        <v>94</v>
      </c>
      <c r="E13" s="476">
        <v>90997</v>
      </c>
      <c r="F13" s="462">
        <v>97.23667760170116</v>
      </c>
      <c r="G13" s="477">
        <v>211594</v>
      </c>
      <c r="H13" s="478">
        <v>106477</v>
      </c>
      <c r="I13" s="462">
        <v>99.3</v>
      </c>
      <c r="J13" s="479">
        <v>228479</v>
      </c>
      <c r="K13" s="480">
        <v>118369</v>
      </c>
      <c r="L13" s="481">
        <v>98.2</v>
      </c>
      <c r="M13" s="480">
        <v>243075</v>
      </c>
      <c r="N13" s="482">
        <v>128656</v>
      </c>
      <c r="O13" s="481">
        <v>98.454192047506808</v>
      </c>
      <c r="P13" s="483">
        <v>251306</v>
      </c>
      <c r="Q13" s="480">
        <v>144799</v>
      </c>
      <c r="R13" s="481">
        <v>99.4</v>
      </c>
      <c r="S13" s="484">
        <v>268053</v>
      </c>
      <c r="T13" s="485">
        <v>3652991</v>
      </c>
      <c r="U13" s="485">
        <v>3936625</v>
      </c>
      <c r="V13" s="486">
        <v>4467330</v>
      </c>
      <c r="W13" s="487">
        <v>4723233</v>
      </c>
      <c r="X13" s="488">
        <v>5155684</v>
      </c>
      <c r="Y13" s="453"/>
    </row>
    <row r="14" spans="1:25" x14ac:dyDescent="0.2">
      <c r="B14" s="676"/>
      <c r="C14" s="666" t="s">
        <v>374</v>
      </c>
      <c r="D14" s="680"/>
      <c r="E14" s="476">
        <v>2586</v>
      </c>
      <c r="F14" s="462">
        <v>2.7633223982988362</v>
      </c>
      <c r="G14" s="477">
        <v>3068</v>
      </c>
      <c r="H14" s="478">
        <v>768</v>
      </c>
      <c r="I14" s="462">
        <v>0.7</v>
      </c>
      <c r="J14" s="479">
        <v>948</v>
      </c>
      <c r="K14" s="480">
        <v>2135</v>
      </c>
      <c r="L14" s="481">
        <v>1.8</v>
      </c>
      <c r="M14" s="480">
        <v>2548</v>
      </c>
      <c r="N14" s="482">
        <v>2020</v>
      </c>
      <c r="O14" s="481">
        <v>1.5458079524931894</v>
      </c>
      <c r="P14" s="483">
        <v>2701</v>
      </c>
      <c r="Q14" s="480">
        <v>810</v>
      </c>
      <c r="R14" s="481">
        <v>0.6</v>
      </c>
      <c r="S14" s="484">
        <v>1318</v>
      </c>
      <c r="T14" s="485">
        <v>110471</v>
      </c>
      <c r="U14" s="485">
        <v>88259</v>
      </c>
      <c r="V14" s="486">
        <v>64525</v>
      </c>
      <c r="W14" s="490">
        <v>70358</v>
      </c>
      <c r="X14" s="491">
        <v>52754</v>
      </c>
      <c r="Y14" s="453"/>
    </row>
    <row r="15" spans="1:25" x14ac:dyDescent="0.2">
      <c r="B15" s="677"/>
      <c r="C15" s="666" t="s">
        <v>375</v>
      </c>
      <c r="D15" s="680"/>
      <c r="E15" s="476">
        <v>93583</v>
      </c>
      <c r="F15" s="492">
        <v>100</v>
      </c>
      <c r="G15" s="477">
        <v>214662</v>
      </c>
      <c r="H15" s="478">
        <v>107245</v>
      </c>
      <c r="I15" s="492">
        <v>100</v>
      </c>
      <c r="J15" s="479">
        <v>229427</v>
      </c>
      <c r="K15" s="480">
        <v>120504</v>
      </c>
      <c r="L15" s="481">
        <v>100</v>
      </c>
      <c r="M15" s="480">
        <v>245623</v>
      </c>
      <c r="N15" s="482">
        <v>130678</v>
      </c>
      <c r="O15" s="481">
        <v>100</v>
      </c>
      <c r="P15" s="483">
        <v>254013</v>
      </c>
      <c r="Q15" s="480">
        <v>145609</v>
      </c>
      <c r="R15" s="481">
        <v>100</v>
      </c>
      <c r="S15" s="484">
        <v>269371</v>
      </c>
      <c r="T15" s="485">
        <v>3763462</v>
      </c>
      <c r="U15" s="485">
        <v>4024884</v>
      </c>
      <c r="V15" s="477">
        <v>4531864</v>
      </c>
      <c r="W15" s="479">
        <v>4793594</v>
      </c>
      <c r="X15" s="493">
        <v>5208438</v>
      </c>
      <c r="Y15" s="453"/>
    </row>
    <row r="16" spans="1:25" ht="13.5" customHeight="1" x14ac:dyDescent="0.2">
      <c r="B16" s="692" t="s">
        <v>376</v>
      </c>
      <c r="C16" s="693"/>
      <c r="D16" s="694"/>
      <c r="E16" s="494">
        <v>519</v>
      </c>
      <c r="F16" s="495" t="s">
        <v>433</v>
      </c>
      <c r="G16" s="477">
        <v>1203</v>
      </c>
      <c r="H16" s="496">
        <v>388</v>
      </c>
      <c r="I16" s="495" t="s">
        <v>433</v>
      </c>
      <c r="J16" s="479">
        <v>1665</v>
      </c>
      <c r="K16" s="480">
        <v>293</v>
      </c>
      <c r="L16" s="495" t="s">
        <v>433</v>
      </c>
      <c r="M16" s="480">
        <v>1983</v>
      </c>
      <c r="N16" s="482">
        <v>184</v>
      </c>
      <c r="O16" s="495" t="s">
        <v>433</v>
      </c>
      <c r="P16" s="483">
        <v>2261</v>
      </c>
      <c r="Q16" s="480">
        <v>159</v>
      </c>
      <c r="R16" s="495" t="s">
        <v>433</v>
      </c>
      <c r="S16" s="484">
        <v>2714</v>
      </c>
      <c r="T16" s="485">
        <v>10406</v>
      </c>
      <c r="U16" s="485">
        <v>8154</v>
      </c>
      <c r="V16" s="477">
        <v>8882</v>
      </c>
      <c r="W16" s="479">
        <v>7600</v>
      </c>
      <c r="X16" s="493">
        <v>7412</v>
      </c>
      <c r="Y16" s="453"/>
    </row>
    <row r="17" spans="2:25" ht="27.75" customHeight="1" thickBot="1" x14ac:dyDescent="0.25">
      <c r="B17" s="695" t="s">
        <v>377</v>
      </c>
      <c r="C17" s="696"/>
      <c r="D17" s="497" t="s">
        <v>378</v>
      </c>
      <c r="E17" s="498">
        <v>28638</v>
      </c>
      <c r="F17" s="499">
        <v>30.601711849374354</v>
      </c>
      <c r="G17" s="500">
        <v>68665</v>
      </c>
      <c r="H17" s="501">
        <v>33716</v>
      </c>
      <c r="I17" s="499">
        <v>31.4</v>
      </c>
      <c r="J17" s="502">
        <v>74811</v>
      </c>
      <c r="K17" s="503">
        <v>37565</v>
      </c>
      <c r="L17" s="504">
        <v>31.2</v>
      </c>
      <c r="M17" s="503">
        <v>80608</v>
      </c>
      <c r="N17" s="505">
        <v>41161</v>
      </c>
      <c r="O17" s="504">
        <v>31.498515412164434</v>
      </c>
      <c r="P17" s="506">
        <v>83025</v>
      </c>
      <c r="Q17" s="503">
        <v>42521</v>
      </c>
      <c r="R17" s="504">
        <v>29.2</v>
      </c>
      <c r="S17" s="507">
        <v>81093</v>
      </c>
      <c r="T17" s="508">
        <v>975955</v>
      </c>
      <c r="U17" s="508">
        <v>1123968</v>
      </c>
      <c r="V17" s="500">
        <v>1261281</v>
      </c>
      <c r="W17" s="500">
        <v>1405679</v>
      </c>
      <c r="X17" s="500">
        <v>1424951</v>
      </c>
      <c r="Y17" s="453"/>
    </row>
    <row r="18" spans="2:25" x14ac:dyDescent="0.2">
      <c r="B18" s="509"/>
      <c r="C18" s="509"/>
      <c r="D18" s="510"/>
      <c r="E18" s="511"/>
      <c r="F18" s="512"/>
      <c r="G18" s="511"/>
      <c r="H18" s="511"/>
      <c r="I18" s="512"/>
      <c r="J18" s="511"/>
      <c r="K18" s="511"/>
      <c r="L18" s="512"/>
      <c r="M18" s="511"/>
      <c r="N18" s="511"/>
      <c r="O18" s="512"/>
      <c r="P18" s="513"/>
      <c r="Q18" s="513"/>
      <c r="R18" s="514"/>
      <c r="S18" s="511"/>
      <c r="T18" s="511"/>
      <c r="U18" s="512"/>
      <c r="V18" s="512"/>
      <c r="W18" s="515"/>
      <c r="X18" s="511"/>
      <c r="Y18" s="148"/>
    </row>
    <row r="19" spans="2:25" x14ac:dyDescent="0.2">
      <c r="B19" s="447" t="s">
        <v>424</v>
      </c>
      <c r="C19" s="447"/>
      <c r="D19" s="447"/>
      <c r="E19" s="447"/>
      <c r="F19" s="447"/>
      <c r="G19" s="447"/>
      <c r="H19" s="447"/>
      <c r="I19" s="447"/>
      <c r="J19" s="447"/>
      <c r="K19" s="447"/>
      <c r="L19" s="447"/>
      <c r="M19" s="447"/>
      <c r="N19" s="447"/>
      <c r="O19" s="449"/>
      <c r="P19" s="447"/>
      <c r="Q19" s="447"/>
      <c r="R19" s="450"/>
      <c r="S19" s="447"/>
      <c r="T19" s="447"/>
      <c r="U19" s="447"/>
      <c r="V19" s="447"/>
      <c r="W19" s="516"/>
      <c r="X19" s="517"/>
      <c r="Y19" s="148"/>
    </row>
    <row r="20" spans="2:25" x14ac:dyDescent="0.2">
      <c r="B20" s="447" t="s">
        <v>434</v>
      </c>
      <c r="C20" s="447"/>
      <c r="D20" s="447"/>
      <c r="E20" s="447"/>
      <c r="F20" s="447"/>
      <c r="G20" s="447"/>
      <c r="H20" s="447"/>
      <c r="I20" s="447"/>
      <c r="J20" s="447"/>
      <c r="K20" s="447"/>
      <c r="L20" s="447"/>
      <c r="M20" s="447"/>
      <c r="N20" s="447"/>
      <c r="O20" s="449"/>
      <c r="P20" s="447"/>
      <c r="Q20" s="447"/>
      <c r="R20" s="450"/>
      <c r="S20" s="447"/>
      <c r="T20" s="447"/>
      <c r="U20" s="447"/>
      <c r="V20" s="447"/>
      <c r="W20" s="447"/>
      <c r="X20" s="447"/>
      <c r="Y20" s="148"/>
    </row>
    <row r="21" spans="2:25" x14ac:dyDescent="0.2">
      <c r="B21" s="451" t="s">
        <v>379</v>
      </c>
      <c r="C21" s="447"/>
      <c r="D21" s="447"/>
      <c r="E21" s="447"/>
      <c r="F21" s="447"/>
      <c r="G21" s="447"/>
      <c r="H21" s="447"/>
      <c r="I21" s="447"/>
      <c r="J21" s="447"/>
      <c r="K21" s="447"/>
      <c r="L21" s="447"/>
      <c r="M21" s="447"/>
      <c r="N21" s="447"/>
      <c r="O21" s="449"/>
      <c r="P21" s="447"/>
      <c r="Q21" s="447"/>
      <c r="R21" s="450"/>
      <c r="S21" s="447"/>
      <c r="T21" s="447"/>
      <c r="U21" s="447"/>
      <c r="V21" s="447"/>
      <c r="W21" s="447"/>
      <c r="X21" s="447"/>
      <c r="Y21" s="148"/>
    </row>
    <row r="22" spans="2:25" ht="14.5" x14ac:dyDescent="0.2">
      <c r="B22" s="518" t="s">
        <v>425</v>
      </c>
      <c r="C22" s="451"/>
      <c r="D22" s="451"/>
      <c r="E22" s="451"/>
      <c r="F22" s="451"/>
      <c r="G22" s="451"/>
      <c r="H22" s="451"/>
      <c r="I22" s="451"/>
      <c r="J22" s="451"/>
      <c r="K22" s="451"/>
      <c r="L22" s="451"/>
      <c r="M22" s="451"/>
      <c r="N22" s="451"/>
      <c r="O22" s="519"/>
      <c r="P22" s="451"/>
      <c r="Q22" s="451"/>
      <c r="R22" s="520"/>
      <c r="S22" s="451"/>
      <c r="T22" s="451"/>
      <c r="U22" s="451"/>
      <c r="V22" s="451"/>
      <c r="W22" s="451"/>
      <c r="X22" s="451"/>
      <c r="Y22" s="148"/>
    </row>
    <row r="23" spans="2:25" ht="14.5" x14ac:dyDescent="0.2">
      <c r="B23" s="518" t="s">
        <v>489</v>
      </c>
      <c r="C23" s="518"/>
      <c r="D23" s="518"/>
      <c r="E23" s="518"/>
      <c r="F23" s="518"/>
      <c r="G23" s="518"/>
      <c r="H23" s="518"/>
      <c r="I23" s="518"/>
      <c r="J23" s="518"/>
      <c r="K23" s="518"/>
      <c r="L23" s="148"/>
      <c r="M23" s="148"/>
      <c r="N23" s="148"/>
      <c r="O23" s="148"/>
      <c r="P23" s="148"/>
      <c r="Q23" s="148"/>
      <c r="R23" s="148"/>
      <c r="S23" s="148"/>
      <c r="T23" s="148"/>
      <c r="U23" s="148"/>
      <c r="V23" s="148"/>
      <c r="W23" s="148"/>
      <c r="X23" s="148"/>
      <c r="Y23" s="148"/>
    </row>
    <row r="24" spans="2:25" x14ac:dyDescent="0.2">
      <c r="B24" s="148"/>
      <c r="C24" s="697" t="s">
        <v>380</v>
      </c>
      <c r="D24" s="697"/>
      <c r="E24" s="697"/>
      <c r="F24" s="697"/>
      <c r="G24" s="697"/>
      <c r="H24" s="697"/>
      <c r="I24" s="697"/>
      <c r="J24" s="697"/>
      <c r="K24" s="697"/>
      <c r="L24" s="148"/>
      <c r="M24" s="148"/>
      <c r="N24" s="148"/>
      <c r="O24" s="148"/>
      <c r="P24" s="148"/>
      <c r="Q24" s="148"/>
      <c r="R24" s="148"/>
      <c r="S24" s="148"/>
      <c r="T24" s="148"/>
      <c r="U24" s="148"/>
      <c r="V24" s="148"/>
      <c r="W24" s="148"/>
      <c r="X24" s="148"/>
      <c r="Y24" s="148"/>
    </row>
    <row r="25" spans="2:25" x14ac:dyDescent="0.2">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row>
    <row r="26" spans="2:25" x14ac:dyDescent="0.2">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row>
    <row r="27" spans="2:25" x14ac:dyDescent="0.2">
      <c r="U27" s="523"/>
      <c r="Y27" s="148"/>
    </row>
  </sheetData>
  <mergeCells count="30">
    <mergeCell ref="B16:D16"/>
    <mergeCell ref="B17:C17"/>
    <mergeCell ref="C24:K24"/>
    <mergeCell ref="P6:P7"/>
    <mergeCell ref="Q6:R6"/>
    <mergeCell ref="M6:M7"/>
    <mergeCell ref="N6:O6"/>
    <mergeCell ref="S6:S7"/>
    <mergeCell ref="B8:B15"/>
    <mergeCell ref="C8:C13"/>
    <mergeCell ref="C14:D14"/>
    <mergeCell ref="C15:D15"/>
    <mergeCell ref="B4:D7"/>
    <mergeCell ref="E4:S4"/>
    <mergeCell ref="T4:X4"/>
    <mergeCell ref="E5:G5"/>
    <mergeCell ref="H5:J5"/>
    <mergeCell ref="K5:M5"/>
    <mergeCell ref="N5:P5"/>
    <mergeCell ref="Q5:S5"/>
    <mergeCell ref="T5:T6"/>
    <mergeCell ref="U5:U6"/>
    <mergeCell ref="V5:V6"/>
    <mergeCell ref="W5:W6"/>
    <mergeCell ref="X5:X6"/>
    <mergeCell ref="E6:F6"/>
    <mergeCell ref="G6:G7"/>
    <mergeCell ref="H6:I6"/>
    <mergeCell ref="J6:J7"/>
    <mergeCell ref="K6:L6"/>
  </mergeCells>
  <phoneticPr fontId="10"/>
  <pageMargins left="0.19685039370078741" right="0.19685039370078741" top="0.98425196850393704" bottom="0.98425196850393704" header="0.51181102362204722" footer="0.51181102362204722"/>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30"/>
  <sheetViews>
    <sheetView showGridLines="0" zoomScale="70" zoomScaleNormal="70" workbookViewId="0">
      <selection activeCell="B1" sqref="B1"/>
    </sheetView>
  </sheetViews>
  <sheetFormatPr defaultColWidth="9" defaultRowHeight="13" x14ac:dyDescent="0.2"/>
  <cols>
    <col min="1" max="1" width="9" style="3"/>
    <col min="2" max="4" width="3.08984375" style="54" customWidth="1"/>
    <col min="5" max="5" width="20.26953125" style="54" customWidth="1"/>
    <col min="6" max="7" width="10.36328125" style="102" customWidth="1"/>
    <col min="8" max="9" width="10.36328125" style="106" customWidth="1"/>
    <col min="10" max="10" width="10.36328125" style="103" customWidth="1"/>
    <col min="11" max="11" width="1.90625" style="54" customWidth="1"/>
    <col min="12" max="16384" width="9" style="54"/>
  </cols>
  <sheetData>
    <row r="1" spans="1:10" s="3" customFormat="1" ht="16.5" x14ac:dyDescent="0.25">
      <c r="A1" s="3" t="s">
        <v>210</v>
      </c>
      <c r="B1" s="4" t="s">
        <v>215</v>
      </c>
      <c r="H1" s="48"/>
      <c r="I1" s="48"/>
      <c r="J1" s="48"/>
    </row>
    <row r="2" spans="1:10" ht="16.5" x14ac:dyDescent="0.25">
      <c r="A2" s="3" t="s">
        <v>211</v>
      </c>
      <c r="B2" s="49" t="s">
        <v>233</v>
      </c>
      <c r="C2" s="50"/>
      <c r="D2" s="50"/>
      <c r="E2" s="50"/>
      <c r="F2" s="51"/>
      <c r="G2" s="51"/>
      <c r="H2" s="52"/>
      <c r="I2" s="52"/>
      <c r="J2" s="53"/>
    </row>
    <row r="3" spans="1:10" ht="13.5" thickBot="1" x14ac:dyDescent="0.25">
      <c r="B3" s="50"/>
      <c r="C3" s="50"/>
      <c r="D3" s="50"/>
      <c r="E3" s="50"/>
      <c r="F3" s="51"/>
      <c r="G3" s="51"/>
      <c r="H3" s="533" t="s">
        <v>209</v>
      </c>
      <c r="I3" s="533"/>
      <c r="J3" s="533"/>
    </row>
    <row r="4" spans="1:10" ht="13.5" thickBot="1" x14ac:dyDescent="0.25">
      <c r="B4" s="543" t="s">
        <v>206</v>
      </c>
      <c r="C4" s="544"/>
      <c r="D4" s="544"/>
      <c r="E4" s="545"/>
      <c r="F4" s="55" t="s">
        <v>398</v>
      </c>
      <c r="G4" s="55" t="s">
        <v>409</v>
      </c>
      <c r="H4" s="56" t="s">
        <v>426</v>
      </c>
      <c r="I4" s="55" t="s">
        <v>456</v>
      </c>
      <c r="J4" s="57" t="s">
        <v>481</v>
      </c>
    </row>
    <row r="5" spans="1:10" ht="14.25" customHeight="1" thickTop="1" x14ac:dyDescent="0.2">
      <c r="B5" s="546" t="s">
        <v>108</v>
      </c>
      <c r="C5" s="58" t="s">
        <v>123</v>
      </c>
      <c r="D5" s="59"/>
      <c r="E5" s="60"/>
      <c r="F5" s="61">
        <v>745</v>
      </c>
      <c r="G5" s="61">
        <v>768</v>
      </c>
      <c r="H5" s="62">
        <v>730</v>
      </c>
      <c r="I5" s="61">
        <v>697</v>
      </c>
      <c r="J5" s="63">
        <v>714</v>
      </c>
    </row>
    <row r="6" spans="1:10" x14ac:dyDescent="0.2">
      <c r="B6" s="547"/>
      <c r="C6" s="59" t="s">
        <v>124</v>
      </c>
      <c r="D6" s="59"/>
      <c r="E6" s="60"/>
      <c r="F6" s="64">
        <v>718</v>
      </c>
      <c r="G6" s="64">
        <v>748</v>
      </c>
      <c r="H6" s="65">
        <v>708</v>
      </c>
      <c r="I6" s="64">
        <v>681</v>
      </c>
      <c r="J6" s="66">
        <v>694</v>
      </c>
    </row>
    <row r="7" spans="1:10" x14ac:dyDescent="0.2">
      <c r="B7" s="547"/>
      <c r="C7" s="67" t="s">
        <v>98</v>
      </c>
      <c r="D7" s="67"/>
      <c r="E7" s="68"/>
      <c r="F7" s="64">
        <v>2</v>
      </c>
      <c r="G7" s="64">
        <v>5</v>
      </c>
      <c r="H7" s="65">
        <v>2</v>
      </c>
      <c r="I7" s="64">
        <v>1</v>
      </c>
      <c r="J7" s="66">
        <v>2</v>
      </c>
    </row>
    <row r="8" spans="1:10" x14ac:dyDescent="0.2">
      <c r="B8" s="547"/>
      <c r="C8" s="67" t="s">
        <v>99</v>
      </c>
      <c r="D8" s="67"/>
      <c r="E8" s="68"/>
      <c r="F8" s="64">
        <v>0</v>
      </c>
      <c r="G8" s="64">
        <v>1</v>
      </c>
      <c r="H8" s="65">
        <v>1</v>
      </c>
      <c r="I8" s="64">
        <v>1</v>
      </c>
      <c r="J8" s="66">
        <v>1</v>
      </c>
    </row>
    <row r="9" spans="1:10" ht="13.5" customHeight="1" x14ac:dyDescent="0.2">
      <c r="B9" s="547"/>
      <c r="C9" s="549" t="s">
        <v>109</v>
      </c>
      <c r="D9" s="549" t="s">
        <v>110</v>
      </c>
      <c r="E9" s="68" t="s">
        <v>91</v>
      </c>
      <c r="F9" s="69">
        <v>6</v>
      </c>
      <c r="G9" s="69">
        <v>2</v>
      </c>
      <c r="H9" s="70">
        <v>5</v>
      </c>
      <c r="I9" s="69">
        <v>3</v>
      </c>
      <c r="J9" s="71">
        <v>1</v>
      </c>
    </row>
    <row r="10" spans="1:10" x14ac:dyDescent="0.2">
      <c r="B10" s="547"/>
      <c r="C10" s="550"/>
      <c r="D10" s="550"/>
      <c r="E10" s="68" t="s">
        <v>100</v>
      </c>
      <c r="F10" s="69">
        <v>0</v>
      </c>
      <c r="G10" s="69">
        <v>0</v>
      </c>
      <c r="H10" s="70">
        <v>0</v>
      </c>
      <c r="I10" s="69">
        <v>0</v>
      </c>
      <c r="J10" s="71">
        <v>1</v>
      </c>
    </row>
    <row r="11" spans="1:10" x14ac:dyDescent="0.2">
      <c r="B11" s="547"/>
      <c r="C11" s="550"/>
      <c r="D11" s="550"/>
      <c r="E11" s="68" t="s">
        <v>101</v>
      </c>
      <c r="F11" s="69">
        <v>3</v>
      </c>
      <c r="G11" s="69">
        <v>1</v>
      </c>
      <c r="H11" s="70">
        <v>1</v>
      </c>
      <c r="I11" s="69">
        <v>2</v>
      </c>
      <c r="J11" s="71">
        <v>0</v>
      </c>
    </row>
    <row r="12" spans="1:10" x14ac:dyDescent="0.2">
      <c r="B12" s="547"/>
      <c r="C12" s="550"/>
      <c r="D12" s="550"/>
      <c r="E12" s="68" t="s">
        <v>102</v>
      </c>
      <c r="F12" s="69">
        <v>4</v>
      </c>
      <c r="G12" s="69">
        <v>3</v>
      </c>
      <c r="H12" s="70">
        <v>3</v>
      </c>
      <c r="I12" s="69">
        <v>4</v>
      </c>
      <c r="J12" s="71">
        <v>4</v>
      </c>
    </row>
    <row r="13" spans="1:10" x14ac:dyDescent="0.2">
      <c r="B13" s="547"/>
      <c r="C13" s="550"/>
      <c r="D13" s="550"/>
      <c r="E13" s="68" t="s">
        <v>103</v>
      </c>
      <c r="F13" s="69">
        <v>0</v>
      </c>
      <c r="G13" s="69">
        <v>0</v>
      </c>
      <c r="H13" s="70">
        <v>0</v>
      </c>
      <c r="I13" s="69">
        <v>0</v>
      </c>
      <c r="J13" s="71">
        <v>0</v>
      </c>
    </row>
    <row r="14" spans="1:10" ht="13.5" thickBot="1" x14ac:dyDescent="0.25">
      <c r="B14" s="547"/>
      <c r="C14" s="550"/>
      <c r="D14" s="550"/>
      <c r="E14" s="72" t="s">
        <v>104</v>
      </c>
      <c r="F14" s="73">
        <v>1</v>
      </c>
      <c r="G14" s="73">
        <v>0</v>
      </c>
      <c r="H14" s="74">
        <v>0</v>
      </c>
      <c r="I14" s="73">
        <v>0</v>
      </c>
      <c r="J14" s="75">
        <v>0</v>
      </c>
    </row>
    <row r="15" spans="1:10" ht="13.5" thickTop="1" x14ac:dyDescent="0.2">
      <c r="B15" s="547"/>
      <c r="C15" s="550"/>
      <c r="D15" s="552"/>
      <c r="E15" s="60" t="s">
        <v>94</v>
      </c>
      <c r="F15" s="61">
        <f>SUM(F9:F14)</f>
        <v>14</v>
      </c>
      <c r="G15" s="61">
        <f>SUM(G9:G14)</f>
        <v>6</v>
      </c>
      <c r="H15" s="76">
        <f>SUM(H9:H14)</f>
        <v>9</v>
      </c>
      <c r="I15" s="61">
        <v>9</v>
      </c>
      <c r="J15" s="63">
        <v>6</v>
      </c>
    </row>
    <row r="16" spans="1:10" ht="13.5" thickBot="1" x14ac:dyDescent="0.25">
      <c r="B16" s="547"/>
      <c r="C16" s="550"/>
      <c r="D16" s="77" t="s">
        <v>105</v>
      </c>
      <c r="E16" s="78"/>
      <c r="F16" s="79">
        <v>11</v>
      </c>
      <c r="G16" s="79">
        <v>8</v>
      </c>
      <c r="H16" s="80">
        <v>10</v>
      </c>
      <c r="I16" s="79">
        <v>5</v>
      </c>
      <c r="J16" s="81">
        <v>11</v>
      </c>
    </row>
    <row r="17" spans="2:11" ht="14" thickTop="1" thickBot="1" x14ac:dyDescent="0.25">
      <c r="B17" s="548"/>
      <c r="C17" s="551"/>
      <c r="D17" s="82" t="s">
        <v>106</v>
      </c>
      <c r="E17" s="83"/>
      <c r="F17" s="84">
        <f>SUM(F15:F16)</f>
        <v>25</v>
      </c>
      <c r="G17" s="84">
        <f>SUM(G15:G16)</f>
        <v>14</v>
      </c>
      <c r="H17" s="85">
        <f>SUM(H15:H16)</f>
        <v>19</v>
      </c>
      <c r="I17" s="84">
        <v>14</v>
      </c>
      <c r="J17" s="86">
        <v>17</v>
      </c>
      <c r="K17" s="87"/>
    </row>
    <row r="18" spans="2:11" ht="15" customHeight="1" x14ac:dyDescent="0.2">
      <c r="B18" s="534" t="s">
        <v>111</v>
      </c>
      <c r="C18" s="535"/>
      <c r="D18" s="536"/>
      <c r="E18" s="88" t="s">
        <v>127</v>
      </c>
      <c r="F18" s="89">
        <v>8</v>
      </c>
      <c r="G18" s="89">
        <v>3</v>
      </c>
      <c r="H18" s="90">
        <v>1</v>
      </c>
      <c r="I18" s="89">
        <v>1</v>
      </c>
      <c r="J18" s="91">
        <v>1</v>
      </c>
    </row>
    <row r="19" spans="2:11" ht="13.5" customHeight="1" x14ac:dyDescent="0.2">
      <c r="B19" s="537"/>
      <c r="C19" s="538"/>
      <c r="D19" s="539"/>
      <c r="E19" s="60" t="s">
        <v>140</v>
      </c>
      <c r="F19" s="92">
        <v>1</v>
      </c>
      <c r="G19" s="92">
        <v>0</v>
      </c>
      <c r="H19" s="93">
        <v>0</v>
      </c>
      <c r="I19" s="92">
        <v>0</v>
      </c>
      <c r="J19" s="94">
        <v>0</v>
      </c>
    </row>
    <row r="20" spans="2:11" x14ac:dyDescent="0.2">
      <c r="B20" s="537"/>
      <c r="C20" s="538"/>
      <c r="D20" s="539"/>
      <c r="E20" s="68" t="s">
        <v>107</v>
      </c>
      <c r="F20" s="64">
        <v>0</v>
      </c>
      <c r="G20" s="64">
        <v>0</v>
      </c>
      <c r="H20" s="65">
        <v>0</v>
      </c>
      <c r="I20" s="64">
        <v>0</v>
      </c>
      <c r="J20" s="66">
        <v>0</v>
      </c>
    </row>
    <row r="21" spans="2:11" x14ac:dyDescent="0.2">
      <c r="B21" s="537"/>
      <c r="C21" s="538"/>
      <c r="D21" s="539"/>
      <c r="E21" s="68" t="s">
        <v>132</v>
      </c>
      <c r="F21" s="95">
        <v>201</v>
      </c>
      <c r="G21" s="95">
        <v>190</v>
      </c>
      <c r="H21" s="96">
        <v>172</v>
      </c>
      <c r="I21" s="95">
        <v>154</v>
      </c>
      <c r="J21" s="97">
        <v>169</v>
      </c>
    </row>
    <row r="22" spans="2:11" ht="13.5" thickBot="1" x14ac:dyDescent="0.25">
      <c r="B22" s="540"/>
      <c r="C22" s="541"/>
      <c r="D22" s="542"/>
      <c r="E22" s="98" t="s">
        <v>139</v>
      </c>
      <c r="F22" s="99">
        <v>6</v>
      </c>
      <c r="G22" s="99">
        <v>3</v>
      </c>
      <c r="H22" s="100">
        <v>1</v>
      </c>
      <c r="I22" s="99">
        <v>1</v>
      </c>
      <c r="J22" s="101">
        <v>1</v>
      </c>
    </row>
    <row r="23" spans="2:11" x14ac:dyDescent="0.2">
      <c r="F23" s="54"/>
      <c r="H23" s="103"/>
      <c r="I23" s="103"/>
      <c r="J23" s="104"/>
    </row>
    <row r="24" spans="2:11" x14ac:dyDescent="0.2">
      <c r="B24" s="105" t="s">
        <v>207</v>
      </c>
      <c r="F24" s="54"/>
      <c r="J24" s="107"/>
    </row>
    <row r="30" spans="2:11" x14ac:dyDescent="0.2">
      <c r="F30" s="105"/>
    </row>
  </sheetData>
  <mergeCells count="6">
    <mergeCell ref="H3:J3"/>
    <mergeCell ref="B18:D22"/>
    <mergeCell ref="B4:E4"/>
    <mergeCell ref="B5:B17"/>
    <mergeCell ref="C9:C17"/>
    <mergeCell ref="D9:D15"/>
  </mergeCells>
  <phoneticPr fontId="10"/>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4"/>
  <sheetViews>
    <sheetView showGridLines="0" zoomScale="70" zoomScaleNormal="70" workbookViewId="0">
      <selection activeCell="B1" sqref="B1"/>
    </sheetView>
  </sheetViews>
  <sheetFormatPr defaultColWidth="9" defaultRowHeight="13" x14ac:dyDescent="0.2"/>
  <cols>
    <col min="1" max="1" width="9" style="3"/>
    <col min="2" max="2" width="31.6328125" style="108" customWidth="1"/>
    <col min="3" max="6" width="11" style="145" customWidth="1"/>
    <col min="7" max="7" width="11" style="147" customWidth="1"/>
    <col min="8" max="8" width="11" style="108" customWidth="1"/>
    <col min="9" max="16384" width="9" style="108"/>
  </cols>
  <sheetData>
    <row r="1" spans="1:8" s="3" customFormat="1" ht="16.5" x14ac:dyDescent="0.25">
      <c r="A1" s="3" t="s">
        <v>210</v>
      </c>
      <c r="B1" s="4" t="s">
        <v>220</v>
      </c>
      <c r="G1" s="48"/>
    </row>
    <row r="2" spans="1:8" ht="16.5" x14ac:dyDescent="0.25">
      <c r="A2" s="3" t="s">
        <v>211</v>
      </c>
      <c r="B2" s="553" t="s">
        <v>234</v>
      </c>
      <c r="C2" s="553"/>
      <c r="D2" s="553"/>
      <c r="E2" s="553"/>
      <c r="F2" s="553"/>
      <c r="G2" s="553"/>
    </row>
    <row r="3" spans="1:8" ht="16.5" x14ac:dyDescent="0.2">
      <c r="B3" s="109" t="s">
        <v>212</v>
      </c>
      <c r="C3" s="110"/>
      <c r="D3" s="110"/>
      <c r="E3" s="110"/>
      <c r="F3" s="110"/>
      <c r="G3" s="111"/>
    </row>
    <row r="4" spans="1:8" ht="13.5" thickBot="1" x14ac:dyDescent="0.25">
      <c r="B4" s="112"/>
      <c r="C4" s="112"/>
      <c r="D4" s="112"/>
      <c r="E4" s="112"/>
      <c r="F4" s="112"/>
      <c r="G4" s="113"/>
    </row>
    <row r="5" spans="1:8" ht="13.5" thickBot="1" x14ac:dyDescent="0.25">
      <c r="B5" s="114" t="s">
        <v>221</v>
      </c>
      <c r="C5" s="115" t="s">
        <v>395</v>
      </c>
      <c r="D5" s="115" t="s">
        <v>410</v>
      </c>
      <c r="E5" s="116" t="s">
        <v>427</v>
      </c>
      <c r="F5" s="115" t="s">
        <v>457</v>
      </c>
      <c r="G5" s="117" t="s">
        <v>482</v>
      </c>
    </row>
    <row r="6" spans="1:8" x14ac:dyDescent="0.2">
      <c r="B6" s="118" t="s">
        <v>222</v>
      </c>
      <c r="C6" s="119">
        <v>16</v>
      </c>
      <c r="D6" s="120">
        <v>11</v>
      </c>
      <c r="E6" s="121">
        <v>11</v>
      </c>
      <c r="F6" s="120">
        <v>9</v>
      </c>
      <c r="G6" s="122">
        <v>8</v>
      </c>
    </row>
    <row r="7" spans="1:8" ht="13.5" thickBot="1" x14ac:dyDescent="0.25">
      <c r="B7" s="123" t="s">
        <v>223</v>
      </c>
      <c r="C7" s="124">
        <v>8</v>
      </c>
      <c r="D7" s="125">
        <v>9</v>
      </c>
      <c r="E7" s="126">
        <v>7</v>
      </c>
      <c r="F7" s="125">
        <v>4</v>
      </c>
      <c r="G7" s="127">
        <v>9</v>
      </c>
      <c r="H7" s="128"/>
    </row>
    <row r="8" spans="1:8" ht="14" thickTop="1" thickBot="1" x14ac:dyDescent="0.25">
      <c r="B8" s="129" t="s">
        <v>133</v>
      </c>
      <c r="C8" s="130">
        <v>24</v>
      </c>
      <c r="D8" s="131">
        <v>20</v>
      </c>
      <c r="E8" s="132">
        <v>18</v>
      </c>
      <c r="F8" s="131">
        <v>13</v>
      </c>
      <c r="G8" s="133">
        <v>17</v>
      </c>
    </row>
    <row r="9" spans="1:8" x14ac:dyDescent="0.2">
      <c r="B9" s="134"/>
      <c r="C9" s="135"/>
      <c r="D9" s="135"/>
      <c r="E9" s="135"/>
      <c r="F9" s="136"/>
      <c r="G9" s="137"/>
    </row>
    <row r="10" spans="1:8" ht="15.75" customHeight="1" x14ac:dyDescent="0.2">
      <c r="B10" s="138"/>
      <c r="C10" s="139"/>
      <c r="D10" s="139"/>
      <c r="E10" s="139"/>
      <c r="F10" s="139"/>
      <c r="G10" s="140"/>
    </row>
    <row r="11" spans="1:8" x14ac:dyDescent="0.2">
      <c r="B11" s="141"/>
      <c r="C11" s="142"/>
      <c r="D11" s="142"/>
      <c r="E11" s="142"/>
      <c r="F11" s="142"/>
      <c r="G11" s="111"/>
    </row>
    <row r="12" spans="1:8" x14ac:dyDescent="0.2">
      <c r="B12" s="141"/>
      <c r="C12" s="142"/>
      <c r="D12" s="142"/>
      <c r="E12" s="142"/>
      <c r="F12" s="142"/>
      <c r="G12" s="111"/>
    </row>
    <row r="13" spans="1:8" x14ac:dyDescent="0.2">
      <c r="B13" s="143"/>
      <c r="C13" s="110"/>
      <c r="D13" s="110"/>
      <c r="E13" s="110"/>
      <c r="F13" s="110"/>
      <c r="G13" s="144"/>
    </row>
    <row r="14" spans="1:8" x14ac:dyDescent="0.2">
      <c r="C14" s="108"/>
      <c r="G14" s="146"/>
    </row>
  </sheetData>
  <mergeCells count="1">
    <mergeCell ref="B2:G2"/>
  </mergeCells>
  <phoneticPr fontId="10"/>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9"/>
  <sheetViews>
    <sheetView showGridLines="0" workbookViewId="0">
      <selection activeCell="B1" sqref="B1"/>
    </sheetView>
  </sheetViews>
  <sheetFormatPr defaultColWidth="9" defaultRowHeight="13" x14ac:dyDescent="0.2"/>
  <cols>
    <col min="1" max="1" width="9" style="3"/>
    <col min="2" max="2" width="25.453125" style="148" customWidth="1"/>
    <col min="3" max="7" width="11.08984375" style="148" customWidth="1"/>
    <col min="8" max="16384" width="9" style="148"/>
  </cols>
  <sheetData>
    <row r="1" spans="1:7" s="3" customFormat="1" ht="16.5" x14ac:dyDescent="0.25">
      <c r="A1" s="3" t="s">
        <v>210</v>
      </c>
      <c r="B1" s="4" t="s">
        <v>220</v>
      </c>
    </row>
    <row r="2" spans="1:7" ht="16.5" x14ac:dyDescent="0.25">
      <c r="A2" s="3" t="s">
        <v>211</v>
      </c>
      <c r="B2" s="554" t="s">
        <v>235</v>
      </c>
      <c r="C2" s="554"/>
      <c r="D2" s="554"/>
      <c r="E2" s="554"/>
      <c r="F2" s="554"/>
      <c r="G2" s="554"/>
    </row>
    <row r="3" spans="1:7" ht="14.25" customHeight="1" thickBot="1" x14ac:dyDescent="0.3">
      <c r="B3" s="149"/>
      <c r="C3" s="150"/>
      <c r="D3" s="151"/>
      <c r="E3" s="151"/>
      <c r="F3" s="151"/>
      <c r="G3" s="151"/>
    </row>
    <row r="4" spans="1:7" ht="13.5" thickBot="1" x14ac:dyDescent="0.25">
      <c r="B4" s="152" t="s">
        <v>221</v>
      </c>
      <c r="C4" s="153" t="s">
        <v>395</v>
      </c>
      <c r="D4" s="153" t="s">
        <v>410</v>
      </c>
      <c r="E4" s="154" t="s">
        <v>427</v>
      </c>
      <c r="F4" s="153" t="s">
        <v>457</v>
      </c>
      <c r="G4" s="155" t="s">
        <v>482</v>
      </c>
    </row>
    <row r="5" spans="1:7" ht="14" thickTop="1" thickBot="1" x14ac:dyDescent="0.25">
      <c r="B5" s="156" t="s">
        <v>224</v>
      </c>
      <c r="C5" s="157">
        <v>117</v>
      </c>
      <c r="D5" s="158">
        <v>113</v>
      </c>
      <c r="E5" s="159">
        <v>141</v>
      </c>
      <c r="F5" s="158">
        <v>120</v>
      </c>
      <c r="G5" s="160">
        <v>110</v>
      </c>
    </row>
    <row r="6" spans="1:7" x14ac:dyDescent="0.2">
      <c r="B6" s="151"/>
      <c r="C6" s="150"/>
      <c r="D6" s="151"/>
      <c r="E6" s="151"/>
      <c r="F6" s="151"/>
      <c r="G6" s="151"/>
    </row>
    <row r="7" spans="1:7" x14ac:dyDescent="0.2">
      <c r="B7" s="161"/>
      <c r="C7" s="151"/>
      <c r="D7" s="151"/>
      <c r="E7" s="151"/>
      <c r="F7" s="151"/>
      <c r="G7" s="151"/>
    </row>
    <row r="8" spans="1:7" x14ac:dyDescent="0.2">
      <c r="B8" s="151"/>
      <c r="C8" s="151"/>
      <c r="D8" s="151"/>
      <c r="E8" s="151"/>
      <c r="F8" s="151"/>
      <c r="G8" s="151"/>
    </row>
    <row r="9" spans="1:7" x14ac:dyDescent="0.2">
      <c r="B9" s="151"/>
      <c r="C9" s="151"/>
      <c r="D9" s="162"/>
      <c r="E9" s="162"/>
      <c r="F9" s="151"/>
      <c r="G9" s="151"/>
    </row>
  </sheetData>
  <mergeCells count="1">
    <mergeCell ref="B2:G2"/>
  </mergeCells>
  <phoneticPr fontId="10"/>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2"/>
  <sheetViews>
    <sheetView showGridLines="0" zoomScale="85" zoomScaleNormal="85" workbookViewId="0">
      <selection activeCell="B1" sqref="B1"/>
    </sheetView>
  </sheetViews>
  <sheetFormatPr defaultColWidth="9" defaultRowHeight="13" x14ac:dyDescent="0.2"/>
  <cols>
    <col min="1" max="1" width="9" style="3"/>
    <col min="2" max="2" width="25.453125" style="148" customWidth="1"/>
    <col min="3" max="4" width="11.08984375" style="148" customWidth="1"/>
    <col min="5" max="5" width="11.36328125" style="148" customWidth="1"/>
    <col min="6" max="7" width="11.08984375" style="148" customWidth="1"/>
    <col min="8" max="8" width="11.08984375" style="196" bestFit="1" customWidth="1"/>
    <col min="9" max="16384" width="9" style="148"/>
  </cols>
  <sheetData>
    <row r="1" spans="1:8" s="3" customFormat="1" ht="16.5" x14ac:dyDescent="0.25">
      <c r="A1" s="43" t="s">
        <v>210</v>
      </c>
      <c r="B1" s="163" t="s">
        <v>220</v>
      </c>
      <c r="C1" s="43"/>
      <c r="D1" s="43"/>
      <c r="E1" s="43"/>
      <c r="F1" s="43"/>
      <c r="G1" s="43"/>
      <c r="H1" s="164"/>
    </row>
    <row r="2" spans="1:8" ht="16.5" x14ac:dyDescent="0.25">
      <c r="A2" s="43" t="s">
        <v>396</v>
      </c>
      <c r="B2" s="555" t="s">
        <v>236</v>
      </c>
      <c r="C2" s="555"/>
      <c r="D2" s="555"/>
      <c r="H2" s="148"/>
    </row>
    <row r="3" spans="1:8" ht="14.25" customHeight="1" thickBot="1" x14ac:dyDescent="0.3">
      <c r="A3" s="148"/>
      <c r="B3" s="165"/>
      <c r="C3" s="166"/>
      <c r="H3" s="148"/>
    </row>
    <row r="4" spans="1:8" ht="13.5" thickBot="1" x14ac:dyDescent="0.25">
      <c r="A4" s="148"/>
      <c r="B4" s="556" t="s">
        <v>221</v>
      </c>
      <c r="C4" s="557"/>
      <c r="D4" s="167" t="s">
        <v>418</v>
      </c>
      <c r="E4" s="168" t="s">
        <v>410</v>
      </c>
      <c r="F4" s="169" t="s">
        <v>427</v>
      </c>
      <c r="G4" s="168" t="s">
        <v>457</v>
      </c>
      <c r="H4" s="170" t="s">
        <v>482</v>
      </c>
    </row>
    <row r="5" spans="1:8" ht="14.25" customHeight="1" thickTop="1" x14ac:dyDescent="0.2">
      <c r="A5" s="171"/>
      <c r="B5" s="558" t="s">
        <v>397</v>
      </c>
      <c r="C5" s="172"/>
      <c r="D5" s="173">
        <v>18</v>
      </c>
      <c r="E5" s="174">
        <v>26</v>
      </c>
      <c r="F5" s="175">
        <v>17</v>
      </c>
      <c r="G5" s="174">
        <v>20</v>
      </c>
      <c r="H5" s="176">
        <v>14</v>
      </c>
    </row>
    <row r="6" spans="1:8" x14ac:dyDescent="0.2">
      <c r="A6" s="171"/>
      <c r="B6" s="559"/>
      <c r="C6" s="177" t="s">
        <v>135</v>
      </c>
      <c r="D6" s="178">
        <v>16</v>
      </c>
      <c r="E6" s="178">
        <v>24</v>
      </c>
      <c r="F6" s="179">
        <v>14</v>
      </c>
      <c r="G6" s="178">
        <v>18</v>
      </c>
      <c r="H6" s="180">
        <v>12</v>
      </c>
    </row>
    <row r="7" spans="1:8" x14ac:dyDescent="0.2">
      <c r="A7" s="171"/>
      <c r="B7" s="559"/>
      <c r="C7" s="181" t="s">
        <v>136</v>
      </c>
      <c r="D7" s="182">
        <v>0</v>
      </c>
      <c r="E7" s="182">
        <v>1</v>
      </c>
      <c r="F7" s="183">
        <v>1</v>
      </c>
      <c r="G7" s="182">
        <v>1</v>
      </c>
      <c r="H7" s="184">
        <v>2</v>
      </c>
    </row>
    <row r="8" spans="1:8" x14ac:dyDescent="0.2">
      <c r="A8" s="171"/>
      <c r="B8" s="560"/>
      <c r="C8" s="185" t="s">
        <v>137</v>
      </c>
      <c r="D8" s="186">
        <v>3</v>
      </c>
      <c r="E8" s="186">
        <v>2</v>
      </c>
      <c r="F8" s="187">
        <v>2</v>
      </c>
      <c r="G8" s="186">
        <v>2</v>
      </c>
      <c r="H8" s="188">
        <v>1</v>
      </c>
    </row>
    <row r="9" spans="1:8" ht="13.5" customHeight="1" thickBot="1" x14ac:dyDescent="0.25">
      <c r="A9" s="148"/>
      <c r="B9" s="189" t="s">
        <v>391</v>
      </c>
      <c r="C9" s="190" t="s">
        <v>135</v>
      </c>
      <c r="D9" s="191">
        <v>156</v>
      </c>
      <c r="E9" s="178">
        <v>139</v>
      </c>
      <c r="F9" s="179">
        <v>168</v>
      </c>
      <c r="G9" s="178">
        <v>145</v>
      </c>
      <c r="H9" s="180">
        <v>149</v>
      </c>
    </row>
    <row r="10" spans="1:8" ht="14" thickTop="1" thickBot="1" x14ac:dyDescent="0.25">
      <c r="A10" s="148"/>
      <c r="B10" s="561" t="s">
        <v>392</v>
      </c>
      <c r="C10" s="562"/>
      <c r="D10" s="192">
        <v>174</v>
      </c>
      <c r="E10" s="193">
        <v>165</v>
      </c>
      <c r="F10" s="194">
        <v>185</v>
      </c>
      <c r="G10" s="193">
        <v>165</v>
      </c>
      <c r="H10" s="195">
        <v>163</v>
      </c>
    </row>
    <row r="11" spans="1:8" x14ac:dyDescent="0.2">
      <c r="A11" s="148"/>
      <c r="B11" s="563" t="s">
        <v>419</v>
      </c>
      <c r="C11" s="563"/>
      <c r="D11" s="563"/>
      <c r="E11" s="563"/>
      <c r="F11" s="563"/>
      <c r="G11" s="563"/>
      <c r="H11" s="563"/>
    </row>
    <row r="12" spans="1:8" x14ac:dyDescent="0.2">
      <c r="A12" s="148"/>
      <c r="B12" s="564"/>
      <c r="C12" s="564"/>
      <c r="D12" s="564"/>
      <c r="E12" s="564"/>
      <c r="F12" s="564"/>
      <c r="G12" s="564"/>
      <c r="H12" s="564"/>
    </row>
  </sheetData>
  <mergeCells count="5">
    <mergeCell ref="B2:D2"/>
    <mergeCell ref="B4:C4"/>
    <mergeCell ref="B5:B8"/>
    <mergeCell ref="B10:C10"/>
    <mergeCell ref="B11:H12"/>
  </mergeCells>
  <phoneticPr fontId="10"/>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10"/>
  <sheetViews>
    <sheetView showGridLines="0" zoomScale="85" zoomScaleNormal="85" workbookViewId="0">
      <selection activeCell="B1" sqref="B1"/>
    </sheetView>
  </sheetViews>
  <sheetFormatPr defaultColWidth="9" defaultRowHeight="13" x14ac:dyDescent="0.2"/>
  <cols>
    <col min="1" max="1" width="9" style="3"/>
    <col min="2" max="2" width="22.7265625" style="148" customWidth="1"/>
    <col min="3" max="6" width="10.90625" style="148" customWidth="1"/>
    <col min="7" max="7" width="10.90625" style="196" customWidth="1"/>
    <col min="8" max="8" width="11.08984375" style="148" bestFit="1" customWidth="1"/>
    <col min="9" max="16384" width="9" style="148"/>
  </cols>
  <sheetData>
    <row r="1" spans="1:7" s="3" customFormat="1" ht="16.5" x14ac:dyDescent="0.25">
      <c r="A1" s="3" t="s">
        <v>210</v>
      </c>
      <c r="B1" s="4" t="s">
        <v>214</v>
      </c>
      <c r="G1" s="48"/>
    </row>
    <row r="2" spans="1:7" ht="21" customHeight="1" x14ac:dyDescent="0.25">
      <c r="A2" s="3" t="s">
        <v>211</v>
      </c>
      <c r="B2" s="565" t="s">
        <v>237</v>
      </c>
      <c r="C2" s="565"/>
      <c r="D2" s="565"/>
      <c r="E2" s="565"/>
      <c r="F2" s="197"/>
      <c r="G2" s="198"/>
    </row>
    <row r="3" spans="1:7" ht="21" customHeight="1" thickBot="1" x14ac:dyDescent="0.3">
      <c r="B3" s="199"/>
      <c r="C3" s="200"/>
      <c r="D3" s="200"/>
      <c r="E3" s="200"/>
      <c r="F3" s="200"/>
      <c r="G3" s="201"/>
    </row>
    <row r="4" spans="1:7" ht="16.5" customHeight="1" thickBot="1" x14ac:dyDescent="0.25">
      <c r="B4" s="202" t="s">
        <v>382</v>
      </c>
      <c r="C4" s="203" t="s">
        <v>398</v>
      </c>
      <c r="D4" s="203" t="s">
        <v>409</v>
      </c>
      <c r="E4" s="204" t="s">
        <v>426</v>
      </c>
      <c r="F4" s="203" t="s">
        <v>456</v>
      </c>
      <c r="G4" s="205" t="s">
        <v>481</v>
      </c>
    </row>
    <row r="5" spans="1:7" x14ac:dyDescent="0.2">
      <c r="B5" s="206" t="s">
        <v>383</v>
      </c>
      <c r="C5" s="191">
        <v>451</v>
      </c>
      <c r="D5" s="191">
        <v>454</v>
      </c>
      <c r="E5" s="207">
        <v>396</v>
      </c>
      <c r="F5" s="191">
        <v>439</v>
      </c>
      <c r="G5" s="208">
        <v>422</v>
      </c>
    </row>
    <row r="6" spans="1:7" x14ac:dyDescent="0.2">
      <c r="B6" s="209" t="s">
        <v>384</v>
      </c>
      <c r="C6" s="210">
        <v>101</v>
      </c>
      <c r="D6" s="210">
        <v>128</v>
      </c>
      <c r="E6" s="211">
        <v>128</v>
      </c>
      <c r="F6" s="210">
        <v>143</v>
      </c>
      <c r="G6" s="212">
        <v>130</v>
      </c>
    </row>
    <row r="7" spans="1:7" ht="13.5" thickBot="1" x14ac:dyDescent="0.25">
      <c r="B7" s="213" t="s">
        <v>385</v>
      </c>
      <c r="C7" s="214">
        <v>279</v>
      </c>
      <c r="D7" s="214">
        <v>265</v>
      </c>
      <c r="E7" s="215">
        <v>186</v>
      </c>
      <c r="F7" s="216">
        <v>167</v>
      </c>
      <c r="G7" s="217">
        <v>170</v>
      </c>
    </row>
    <row r="8" spans="1:7" ht="14" thickTop="1" thickBot="1" x14ac:dyDescent="0.25">
      <c r="B8" s="218" t="s">
        <v>386</v>
      </c>
      <c r="C8" s="219">
        <f>SUM(C5:C7)</f>
        <v>831</v>
      </c>
      <c r="D8" s="220">
        <f>SUM(D5:D7)</f>
        <v>847</v>
      </c>
      <c r="E8" s="220">
        <f>SUM(E5:E7)</f>
        <v>710</v>
      </c>
      <c r="F8" s="220">
        <v>749</v>
      </c>
      <c r="G8" s="221">
        <v>722</v>
      </c>
    </row>
    <row r="9" spans="1:7" x14ac:dyDescent="0.2">
      <c r="C9" s="197"/>
      <c r="D9" s="197"/>
      <c r="E9" s="197"/>
      <c r="G9" s="222"/>
    </row>
    <row r="10" spans="1:7" x14ac:dyDescent="0.2">
      <c r="B10" s="223"/>
    </row>
  </sheetData>
  <mergeCells count="1">
    <mergeCell ref="B2:E2"/>
  </mergeCells>
  <phoneticPr fontId="10"/>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8"/>
  <sheetViews>
    <sheetView showGridLines="0" zoomScale="85" zoomScaleNormal="85" workbookViewId="0">
      <selection activeCell="B1" sqref="B1"/>
    </sheetView>
  </sheetViews>
  <sheetFormatPr defaultColWidth="9" defaultRowHeight="13" x14ac:dyDescent="0.2"/>
  <cols>
    <col min="1" max="1" width="9" style="3"/>
    <col min="2" max="2" width="22.453125" style="148" customWidth="1"/>
    <col min="3" max="6" width="11.08984375" style="148" bestFit="1" customWidth="1"/>
    <col min="7" max="7" width="11.08984375" style="196" bestFit="1" customWidth="1"/>
    <col min="8" max="8" width="11.6328125" style="148" customWidth="1"/>
    <col min="9" max="16384" width="9" style="148"/>
  </cols>
  <sheetData>
    <row r="1" spans="1:7" s="3" customFormat="1" ht="16.5" x14ac:dyDescent="0.25">
      <c r="A1" s="3" t="s">
        <v>210</v>
      </c>
      <c r="B1" s="4" t="s">
        <v>214</v>
      </c>
      <c r="G1" s="48"/>
    </row>
    <row r="2" spans="1:7" ht="16.5" x14ac:dyDescent="0.2">
      <c r="A2" s="3" t="s">
        <v>211</v>
      </c>
      <c r="B2" s="1" t="s">
        <v>480</v>
      </c>
    </row>
    <row r="3" spans="1:7" ht="13.5" thickBot="1" x14ac:dyDescent="0.25"/>
    <row r="4" spans="1:7" ht="13.5" thickBot="1" x14ac:dyDescent="0.25">
      <c r="B4" s="224" t="s">
        <v>128</v>
      </c>
      <c r="C4" s="225" t="s">
        <v>398</v>
      </c>
      <c r="D4" s="225" t="s">
        <v>409</v>
      </c>
      <c r="E4" s="226" t="s">
        <v>426</v>
      </c>
      <c r="F4" s="225" t="s">
        <v>456</v>
      </c>
      <c r="G4" s="227" t="s">
        <v>481</v>
      </c>
    </row>
    <row r="5" spans="1:7" ht="13.5" thickBot="1" x14ac:dyDescent="0.25">
      <c r="B5" s="228" t="s">
        <v>129</v>
      </c>
      <c r="C5" s="229">
        <v>406</v>
      </c>
      <c r="D5" s="229">
        <v>400</v>
      </c>
      <c r="E5" s="230">
        <v>377</v>
      </c>
      <c r="F5" s="229">
        <v>389</v>
      </c>
      <c r="G5" s="231">
        <v>385</v>
      </c>
    </row>
    <row r="6" spans="1:7" x14ac:dyDescent="0.2">
      <c r="B6" s="232"/>
      <c r="C6" s="233"/>
      <c r="D6" s="233"/>
      <c r="G6" s="222"/>
    </row>
    <row r="7" spans="1:7" x14ac:dyDescent="0.2">
      <c r="B7" s="566"/>
      <c r="C7" s="566"/>
      <c r="D7" s="233"/>
    </row>
    <row r="8" spans="1:7" x14ac:dyDescent="0.2">
      <c r="B8" s="566"/>
      <c r="C8" s="566"/>
    </row>
  </sheetData>
  <mergeCells count="1">
    <mergeCell ref="B7:C8"/>
  </mergeCells>
  <phoneticPr fontId="10"/>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29"/>
  <sheetViews>
    <sheetView showGridLines="0" zoomScale="85" zoomScaleNormal="85" workbookViewId="0">
      <selection activeCell="B1" sqref="B1"/>
    </sheetView>
  </sheetViews>
  <sheetFormatPr defaultColWidth="9" defaultRowHeight="13" x14ac:dyDescent="0.2"/>
  <cols>
    <col min="1" max="1" width="9" style="3"/>
    <col min="2" max="2" width="3.08984375" style="237" customWidth="1"/>
    <col min="3" max="3" width="20.453125" style="237" customWidth="1"/>
    <col min="4" max="7" width="11.08984375" style="237" bestFit="1" customWidth="1"/>
    <col min="8" max="8" width="11.08984375" style="270" bestFit="1" customWidth="1"/>
    <col min="9" max="9" width="5.90625" style="237" customWidth="1"/>
    <col min="10" max="16384" width="9" style="237"/>
  </cols>
  <sheetData>
    <row r="1" spans="1:8" s="3" customFormat="1" ht="16.5" x14ac:dyDescent="0.25">
      <c r="A1" s="3" t="s">
        <v>210</v>
      </c>
      <c r="B1" s="4" t="s">
        <v>213</v>
      </c>
      <c r="H1" s="48"/>
    </row>
    <row r="2" spans="1:8" ht="16.5" x14ac:dyDescent="0.25">
      <c r="A2" s="3" t="s">
        <v>211</v>
      </c>
      <c r="B2" s="234" t="s">
        <v>238</v>
      </c>
      <c r="C2" s="235"/>
      <c r="D2" s="235"/>
      <c r="E2" s="235"/>
      <c r="F2" s="235"/>
      <c r="G2" s="235"/>
      <c r="H2" s="236"/>
    </row>
    <row r="3" spans="1:8" ht="13.5" thickBot="1" x14ac:dyDescent="0.25">
      <c r="B3" s="235"/>
      <c r="C3" s="235"/>
      <c r="D3" s="235"/>
      <c r="E3" s="235"/>
      <c r="F3" s="235"/>
      <c r="G3" s="238"/>
      <c r="H3" s="239"/>
    </row>
    <row r="4" spans="1:8" ht="13.5" thickBot="1" x14ac:dyDescent="0.25">
      <c r="B4" s="567" t="s">
        <v>208</v>
      </c>
      <c r="C4" s="568"/>
      <c r="D4" s="240" t="s">
        <v>398</v>
      </c>
      <c r="E4" s="240" t="s">
        <v>409</v>
      </c>
      <c r="F4" s="241" t="s">
        <v>426</v>
      </c>
      <c r="G4" s="240" t="s">
        <v>456</v>
      </c>
      <c r="H4" s="242" t="s">
        <v>481</v>
      </c>
    </row>
    <row r="5" spans="1:8" ht="13.5" thickTop="1" x14ac:dyDescent="0.2">
      <c r="B5" s="243" t="s">
        <v>387</v>
      </c>
      <c r="C5" s="244"/>
      <c r="D5" s="245">
        <v>21</v>
      </c>
      <c r="E5" s="245">
        <v>20</v>
      </c>
      <c r="F5" s="246">
        <v>21</v>
      </c>
      <c r="G5" s="245">
        <v>14</v>
      </c>
      <c r="H5" s="247">
        <v>20</v>
      </c>
    </row>
    <row r="6" spans="1:8" ht="13.5" customHeight="1" x14ac:dyDescent="0.2">
      <c r="B6" s="569" t="s">
        <v>120</v>
      </c>
      <c r="C6" s="248" t="s">
        <v>112</v>
      </c>
      <c r="D6" s="249">
        <v>12</v>
      </c>
      <c r="E6" s="249">
        <v>15</v>
      </c>
      <c r="F6" s="250">
        <v>16</v>
      </c>
      <c r="G6" s="249">
        <v>8</v>
      </c>
      <c r="H6" s="251">
        <v>13</v>
      </c>
    </row>
    <row r="7" spans="1:8" x14ac:dyDescent="0.2">
      <c r="B7" s="570"/>
      <c r="C7" s="248" t="s">
        <v>227</v>
      </c>
      <c r="D7" s="249">
        <v>2</v>
      </c>
      <c r="E7" s="249">
        <v>0</v>
      </c>
      <c r="F7" s="250">
        <v>0</v>
      </c>
      <c r="G7" s="249">
        <v>0</v>
      </c>
      <c r="H7" s="251">
        <v>1</v>
      </c>
    </row>
    <row r="8" spans="1:8" x14ac:dyDescent="0.2">
      <c r="B8" s="570"/>
      <c r="C8" s="248" t="s">
        <v>113</v>
      </c>
      <c r="D8" s="249">
        <v>0</v>
      </c>
      <c r="E8" s="249">
        <v>0</v>
      </c>
      <c r="F8" s="250">
        <v>0</v>
      </c>
      <c r="G8" s="249">
        <v>1</v>
      </c>
      <c r="H8" s="251">
        <v>1</v>
      </c>
    </row>
    <row r="9" spans="1:8" x14ac:dyDescent="0.2">
      <c r="B9" s="570"/>
      <c r="C9" s="248" t="s">
        <v>114</v>
      </c>
      <c r="D9" s="249">
        <v>2</v>
      </c>
      <c r="E9" s="249">
        <v>6</v>
      </c>
      <c r="F9" s="250">
        <v>13</v>
      </c>
      <c r="G9" s="249">
        <v>7</v>
      </c>
      <c r="H9" s="251">
        <v>5</v>
      </c>
    </row>
    <row r="10" spans="1:8" x14ac:dyDescent="0.2">
      <c r="B10" s="570"/>
      <c r="C10" s="248" t="s">
        <v>115</v>
      </c>
      <c r="D10" s="249">
        <v>1</v>
      </c>
      <c r="E10" s="249">
        <v>1</v>
      </c>
      <c r="F10" s="250">
        <v>2</v>
      </c>
      <c r="G10" s="249">
        <v>0</v>
      </c>
      <c r="H10" s="251">
        <v>0</v>
      </c>
    </row>
    <row r="11" spans="1:8" x14ac:dyDescent="0.2">
      <c r="B11" s="570"/>
      <c r="C11" s="248" t="s">
        <v>116</v>
      </c>
      <c r="D11" s="249">
        <v>0</v>
      </c>
      <c r="E11" s="249">
        <v>3</v>
      </c>
      <c r="F11" s="250">
        <v>1</v>
      </c>
      <c r="G11" s="249">
        <v>2</v>
      </c>
      <c r="H11" s="251">
        <v>4</v>
      </c>
    </row>
    <row r="12" spans="1:8" x14ac:dyDescent="0.2">
      <c r="B12" s="570"/>
      <c r="C12" s="248" t="s">
        <v>117</v>
      </c>
      <c r="D12" s="249">
        <v>1</v>
      </c>
      <c r="E12" s="249">
        <v>5</v>
      </c>
      <c r="F12" s="250">
        <v>3</v>
      </c>
      <c r="G12" s="249">
        <v>0</v>
      </c>
      <c r="H12" s="251">
        <v>1</v>
      </c>
    </row>
    <row r="13" spans="1:8" x14ac:dyDescent="0.2">
      <c r="B13" s="570"/>
      <c r="C13" s="248" t="s">
        <v>118</v>
      </c>
      <c r="D13" s="252">
        <v>1</v>
      </c>
      <c r="E13" s="252">
        <v>3</v>
      </c>
      <c r="F13" s="253">
        <v>2</v>
      </c>
      <c r="G13" s="252">
        <v>1</v>
      </c>
      <c r="H13" s="254">
        <v>0</v>
      </c>
    </row>
    <row r="14" spans="1:8" ht="13.5" thickBot="1" x14ac:dyDescent="0.25">
      <c r="B14" s="571"/>
      <c r="C14" s="255" t="s">
        <v>226</v>
      </c>
      <c r="D14" s="256">
        <v>8</v>
      </c>
      <c r="E14" s="256">
        <v>13</v>
      </c>
      <c r="F14" s="257">
        <v>2</v>
      </c>
      <c r="G14" s="256">
        <v>4</v>
      </c>
      <c r="H14" s="258">
        <v>5</v>
      </c>
    </row>
    <row r="15" spans="1:8" x14ac:dyDescent="0.2">
      <c r="B15" s="235" t="s">
        <v>420</v>
      </c>
      <c r="C15" s="235"/>
      <c r="D15" s="259"/>
      <c r="E15" s="259"/>
      <c r="F15" s="259"/>
      <c r="G15" s="260"/>
      <c r="H15" s="261"/>
    </row>
    <row r="16" spans="1:8" x14ac:dyDescent="0.2">
      <c r="B16" s="262"/>
      <c r="C16" s="263"/>
      <c r="D16" s="263"/>
      <c r="E16" s="263"/>
      <c r="G16" s="264"/>
      <c r="H16" s="265"/>
    </row>
    <row r="17" spans="2:9" x14ac:dyDescent="0.2">
      <c r="B17" s="266"/>
      <c r="C17" s="267"/>
      <c r="D17" s="267"/>
      <c r="E17" s="267"/>
      <c r="F17" s="267"/>
      <c r="G17" s="267"/>
      <c r="H17" s="267"/>
    </row>
    <row r="18" spans="2:9" x14ac:dyDescent="0.2">
      <c r="C18" s="268"/>
      <c r="D18" s="268"/>
      <c r="E18" s="268"/>
      <c r="F18" s="268"/>
      <c r="G18" s="268"/>
      <c r="H18" s="269"/>
      <c r="I18" s="268"/>
    </row>
    <row r="19" spans="2:9" x14ac:dyDescent="0.2">
      <c r="C19" s="268"/>
      <c r="D19" s="268"/>
      <c r="E19" s="268"/>
      <c r="F19" s="268"/>
      <c r="G19" s="268"/>
      <c r="H19" s="269"/>
      <c r="I19" s="268"/>
    </row>
    <row r="29" spans="2:9" x14ac:dyDescent="0.2">
      <c r="B29" s="237" t="s">
        <v>119</v>
      </c>
    </row>
  </sheetData>
  <mergeCells count="2">
    <mergeCell ref="B4:C4"/>
    <mergeCell ref="B6:B14"/>
  </mergeCells>
  <phoneticPr fontId="10"/>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G18"/>
  <sheetViews>
    <sheetView showGridLines="0" zoomScale="85" zoomScaleNormal="85" workbookViewId="0">
      <selection activeCell="B1" sqref="B1"/>
    </sheetView>
  </sheetViews>
  <sheetFormatPr defaultColWidth="9" defaultRowHeight="13" x14ac:dyDescent="0.2"/>
  <cols>
    <col min="1" max="1" width="8.36328125" style="237" customWidth="1"/>
    <col min="2" max="2" width="26.7265625" style="237" customWidth="1"/>
    <col min="3" max="4" width="10" style="237" customWidth="1"/>
    <col min="5" max="5" width="10.7265625" style="237" customWidth="1"/>
    <col min="6" max="6" width="11.08984375" style="237" customWidth="1"/>
    <col min="7" max="7" width="10.453125" style="270" customWidth="1"/>
    <col min="8" max="16384" width="9" style="237"/>
  </cols>
  <sheetData>
    <row r="1" spans="1:7" s="3" customFormat="1" ht="16.5" x14ac:dyDescent="0.25">
      <c r="A1" s="3" t="s">
        <v>210</v>
      </c>
      <c r="B1" s="4" t="s">
        <v>213</v>
      </c>
      <c r="E1" s="237"/>
      <c r="F1" s="237"/>
      <c r="G1" s="270"/>
    </row>
    <row r="2" spans="1:7" ht="16.5" x14ac:dyDescent="0.25">
      <c r="A2" s="3" t="s">
        <v>219</v>
      </c>
      <c r="B2" s="572" t="s">
        <v>239</v>
      </c>
      <c r="C2" s="572"/>
      <c r="D2" s="572"/>
    </row>
    <row r="3" spans="1:7" ht="13.5" thickBot="1" x14ac:dyDescent="0.25">
      <c r="A3" s="3"/>
    </row>
    <row r="4" spans="1:7" ht="13.5" thickBot="1" x14ac:dyDescent="0.25">
      <c r="A4" s="3"/>
      <c r="B4" s="271"/>
      <c r="C4" s="272" t="s">
        <v>398</v>
      </c>
      <c r="D4" s="273" t="s">
        <v>409</v>
      </c>
      <c r="E4" s="274" t="s">
        <v>426</v>
      </c>
      <c r="F4" s="275" t="s">
        <v>456</v>
      </c>
      <c r="G4" s="276" t="s">
        <v>481</v>
      </c>
    </row>
    <row r="5" spans="1:7" ht="13.5" thickTop="1" x14ac:dyDescent="0.2">
      <c r="B5" s="277" t="s">
        <v>216</v>
      </c>
      <c r="C5" s="278">
        <v>404</v>
      </c>
      <c r="D5" s="278">
        <v>347</v>
      </c>
      <c r="E5" s="279">
        <v>296</v>
      </c>
      <c r="F5" s="280">
        <v>314</v>
      </c>
      <c r="G5" s="281">
        <v>306</v>
      </c>
    </row>
    <row r="6" spans="1:7" ht="13.5" customHeight="1" x14ac:dyDescent="0.2">
      <c r="B6" s="282" t="s">
        <v>217</v>
      </c>
      <c r="C6" s="283">
        <v>598</v>
      </c>
      <c r="D6" s="283">
        <v>538</v>
      </c>
      <c r="E6" s="284">
        <v>535</v>
      </c>
      <c r="F6" s="283">
        <v>496</v>
      </c>
      <c r="G6" s="285">
        <v>425</v>
      </c>
    </row>
    <row r="7" spans="1:7" ht="13.5" thickBot="1" x14ac:dyDescent="0.25">
      <c r="B7" s="286" t="s">
        <v>218</v>
      </c>
      <c r="C7" s="287">
        <v>9</v>
      </c>
      <c r="D7" s="287">
        <v>10</v>
      </c>
      <c r="E7" s="288">
        <v>3</v>
      </c>
      <c r="F7" s="287">
        <v>5</v>
      </c>
      <c r="G7" s="289">
        <v>5</v>
      </c>
    </row>
    <row r="8" spans="1:7" x14ac:dyDescent="0.2">
      <c r="A8" s="290"/>
      <c r="B8" s="290"/>
      <c r="C8" s="290"/>
      <c r="D8" s="291"/>
      <c r="E8" s="291"/>
    </row>
    <row r="9" spans="1:7" x14ac:dyDescent="0.2">
      <c r="A9" s="290"/>
      <c r="B9" s="290"/>
      <c r="C9" s="290"/>
      <c r="D9" s="291"/>
      <c r="E9" s="291"/>
    </row>
    <row r="10" spans="1:7" x14ac:dyDescent="0.2">
      <c r="A10" s="290"/>
      <c r="B10" s="290"/>
      <c r="C10" s="290"/>
      <c r="D10" s="291"/>
      <c r="E10" s="291"/>
    </row>
    <row r="11" spans="1:7" x14ac:dyDescent="0.2">
      <c r="A11" s="290"/>
      <c r="B11" s="290"/>
      <c r="C11" s="290"/>
      <c r="D11" s="291"/>
      <c r="E11" s="291"/>
    </row>
    <row r="12" spans="1:7" x14ac:dyDescent="0.2">
      <c r="A12" s="290"/>
      <c r="B12" s="290"/>
      <c r="C12" s="290"/>
      <c r="D12" s="291"/>
      <c r="E12" s="291"/>
    </row>
    <row r="13" spans="1:7" x14ac:dyDescent="0.2">
      <c r="A13" s="290"/>
      <c r="B13" s="290"/>
      <c r="C13" s="290"/>
      <c r="D13" s="291"/>
      <c r="E13" s="291"/>
    </row>
    <row r="14" spans="1:7" x14ac:dyDescent="0.2">
      <c r="A14" s="259"/>
      <c r="B14" s="259"/>
      <c r="C14" s="259"/>
      <c r="D14" s="259"/>
      <c r="E14" s="290"/>
    </row>
    <row r="15" spans="1:7" x14ac:dyDescent="0.2">
      <c r="A15" s="263"/>
      <c r="B15" s="263"/>
      <c r="C15" s="263"/>
      <c r="E15" s="264"/>
    </row>
    <row r="16" spans="1:7" x14ac:dyDescent="0.2">
      <c r="A16" s="292"/>
    </row>
    <row r="17" spans="1:6" x14ac:dyDescent="0.2">
      <c r="A17" s="268"/>
      <c r="B17" s="268"/>
      <c r="C17" s="268"/>
      <c r="D17" s="268"/>
      <c r="E17" s="268"/>
      <c r="F17" s="268"/>
    </row>
    <row r="18" spans="1:6" x14ac:dyDescent="0.2">
      <c r="A18" s="268"/>
      <c r="B18" s="268"/>
      <c r="C18" s="268"/>
      <c r="D18" s="268"/>
      <c r="E18" s="268"/>
      <c r="F18" s="268"/>
    </row>
  </sheetData>
  <mergeCells count="1">
    <mergeCell ref="B2:D2"/>
  </mergeCells>
  <phoneticPr fontId="10"/>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4-（１）開発事業（公的団体施行）</vt:lpstr>
      <vt:lpstr>4-（２）建築確認申請件数・建築紛争調整件数</vt:lpstr>
      <vt:lpstr>4-（３）指導要綱に基づく協議件数</vt:lpstr>
      <vt:lpstr>4-（４）集合住宅の協議件数</vt:lpstr>
      <vt:lpstr>4-（５）景観条例に関する届出等件数</vt:lpstr>
      <vt:lpstr>4-（６）建設リサイクル法に関する届出等件数</vt:lpstr>
      <vt:lpstr>4-（７）解体工事等に関する標識設置</vt:lpstr>
      <vt:lpstr>4-（８）違反建築物の推移</vt:lpstr>
      <vt:lpstr>4-（９）道路に関する調査・申請等件数</vt:lpstr>
      <vt:lpstr>4-（１０）構造別建物現況</vt:lpstr>
      <vt:lpstr>4-（１１）着工住宅数</vt:lpstr>
      <vt:lpstr>4-（１２）住宅関係応募・入居状況等</vt:lpstr>
      <vt:lpstr>4-（１３）住宅（区管理）</vt:lpstr>
      <vt:lpstr>4-（１４）住居の種類別居住状況</vt:lpstr>
      <vt:lpstr>'4-（１）開発事業（公的団体施行）'!Print_Area</vt:lpstr>
      <vt:lpstr>'4-（１３）住宅（区管理）'!Print_Area</vt:lpstr>
      <vt:lpstr>'4-（５）景観条例に関する届出等件数'!Print_Area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Windowsユーザー</cp:lastModifiedBy>
  <dcterms:modified xsi:type="dcterms:W3CDTF">2024-10-27T08:19:12Z</dcterms:modified>
</cp:coreProperties>
</file>