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Flsv\bumon\広報広聴担当\共有フォルダ\広聴\ホームページ\###オープンデータ\行政基礎資料集UP\R5\"/>
    </mc:Choice>
  </mc:AlternateContent>
  <bookViews>
    <workbookView tabRatio="832" windowHeight="8150" windowWidth="14460" xWindow="2580" yWindow="480"/>
  </bookViews>
  <sheets>
    <sheet name="8-4-（1）身体障害者交付台帳・愛の手帳交付台帳登録状況" r:id="rId1" sheetId="4"/>
    <sheet name="8-4-（2）心身障害者関係統計" r:id="rId2" sheetId="5"/>
    <sheet name="8-4-（3）心身障害者施設" r:id="rId3" sheetId="14"/>
    <sheet name="8-4-（4）精神障害者自立支援給付事業所運営補助事業" r:id="rId4" sheetId="13"/>
    <sheet name="8-4-（5）精神障害者グループホーム" r:id="rId5" sheetId="9"/>
    <sheet name="8-4-（6）地域活動支援センター" r:id="rId6" sheetId="10"/>
  </sheets>
  <definedNames>
    <definedName localSheetId="2" name="_xlnm.Print_Area">'8-4-（3）心身障害者施設'!$A$1:$P$138</definedName>
  </definedNames>
  <calcPr calcId="162913"/>
</workbook>
</file>

<file path=xl/calcChain.xml><?xml version="1.0" encoding="utf-8"?>
<calcChain xmlns="http://schemas.openxmlformats.org/spreadsheetml/2006/main">
  <c i="4" l="1" r="S18"/>
  <c i="4" r="Q18"/>
  <c i="4" r="R18"/>
  <c i="4" r="Q6"/>
  <c i="4" r="S6" s="1"/>
  <c i="4" r="R6"/>
  <c i="4" r="S19"/>
  <c i="4" r="S20"/>
  <c i="4" r="S21"/>
  <c i="4" r="S22"/>
  <c i="4" r="S8"/>
  <c i="4" r="S9"/>
  <c i="4" r="S10"/>
  <c i="4" r="S11"/>
  <c i="4" r="S12"/>
  <c i="4" r="S13"/>
  <c i="4" r="S14"/>
  <c i="4" r="S15"/>
  <c i="4" r="S16"/>
  <c i="4" r="S17"/>
  <c i="4" r="S7"/>
  <c i="4" l="1" r="J22"/>
  <c i="4" r="G22"/>
  <c i="4" r="J21"/>
  <c i="4" r="G21"/>
  <c i="4" r="J20"/>
  <c i="4" r="G20"/>
  <c i="4" r="J19"/>
  <c i="4" r="G19"/>
  <c i="4" r="J18"/>
  <c i="4" r="G18"/>
  <c i="4" r="P17"/>
  <c i="4" r="J17"/>
  <c i="4" r="G17"/>
  <c i="4" r="P16"/>
  <c i="4" r="J16"/>
  <c i="4" r="G16"/>
  <c i="4" r="P15"/>
  <c i="4" r="J15"/>
  <c i="4" r="G15"/>
  <c i="4" r="P14"/>
  <c i="4" r="J14"/>
  <c i="4" r="G14"/>
  <c i="4" r="P13"/>
  <c i="4" r="J13"/>
  <c i="4" r="G13"/>
  <c i="4" r="P12"/>
  <c i="4" r="J12"/>
  <c i="4" r="G12"/>
  <c i="4" r="P11"/>
  <c i="4" r="J11"/>
  <c i="4" r="G11"/>
  <c i="4" r="P10"/>
  <c i="4" r="J10"/>
  <c i="4" r="G10"/>
  <c i="4" r="P9"/>
  <c i="4" r="J9"/>
  <c i="4" r="G9"/>
  <c i="4" r="P8"/>
  <c i="4" r="J8"/>
  <c i="4" r="G8"/>
  <c i="4" r="P7"/>
  <c i="4" r="J7"/>
  <c i="4" r="G7"/>
  <c i="4" r="P6"/>
  <c i="4" r="J6"/>
  <c i="4" r="G6"/>
</calcChain>
</file>

<file path=xl/sharedStrings.xml><?xml version="1.0" encoding="utf-8"?>
<sst xmlns="http://schemas.openxmlformats.org/spreadsheetml/2006/main" count="591" uniqueCount="324">
  <si>
    <t>ワクワク工房デイサービス</t>
    <rPh eb="6" sb="4">
      <t>コウボウ</t>
    </rPh>
    <phoneticPr fontId="3"/>
  </si>
  <si>
    <t>236.7㎡（うち、141.5㎡は、
併設の訓練室）</t>
    <rPh eb="21" sb="19">
      <t>ヘイセツ</t>
    </rPh>
    <rPh eb="24" sb="22">
      <t>クンレン</t>
    </rPh>
    <rPh eb="25" sb="24">
      <t>シツ</t>
    </rPh>
    <phoneticPr fontId="3"/>
  </si>
  <si>
    <t>（1）  身体障害者手帳交付台帳・愛の手帳交付台帳登録状況</t>
    <rPh eb="7" sb="5">
      <t>シンタイ</t>
    </rPh>
    <rPh eb="10" sb="7">
      <t>ショウガイシャ</t>
    </rPh>
    <rPh eb="12" sb="10">
      <t>テチョウ</t>
    </rPh>
    <rPh eb="14" sb="12">
      <t>コウフ</t>
    </rPh>
    <rPh eb="16" sb="14">
      <t>ダイチョウ</t>
    </rPh>
    <rPh eb="18" sb="17">
      <t>アイ</t>
    </rPh>
    <rPh eb="21" sb="19">
      <t>テチョウ</t>
    </rPh>
    <rPh eb="23" sb="21">
      <t>コウフ</t>
    </rPh>
    <rPh eb="25" sb="23">
      <t>ダイチョウ</t>
    </rPh>
    <rPh eb="27" sb="25">
      <t>トウロク</t>
    </rPh>
    <rPh eb="29" sb="27">
      <t>ジョウキョウ</t>
    </rPh>
    <phoneticPr fontId="3"/>
  </si>
  <si>
    <t>（2）  心身障害者関係統計</t>
    <rPh eb="7" sb="5">
      <t>シンシン</t>
    </rPh>
    <rPh eb="10" sb="7">
      <t>ショウガイシャ</t>
    </rPh>
    <rPh eb="12" sb="10">
      <t>カンケイ</t>
    </rPh>
    <rPh eb="14" sb="12">
      <t>トウケイ</t>
    </rPh>
    <phoneticPr fontId="3"/>
  </si>
  <si>
    <t>区分</t>
  </si>
  <si>
    <t>計</t>
  </si>
  <si>
    <t>総数</t>
  </si>
  <si>
    <t>視覚障害</t>
  </si>
  <si>
    <t>聴覚障害</t>
  </si>
  <si>
    <t>言語障害</t>
  </si>
  <si>
    <t>肢体不自由</t>
  </si>
  <si>
    <t>内部障害</t>
  </si>
  <si>
    <t>身体障害者</t>
    <rPh eb="2" sb="0">
      <t>シンタイ</t>
    </rPh>
    <rPh eb="5" sb="2">
      <t>ショウガイシャ</t>
    </rPh>
    <phoneticPr fontId="3"/>
  </si>
  <si>
    <t>障害種別</t>
    <rPh eb="2" sb="0">
      <t>ショウガイ</t>
    </rPh>
    <rPh eb="4" sb="2">
      <t>シュベツ</t>
    </rPh>
    <phoneticPr fontId="3"/>
  </si>
  <si>
    <t>障害程度別</t>
    <rPh eb="2" sb="0">
      <t>ショウガイ</t>
    </rPh>
    <rPh eb="4" sb="2">
      <t>テイド</t>
    </rPh>
    <rPh eb="5" sb="4">
      <t>ベツ</t>
    </rPh>
    <phoneticPr fontId="3"/>
  </si>
  <si>
    <t>知的障害者</t>
    <rPh eb="2" sb="0">
      <t>チテキ</t>
    </rPh>
    <rPh eb="5" sb="2">
      <t>ショウガイシャ</t>
    </rPh>
    <phoneticPr fontId="3"/>
  </si>
  <si>
    <t>程度別</t>
    <rPh eb="2" sb="0">
      <t>テイド</t>
    </rPh>
    <rPh eb="3" sb="2">
      <t>ベツ</t>
    </rPh>
    <phoneticPr fontId="3"/>
  </si>
  <si>
    <t>各年度末</t>
    <rPh eb="3" sb="1">
      <t>ネンド</t>
    </rPh>
    <rPh eb="4" sb="3">
      <t>マツ</t>
    </rPh>
    <phoneticPr fontId="3"/>
  </si>
  <si>
    <t>心身障害者福祉電話貸与(台)</t>
  </si>
  <si>
    <t>心身障害者福祉手当(人)</t>
  </si>
  <si>
    <t>所在地</t>
  </si>
  <si>
    <t>開設年月日</t>
  </si>
  <si>
    <t>施設内容</t>
  </si>
  <si>
    <t>敷地</t>
  </si>
  <si>
    <t>建物</t>
  </si>
  <si>
    <t>区立</t>
    <rPh eb="2" sb="0">
      <t>クリツ</t>
    </rPh>
    <phoneticPr fontId="3"/>
  </si>
  <si>
    <t>亀沢のぞみの家</t>
    <rPh eb="7" sb="6">
      <t>イエ</t>
    </rPh>
    <phoneticPr fontId="3"/>
  </si>
  <si>
    <t>亀沢4-18-11</t>
    <rPh eb="2" sb="0">
      <t>カメザワ</t>
    </rPh>
    <phoneticPr fontId="3"/>
  </si>
  <si>
    <t>同上</t>
    <rPh eb="2" sb="0">
      <t>ドウジョウ</t>
    </rPh>
    <phoneticPr fontId="3"/>
  </si>
  <si>
    <t>通所者数</t>
    <rPh eb="1" sb="0">
      <t>ツウ</t>
    </rPh>
    <rPh eb="2" sb="1">
      <t>トコロ</t>
    </rPh>
    <rPh eb="3" sb="2">
      <t>シャ</t>
    </rPh>
    <rPh eb="4" sb="3">
      <t>スウ</t>
    </rPh>
    <phoneticPr fontId="3"/>
  </si>
  <si>
    <t>訓練室2</t>
    <rPh eb="2" sb="0">
      <t>クンレン</t>
    </rPh>
    <rPh eb="3" sb="2">
      <t>シツ</t>
    </rPh>
    <phoneticPr fontId="3"/>
  </si>
  <si>
    <t>八広1-16-22</t>
    <rPh eb="2" sb="0">
      <t>ヤヒロ</t>
    </rPh>
    <phoneticPr fontId="3"/>
  </si>
  <si>
    <t>支払総額</t>
    <rPh eb="2" sb="0">
      <t>シハライ</t>
    </rPh>
    <rPh eb="4" sb="2">
      <t>ソウガク</t>
    </rPh>
    <phoneticPr fontId="3"/>
  </si>
  <si>
    <t>延利用人数</t>
    <rPh eb="1" sb="0">
      <t>ノ</t>
    </rPh>
    <rPh eb="3" sb="1">
      <t>リヨウ</t>
    </rPh>
    <rPh eb="5" sb="3">
      <t>ニンズウ</t>
    </rPh>
    <phoneticPr fontId="3"/>
  </si>
  <si>
    <t>支給人員</t>
    <rPh eb="2" sb="0">
      <t>シキュウ</t>
    </rPh>
    <rPh eb="4" sb="2">
      <t>ジンイン</t>
    </rPh>
    <phoneticPr fontId="3"/>
  </si>
  <si>
    <t>平均月額</t>
    <rPh eb="2" sb="0">
      <t>ヘイキン</t>
    </rPh>
    <rPh eb="4" sb="2">
      <t>ゲツガク</t>
    </rPh>
    <phoneticPr fontId="3"/>
  </si>
  <si>
    <t>身障</t>
    <rPh eb="2" sb="0">
      <t>シンショウ</t>
    </rPh>
    <phoneticPr fontId="3"/>
  </si>
  <si>
    <t>知障</t>
    <rPh eb="1" sb="0">
      <t>チ</t>
    </rPh>
    <rPh eb="2" sb="1">
      <t>サワ</t>
    </rPh>
    <phoneticPr fontId="3"/>
  </si>
  <si>
    <t>計</t>
    <rPh eb="1" sb="0">
      <t>ケイ</t>
    </rPh>
    <phoneticPr fontId="3"/>
  </si>
  <si>
    <t>作業室2、事務室、医務室、食堂</t>
    <rPh eb="3" sb="0">
      <t>サギョウシツ</t>
    </rPh>
    <rPh eb="8" sb="5">
      <t>ジムシツ</t>
    </rPh>
    <rPh eb="12" sb="9">
      <t>イムシツ</t>
    </rPh>
    <rPh eb="15" sb="13">
      <t>ショクドウ</t>
    </rPh>
    <phoneticPr fontId="3"/>
  </si>
  <si>
    <t>私立</t>
    <rPh eb="2" sb="0">
      <t>シリツ</t>
    </rPh>
    <phoneticPr fontId="3"/>
  </si>
  <si>
    <t>作業室1、休憩室、その他</t>
    <rPh eb="3" sb="0">
      <t>サギョウシツ</t>
    </rPh>
    <rPh eb="8" sb="5">
      <t>キュウケイシツ</t>
    </rPh>
    <rPh eb="12" sb="11">
      <t>タ</t>
    </rPh>
    <phoneticPr fontId="3"/>
  </si>
  <si>
    <t>墨田2-12-12</t>
    <rPh eb="2" sb="0">
      <t>スミダ</t>
    </rPh>
    <phoneticPr fontId="3"/>
  </si>
  <si>
    <t>作業室2、訓練室、医務室、静養室、食堂、面接室、休憩室</t>
    <rPh eb="3" sb="0">
      <t>サギョウシツ</t>
    </rPh>
    <rPh eb="7" sb="5">
      <t>クンレン</t>
    </rPh>
    <rPh eb="8" sb="7">
      <t>シツ</t>
    </rPh>
    <rPh eb="12" sb="9">
      <t>イムシツ</t>
    </rPh>
    <phoneticPr fontId="3"/>
  </si>
  <si>
    <t>在籍人員 （年度末現在）</t>
    <rPh eb="2" sb="0">
      <t>ザイセキ</t>
    </rPh>
    <rPh eb="4" sb="2">
      <t>ジンイン</t>
    </rPh>
    <rPh eb="9" sb="6">
      <t>ネンドマツ</t>
    </rPh>
    <rPh eb="11" sb="9">
      <t>ゲンザイ</t>
    </rPh>
    <phoneticPr fontId="3"/>
  </si>
  <si>
    <t>在籍人員（年度末現在）</t>
    <rPh eb="2" sb="0">
      <t>ザイセキ</t>
    </rPh>
    <rPh eb="4" sb="2">
      <t>ジンイン</t>
    </rPh>
    <rPh eb="8" sb="5">
      <t>ネンドマツ</t>
    </rPh>
    <rPh eb="10" sb="8">
      <t>ゲンザイ</t>
    </rPh>
    <phoneticPr fontId="3"/>
  </si>
  <si>
    <t>緑4-35-6（すみだふれあいセンター 3･4階）</t>
    <rPh eb="1" sb="0">
      <t>ミドリ</t>
    </rPh>
    <rPh eb="24" sb="23">
      <t>カイ</t>
    </rPh>
    <phoneticPr fontId="3"/>
  </si>
  <si>
    <t>開所日数</t>
  </si>
  <si>
    <t>通所者延人数</t>
  </si>
  <si>
    <t>設置日</t>
  </si>
  <si>
    <t>名称</t>
    <rPh eb="2" sb="0">
      <t>メイショウ</t>
    </rPh>
    <phoneticPr fontId="3"/>
  </si>
  <si>
    <t>所在地</t>
    <rPh eb="3" sb="0">
      <t>ショザイチ</t>
    </rPh>
    <phoneticPr fontId="3"/>
  </si>
  <si>
    <t>施設規模・内容</t>
    <rPh eb="2" sb="0">
      <t>シセツ</t>
    </rPh>
    <rPh eb="4" sb="2">
      <t>キボ</t>
    </rPh>
    <rPh eb="7" sb="5">
      <t>ナイヨウ</t>
    </rPh>
    <phoneticPr fontId="3"/>
  </si>
  <si>
    <t>設置日</t>
    <rPh eb="3" sb="0">
      <t>セッチビ</t>
    </rPh>
    <phoneticPr fontId="3"/>
  </si>
  <si>
    <t>通所者延人数</t>
    <rPh eb="1" sb="0">
      <t>ツウ</t>
    </rPh>
    <rPh eb="2" sb="1">
      <t>ショ</t>
    </rPh>
    <rPh eb="3" sb="2">
      <t>シャ</t>
    </rPh>
    <rPh eb="4" sb="3">
      <t>ノ</t>
    </rPh>
    <rPh eb="6" sb="4">
      <t>ニンズウ</t>
    </rPh>
    <phoneticPr fontId="3"/>
  </si>
  <si>
    <t>派遣回数（延）</t>
    <rPh eb="2" sb="0">
      <t>ハケン</t>
    </rPh>
    <rPh eb="4" sb="2">
      <t>カイスウ</t>
    </rPh>
    <rPh eb="6" sb="5">
      <t>ノ</t>
    </rPh>
    <phoneticPr fontId="3"/>
  </si>
  <si>
    <t>派遣時間（延）</t>
    <rPh eb="2" sb="0">
      <t>ハケン</t>
    </rPh>
    <rPh eb="4" sb="2">
      <t>ジカン</t>
    </rPh>
    <rPh eb="6" sb="5">
      <t>ノ</t>
    </rPh>
    <phoneticPr fontId="3"/>
  </si>
  <si>
    <t>入居者数</t>
    <rPh eb="2" sb="0">
      <t>ニュウキョ</t>
    </rPh>
    <rPh eb="3" sb="2">
      <t>シャ</t>
    </rPh>
    <rPh eb="4" sb="3">
      <t>カズ</t>
    </rPh>
    <phoneticPr fontId="3"/>
  </si>
  <si>
    <t>鳩のそば</t>
    <rPh eb="1" sb="0">
      <t>ハト</t>
    </rPh>
    <phoneticPr fontId="3"/>
  </si>
  <si>
    <t>施設規模</t>
    <rPh eb="2" sb="0">
      <t>シセツ</t>
    </rPh>
    <rPh eb="4" sb="2">
      <t>キボ</t>
    </rPh>
    <phoneticPr fontId="3"/>
  </si>
  <si>
    <t>ふるさとホーム
（NPO法人　自立支援センター　ふるさとの会）</t>
    <rPh eb="14" sb="12">
      <t>ホウジン</t>
    </rPh>
    <rPh eb="17" sb="15">
      <t>ジリツ</t>
    </rPh>
    <rPh eb="19" sb="17">
      <t>シエン</t>
    </rPh>
    <rPh eb="30" sb="29">
      <t>カイ</t>
    </rPh>
    <phoneticPr fontId="3"/>
  </si>
  <si>
    <t>チームひまわりっ子</t>
    <rPh eb="9" sb="8">
      <t>コ</t>
    </rPh>
    <phoneticPr fontId="3"/>
  </si>
  <si>
    <t>ホール、ラウンジ他</t>
    <rPh eb="9" sb="8">
      <t>ホカ</t>
    </rPh>
    <phoneticPr fontId="3"/>
  </si>
  <si>
    <t>東向島1-20-13</t>
    <rPh eb="3" sb="0">
      <t>ヒガシムコウジマ</t>
    </rPh>
    <phoneticPr fontId="3"/>
  </si>
  <si>
    <t>給付事業所名称</t>
    <rPh eb="2" sb="0">
      <t>キュウフ</t>
    </rPh>
    <rPh eb="5" sb="2">
      <t>ジギョウショ</t>
    </rPh>
    <phoneticPr fontId="3"/>
  </si>
  <si>
    <t>曳舟</t>
    <rPh eb="2" sb="0">
      <t>ヒキフネ</t>
    </rPh>
    <phoneticPr fontId="3"/>
  </si>
  <si>
    <t>Ⅰ型</t>
    <rPh eb="2" sb="1">
      <t>ガタ</t>
    </rPh>
    <phoneticPr fontId="3"/>
  </si>
  <si>
    <t>（5）  精神障害者グループホーム</t>
    <rPh eb="7" sb="5">
      <t>セイシン</t>
    </rPh>
    <rPh eb="9" sb="7">
      <t>ショウガイ</t>
    </rPh>
    <rPh eb="10" sb="9">
      <t>シャ</t>
    </rPh>
    <phoneticPr fontId="3"/>
  </si>
  <si>
    <t>（6）  地域活動支援センター</t>
    <rPh eb="7" sb="5">
      <t>チイキ</t>
    </rPh>
    <rPh eb="9" sb="7">
      <t>カツドウ</t>
    </rPh>
    <rPh eb="11" sb="9">
      <t>シエン</t>
    </rPh>
    <phoneticPr fontId="3"/>
  </si>
  <si>
    <t>向島七福福祉作業所</t>
    <rPh eb="2" sb="0">
      <t>ムコウジマ</t>
    </rPh>
    <rPh eb="3" sb="2">
      <t>シチ</t>
    </rPh>
    <rPh eb="4" sb="3">
      <t>フク</t>
    </rPh>
    <rPh eb="6" sb="4">
      <t>フクシ</t>
    </rPh>
    <rPh eb="8" sb="6">
      <t>サギョウ</t>
    </rPh>
    <rPh eb="9" sb="8">
      <t>ショ</t>
    </rPh>
    <phoneticPr fontId="3"/>
  </si>
  <si>
    <t>Ｓ59．4.1
(H21.4.1名称変更）</t>
    <rPh eb="18" sb="16">
      <t>メイショウ</t>
    </rPh>
    <rPh eb="20" sb="18">
      <t>ヘンコウ</t>
    </rPh>
    <phoneticPr fontId="3"/>
  </si>
  <si>
    <t>H5.4.1
（H5.5.10利用開始）
H15.10.1
（法内化）
H21.4.1
（新体系移行）</t>
    <rPh eb="17" sb="15">
      <t>リヨウ</t>
    </rPh>
    <rPh eb="19" sb="17">
      <t>カイシ</t>
    </rPh>
    <rPh eb="32" sb="31">
      <t>ホウ</t>
    </rPh>
    <rPh eb="33" sb="32">
      <t>ナイ</t>
    </rPh>
    <rPh eb="34" sb="33">
      <t>カ</t>
    </rPh>
    <rPh eb="46" sb="45">
      <t>シン</t>
    </rPh>
    <rPh eb="48" sb="46">
      <t>タイケイ</t>
    </rPh>
    <rPh eb="50" sb="48">
      <t>イコウ</t>
    </rPh>
    <phoneticPr fontId="3"/>
  </si>
  <si>
    <t>太平1-11-7
グランドステータスKIYA4階</t>
    <rPh eb="2" sb="0">
      <t>タイヘイ</t>
    </rPh>
    <rPh eb="24" sb="23">
      <t>カイ</t>
    </rPh>
    <phoneticPr fontId="3"/>
  </si>
  <si>
    <t>横川2-3-7
知野ビル102</t>
    <rPh eb="2" sb="0">
      <t>ヨコカワ</t>
    </rPh>
    <rPh eb="10" sb="8">
      <t>チノ</t>
    </rPh>
    <phoneticPr fontId="3"/>
  </si>
  <si>
    <t>太平4-6-7
ダイトービル１・2階</t>
    <rPh eb="18" sb="17">
      <t>カイ</t>
    </rPh>
    <phoneticPr fontId="3"/>
  </si>
  <si>
    <t>向島3-2-1
向島パークハイツ1階</t>
    <rPh eb="2" sb="0">
      <t>ムコウジマ</t>
    </rPh>
    <rPh eb="18" sb="17">
      <t>カイ</t>
    </rPh>
    <phoneticPr fontId="3"/>
  </si>
  <si>
    <t>墨田2-16-5 
若草ビル21 1・2階</t>
    <rPh eb="2" sb="0">
      <t>スミダ</t>
    </rPh>
    <rPh eb="12" sb="10">
      <t>ワカクサ</t>
    </rPh>
    <rPh eb="21" sb="20">
      <t>カイ</t>
    </rPh>
    <phoneticPr fontId="3"/>
  </si>
  <si>
    <t>開所日数</t>
    <rPh eb="2" sb="0">
      <t>カイショ</t>
    </rPh>
    <rPh eb="4" sb="2">
      <t>ニッスウ</t>
    </rPh>
    <phoneticPr fontId="3"/>
  </si>
  <si>
    <t>延利用人数</t>
    <rPh eb="1" sb="0">
      <t>ノベ</t>
    </rPh>
    <rPh eb="3" sb="1">
      <t>リヨウ</t>
    </rPh>
    <rPh eb="5" sb="3">
      <t>ニンズウ</t>
    </rPh>
    <phoneticPr fontId="3"/>
  </si>
  <si>
    <t>八広4-13-3-101
H22.7.1移転</t>
    <rPh eb="2" sb="0">
      <t>ヤヒロ</t>
    </rPh>
    <rPh eb="22" sb="20">
      <t>イテン</t>
    </rPh>
    <phoneticPr fontId="3"/>
  </si>
  <si>
    <t>錦糸3-8-2</t>
    <rPh eb="2" sb="0">
      <t>キンシ</t>
    </rPh>
    <phoneticPr fontId="3"/>
  </si>
  <si>
    <t>すみだ障害者就労支援総合センター</t>
    <rPh eb="6" sb="3">
      <t>ショウガイシャ</t>
    </rPh>
    <rPh eb="8" sb="6">
      <t>シュウロウ</t>
    </rPh>
    <rPh eb="10" sb="8">
      <t>シエン</t>
    </rPh>
    <rPh eb="12" sb="10">
      <t>ソウゴウ</t>
    </rPh>
    <phoneticPr fontId="3"/>
  </si>
  <si>
    <t>緑4-25-4</t>
    <rPh eb="1" sb="0">
      <t>ミドリ</t>
    </rPh>
    <phoneticPr fontId="3"/>
  </si>
  <si>
    <t>精障</t>
    <rPh eb="1" sb="0">
      <t>セイ</t>
    </rPh>
    <rPh eb="2" sb="1">
      <t>サワ</t>
    </rPh>
    <phoneticPr fontId="3"/>
  </si>
  <si>
    <t>就職者数（年度中）</t>
    <rPh eb="2" sb="0">
      <t>シュウショク</t>
    </rPh>
    <rPh eb="3" sb="2">
      <t>シャ</t>
    </rPh>
    <rPh eb="4" sb="3">
      <t>スウ</t>
    </rPh>
    <rPh eb="7" sb="5">
      <t>ネンド</t>
    </rPh>
    <rPh eb="8" sb="7">
      <t>チュウ</t>
    </rPh>
    <phoneticPr fontId="3"/>
  </si>
  <si>
    <t>H22.4.1（H24.4.1児童福祉法に基づく施設へ移行）</t>
    <rPh eb="17" sb="15">
      <t>ジドウ</t>
    </rPh>
    <rPh eb="19" sb="17">
      <t>フクシ</t>
    </rPh>
    <rPh eb="20" sb="19">
      <t>ホウ</t>
    </rPh>
    <rPh eb="22" sb="21">
      <t>モト</t>
    </rPh>
    <rPh eb="26" sb="24">
      <t>シセツ</t>
    </rPh>
    <rPh eb="29" sb="27">
      <t>イコウ</t>
    </rPh>
    <phoneticPr fontId="3"/>
  </si>
  <si>
    <t>在籍登録者数</t>
    <rPh eb="2" sb="0">
      <t>ザイセキ</t>
    </rPh>
    <rPh eb="5" sb="2">
      <t>トウロクシャ</t>
    </rPh>
    <rPh eb="6" sb="5">
      <t>スウ</t>
    </rPh>
    <phoneticPr fontId="3"/>
  </si>
  <si>
    <t>集団療育延利用者数</t>
    <rPh eb="2" sb="0">
      <t>シュウダン</t>
    </rPh>
    <rPh eb="4" sb="2">
      <t>リョウイク</t>
    </rPh>
    <rPh eb="5" sb="4">
      <t>ノ</t>
    </rPh>
    <rPh eb="8" sb="5">
      <t>リヨウシャ</t>
    </rPh>
    <rPh eb="9" sb="8">
      <t>スウ</t>
    </rPh>
    <phoneticPr fontId="3"/>
  </si>
  <si>
    <t>個別療育延利用者数</t>
    <rPh eb="2" sb="0">
      <t>コベツ</t>
    </rPh>
    <rPh eb="4" sb="2">
      <t>リョウイク</t>
    </rPh>
    <rPh eb="5" sb="4">
      <t>ノ</t>
    </rPh>
    <rPh eb="8" sb="5">
      <t>リヨウシャ</t>
    </rPh>
    <rPh eb="9" sb="8">
      <t>スウ</t>
    </rPh>
    <phoneticPr fontId="3"/>
  </si>
  <si>
    <t>作業室2、事務室、医務・診察室、食堂、その他</t>
    <rPh eb="3" sb="0">
      <t>サギョウシツ</t>
    </rPh>
    <rPh eb="8" sb="5">
      <t>ジムシツ</t>
    </rPh>
    <rPh eb="11" sb="9">
      <t>イム</t>
    </rPh>
    <rPh eb="14" sb="12">
      <t>シンサツ</t>
    </rPh>
    <rPh eb="15" sb="14">
      <t>シツ</t>
    </rPh>
    <rPh eb="18" sb="16">
      <t>ショクドウ</t>
    </rPh>
    <rPh eb="22" sb="21">
      <t>タ</t>
    </rPh>
    <phoneticPr fontId="3"/>
  </si>
  <si>
    <t>1級</t>
    <phoneticPr fontId="3"/>
  </si>
  <si>
    <t>2級</t>
    <phoneticPr fontId="3"/>
  </si>
  <si>
    <t>3級</t>
    <phoneticPr fontId="3"/>
  </si>
  <si>
    <t>4級</t>
    <phoneticPr fontId="3"/>
  </si>
  <si>
    <t>5級</t>
    <phoneticPr fontId="3"/>
  </si>
  <si>
    <t>6級</t>
    <phoneticPr fontId="3"/>
  </si>
  <si>
    <t>1度</t>
    <phoneticPr fontId="3"/>
  </si>
  <si>
    <t>2度</t>
    <phoneticPr fontId="3"/>
  </si>
  <si>
    <t>3度</t>
    <phoneticPr fontId="3"/>
  </si>
  <si>
    <t>4度</t>
    <phoneticPr fontId="3"/>
  </si>
  <si>
    <t>すみだステップハウスおおぞら　にじの子</t>
    <rPh eb="19" sb="18">
      <t>コ</t>
    </rPh>
    <phoneticPr fontId="3"/>
  </si>
  <si>
    <t>就労移行支援施設</t>
    <rPh eb="2" sb="0">
      <t>シュウロウ</t>
    </rPh>
    <rPh eb="4" sb="2">
      <t>イコウ</t>
    </rPh>
    <rPh eb="6" sb="4">
      <t>シエン</t>
    </rPh>
    <rPh eb="8" sb="6">
      <t>シセツ</t>
    </rPh>
    <phoneticPr fontId="3"/>
  </si>
  <si>
    <t>（３・４階）
訓練室2・事務室・医務室・調理実習室・その他</t>
    <rPh eb="5" sb="4">
      <t>カイ</t>
    </rPh>
    <rPh eb="9" sb="7">
      <t>クンレン</t>
    </rPh>
    <rPh eb="10" sb="9">
      <t>シツ</t>
    </rPh>
    <rPh eb="14" sb="12">
      <t>ジム</t>
    </rPh>
    <rPh eb="15" sb="14">
      <t>シツ</t>
    </rPh>
    <rPh eb="19" sb="16">
      <t>イムシツ</t>
    </rPh>
    <rPh eb="22" sb="20">
      <t>チョウリ</t>
    </rPh>
    <rPh eb="24" sb="22">
      <t>ジッシュウ</t>
    </rPh>
    <rPh eb="25" sb="24">
      <t>シツ</t>
    </rPh>
    <rPh eb="29" sb="28">
      <t>タ</t>
    </rPh>
    <phoneticPr fontId="3"/>
  </si>
  <si>
    <t>墨田こどもの家</t>
    <rPh eb="2" sb="0">
      <t>スミダ</t>
    </rPh>
    <rPh eb="7" sb="6">
      <t>イエ</t>
    </rPh>
    <phoneticPr fontId="3"/>
  </si>
  <si>
    <t>墨田あゆみの家</t>
    <rPh eb="2" sb="0">
      <t>スミダ</t>
    </rPh>
    <rPh eb="7" sb="6">
      <t>イエ</t>
    </rPh>
    <phoneticPr fontId="3"/>
  </si>
  <si>
    <t>墨田さんさんプラザ</t>
    <rPh eb="2" sb="0">
      <t>スミダ</t>
    </rPh>
    <phoneticPr fontId="3"/>
  </si>
  <si>
    <t>事務室・相談室・多目的室・その他</t>
    <rPh eb="3" sb="0">
      <t>ジムシツ</t>
    </rPh>
    <rPh eb="7" sb="4">
      <t>ソウダンシツ</t>
    </rPh>
    <rPh eb="11" sb="8">
      <t>タモクテキ</t>
    </rPh>
    <rPh eb="12" sb="11">
      <t>シツ</t>
    </rPh>
    <rPh eb="16" sb="15">
      <t>タ</t>
    </rPh>
    <phoneticPr fontId="3"/>
  </si>
  <si>
    <t>グループ室2、セラピー室3、プレイルーム、事務室、その他</t>
    <rPh eb="5" sb="4">
      <t>シツ</t>
    </rPh>
    <rPh eb="12" sb="11">
      <t>シツ</t>
    </rPh>
    <rPh eb="24" sb="21">
      <t>ジムシツ</t>
    </rPh>
    <rPh eb="28" sb="27">
      <t>タ</t>
    </rPh>
    <phoneticPr fontId="3"/>
  </si>
  <si>
    <t>作業室２、食堂、福祉喫茶
パン工房</t>
    <rPh eb="3" sb="0">
      <t>サギョウシツ</t>
    </rPh>
    <rPh eb="7" sb="5">
      <t>ショクドウ</t>
    </rPh>
    <rPh eb="10" sb="8">
      <t>フクシ</t>
    </rPh>
    <rPh eb="12" sb="10">
      <t>キッサ</t>
    </rPh>
    <rPh eb="17" sb="15">
      <t>コウボウ</t>
    </rPh>
    <phoneticPr fontId="3"/>
  </si>
  <si>
    <t>指導訓練室、更衣室、トイレ、シャワー他</t>
    <rPh eb="2" sb="0">
      <t>シドウ</t>
    </rPh>
    <rPh eb="4" sb="2">
      <t>クンレン</t>
    </rPh>
    <rPh eb="5" sb="4">
      <t>シツ</t>
    </rPh>
    <rPh eb="9" sb="6">
      <t>コウイシツ</t>
    </rPh>
    <rPh eb="19" sb="18">
      <t>ホカ</t>
    </rPh>
    <phoneticPr fontId="3"/>
  </si>
  <si>
    <t>立花4－30－16</t>
    <rPh eb="2" sb="0">
      <t>タチバナ</t>
    </rPh>
    <phoneticPr fontId="3"/>
  </si>
  <si>
    <t>向島3‐30‐7</t>
    <rPh eb="2" sb="0">
      <t>ムコウジマ</t>
    </rPh>
    <phoneticPr fontId="3"/>
  </si>
  <si>
    <t>ホームヘルプサービス</t>
    <phoneticPr fontId="3"/>
  </si>
  <si>
    <t>医療費（マル障）受給者証交付者(人)</t>
    <rPh eb="7" sb="6">
      <t>サワ</t>
    </rPh>
    <rPh eb="11" sb="8">
      <t>ジュキュウシャ</t>
    </rPh>
    <phoneticPr fontId="3"/>
  </si>
  <si>
    <t>指導訓練室、相談室、事務室</t>
    <rPh eb="2" sb="0">
      <t>シドウ</t>
    </rPh>
    <rPh eb="4" sb="2">
      <t>クンレン</t>
    </rPh>
    <rPh eb="5" sb="4">
      <t>シツ</t>
    </rPh>
    <rPh eb="9" sb="6">
      <t>ソウダンシツ</t>
    </rPh>
    <rPh eb="13" sb="10">
      <t>ジムシツ</t>
    </rPh>
    <phoneticPr fontId="3"/>
  </si>
  <si>
    <t>所管課</t>
    <rPh eb="2" sb="0">
      <t>ショカン</t>
    </rPh>
    <rPh eb="3" sb="2">
      <t>カ</t>
    </rPh>
    <phoneticPr fontId="3"/>
  </si>
  <si>
    <t>タイトル</t>
    <phoneticPr fontId="3"/>
  </si>
  <si>
    <t>障害者福祉課</t>
    <rPh eb="3" sb="0">
      <t>ショウガイシャ</t>
    </rPh>
    <rPh eb="5" sb="3">
      <t>フクシ</t>
    </rPh>
    <rPh eb="6" sb="5">
      <t>カ</t>
    </rPh>
    <phoneticPr fontId="3"/>
  </si>
  <si>
    <t>アルファキッズ菊川駅前</t>
    <rPh eb="9" sb="7">
      <t>キクカワ</t>
    </rPh>
    <rPh eb="11" sb="9">
      <t>エキマエ</t>
    </rPh>
    <phoneticPr fontId="3"/>
  </si>
  <si>
    <t>18歳未満</t>
    <phoneticPr fontId="3"/>
  </si>
  <si>
    <t>18歳以上</t>
    <phoneticPr fontId="3"/>
  </si>
  <si>
    <t>名称</t>
    <phoneticPr fontId="3"/>
  </si>
  <si>
    <t>面積（㎡）</t>
    <phoneticPr fontId="3"/>
  </si>
  <si>
    <t>すみだふれあいセンター福祉作業所</t>
    <phoneticPr fontId="3"/>
  </si>
  <si>
    <t>-</t>
    <phoneticPr fontId="3"/>
  </si>
  <si>
    <t>-</t>
  </si>
  <si>
    <t>キッズデイあすみ</t>
  </si>
  <si>
    <t>児童デイサービス　スマイル八広</t>
    <rPh eb="2" sb="0">
      <t>ジドウ</t>
    </rPh>
    <rPh eb="15" sb="13">
      <t>ヤヒロ</t>
    </rPh>
    <phoneticPr fontId="3"/>
  </si>
  <si>
    <t>八広6-8-2-101</t>
    <rPh eb="2" sb="0">
      <t>ヤヒロ</t>
    </rPh>
    <phoneticPr fontId="3"/>
  </si>
  <si>
    <t>アプリ児童デイサービス東向島</t>
    <rPh eb="5" sb="3">
      <t>ジドウ</t>
    </rPh>
    <rPh eb="14" sb="11">
      <t>ヒガシムコウジマ</t>
    </rPh>
    <phoneticPr fontId="3"/>
  </si>
  <si>
    <t>デイサービスルーム</t>
  </si>
  <si>
    <t>S59.9.1（H24.7.1児童福祉法に基づく施設へ移行）</t>
  </si>
  <si>
    <t>(1・２階）</t>
    <rPh eb="5" sb="4">
      <t>カイ</t>
    </rPh>
    <phoneticPr fontId="3"/>
  </si>
  <si>
    <t>菊川3-7-4-3F</t>
  </si>
  <si>
    <t>児童デイサービス　あんず</t>
    <rPh eb="2" sb="0">
      <t>ジドウ</t>
    </rPh>
    <phoneticPr fontId="3"/>
  </si>
  <si>
    <t>業平4-6-3-101</t>
    <phoneticPr fontId="3"/>
  </si>
  <si>
    <t>向島5-31-3-1Ｆ</t>
    <rPh eb="2" sb="0">
      <t>ムコウジマ</t>
    </rPh>
    <phoneticPr fontId="3"/>
  </si>
  <si>
    <t>亀沢1-20-2</t>
    <rPh eb="2" sb="0">
      <t>カメザワ</t>
    </rPh>
    <phoneticPr fontId="3"/>
  </si>
  <si>
    <t>スマートキッズプラス平井北</t>
    <rPh eb="12" sb="10">
      <t>ヒライ</t>
    </rPh>
    <rPh eb="13" sb="12">
      <t>キタ</t>
    </rPh>
    <phoneticPr fontId="3"/>
  </si>
  <si>
    <t>八広4-48-5-2Ｆ</t>
    <phoneticPr fontId="3"/>
  </si>
  <si>
    <t>コラゾン吾妻橋浅草</t>
    <rPh eb="7" sb="4">
      <t>アヅマバシ</t>
    </rPh>
    <rPh eb="9" sb="7">
      <t>アサクサ</t>
    </rPh>
    <phoneticPr fontId="3"/>
  </si>
  <si>
    <t>コラゾン両国</t>
    <rPh eb="6" sb="4">
      <t>リョウゴク</t>
    </rPh>
    <phoneticPr fontId="3"/>
  </si>
  <si>
    <t>吾妻橋1-4-4-2F</t>
    <rPh eb="3" sb="0">
      <t>アヅマバシ</t>
    </rPh>
    <phoneticPr fontId="3"/>
  </si>
  <si>
    <t>亀沢1-19-1-4F</t>
    <rPh eb="2" sb="0">
      <t>カメザワ</t>
    </rPh>
    <phoneticPr fontId="3"/>
  </si>
  <si>
    <t>あんしんキッズ</t>
    <phoneticPr fontId="3"/>
  </si>
  <si>
    <t>立花1-23-5-114</t>
    <rPh eb="2" sb="0">
      <t>タチバナ</t>
    </rPh>
    <phoneticPr fontId="3"/>
  </si>
  <si>
    <t>-</t>
    <phoneticPr fontId="3"/>
  </si>
  <si>
    <t>特別障害者手当・障害福祉手当・経過的福祉手当(人)</t>
    <rPh eb="2" sb="0">
      <t>トクベツ</t>
    </rPh>
    <rPh eb="5" sb="2">
      <t>ショウガイシャ</t>
    </rPh>
    <rPh eb="7" sb="5">
      <t>テアテ</t>
    </rPh>
    <rPh eb="10" sb="8">
      <t>ショウガイ</t>
    </rPh>
    <rPh eb="12" sb="10">
      <t>フクシ</t>
    </rPh>
    <rPh eb="14" sb="12">
      <t>テアテ</t>
    </rPh>
    <rPh eb="18" sb="15">
      <t>ケイカテキ</t>
    </rPh>
    <rPh eb="20" sb="18">
      <t>フクシ</t>
    </rPh>
    <rPh eb="22" sb="20">
      <t>テアテ</t>
    </rPh>
    <phoneticPr fontId="3"/>
  </si>
  <si>
    <t>重度心身障害者手当(人)</t>
    <phoneticPr fontId="3"/>
  </si>
  <si>
    <t>心身障害者扶養共済制度</t>
    <rPh eb="2" sb="0">
      <t>シンシン</t>
    </rPh>
    <rPh eb="5" sb="2">
      <t>ショウガイシャ</t>
    </rPh>
    <rPh eb="7" sb="5">
      <t>フヨウ</t>
    </rPh>
    <rPh eb="9" sb="7">
      <t>キョウサイ</t>
    </rPh>
    <rPh eb="11" sb="9">
      <t>セイド</t>
    </rPh>
    <phoneticPr fontId="3"/>
  </si>
  <si>
    <t>清算金受給者(人)</t>
    <rPh eb="3" sb="0">
      <t>セイサンキン</t>
    </rPh>
    <rPh eb="6" sb="3">
      <t>ジュキュウシャ</t>
    </rPh>
    <phoneticPr fontId="3"/>
  </si>
  <si>
    <t>加入者(人)</t>
    <phoneticPr fontId="3"/>
  </si>
  <si>
    <t>　 　　　　　　　　　　　　　　　　　清算金受給者→制度廃止に伴う清算金を分割で受給している者。</t>
    <rPh eb="22" sb="19">
      <t>セイサンキン</t>
    </rPh>
    <rPh eb="25" sb="22">
      <t>ジュキュウシャ</t>
    </rPh>
    <rPh eb="28" sb="26">
      <t>セイド</t>
    </rPh>
    <rPh eb="30" sb="28">
      <t>ハイシ</t>
    </rPh>
    <rPh eb="32" sb="31">
      <t>トモナ</t>
    </rPh>
    <rPh eb="36" sb="33">
      <t>セイサンキン</t>
    </rPh>
    <rPh eb="39" sb="37">
      <t>ブンカツ</t>
    </rPh>
    <rPh eb="42" sb="40">
      <t>ジュキュウ</t>
    </rPh>
    <rPh eb="47" sb="46">
      <t>モノ</t>
    </rPh>
    <phoneticPr fontId="3"/>
  </si>
  <si>
    <t>空ゆけ未来工房</t>
    <rPh eb="1" sb="0">
      <t>ソラ</t>
    </rPh>
    <rPh eb="5" sb="3">
      <t>ミライ</t>
    </rPh>
    <rPh eb="7" sb="5">
      <t>コウボウ</t>
    </rPh>
    <phoneticPr fontId="3"/>
  </si>
  <si>
    <t>横川4－11－2
H28.4.1移転</t>
    <rPh eb="2" sb="0">
      <t>ヨコカワ</t>
    </rPh>
    <rPh eb="18" sb="16">
      <t>イテン</t>
    </rPh>
    <phoneticPr fontId="3"/>
  </si>
  <si>
    <t>H3.6.8
(H28.4.1名称変更）</t>
    <phoneticPr fontId="3"/>
  </si>
  <si>
    <t>事業所種別</t>
    <rPh eb="3" sb="0">
      <t>ジギョウショ</t>
    </rPh>
    <rPh eb="5" sb="3">
      <t>シュベツ</t>
    </rPh>
    <phoneticPr fontId="3"/>
  </si>
  <si>
    <t>就労移行支援
就労継続支援Ｂ型</t>
    <rPh eb="2" sb="0">
      <t>シュウロウ</t>
    </rPh>
    <rPh eb="4" sb="2">
      <t>イコウ</t>
    </rPh>
    <rPh eb="6" sb="4">
      <t>シエン</t>
    </rPh>
    <rPh eb="9" sb="7">
      <t>シュウロウ</t>
    </rPh>
    <rPh eb="11" sb="9">
      <t>ケイゾク</t>
    </rPh>
    <rPh eb="13" sb="11">
      <t>シエン</t>
    </rPh>
    <rPh eb="15" sb="14">
      <t>ガタ</t>
    </rPh>
    <phoneticPr fontId="3"/>
  </si>
  <si>
    <t>就労継続支援Ｂ型</t>
    <rPh eb="2" sb="0">
      <t>シュウロウ</t>
    </rPh>
    <rPh eb="4" sb="2">
      <t>ケイゾク</t>
    </rPh>
    <rPh eb="6" sb="4">
      <t>シエン</t>
    </rPh>
    <rPh eb="8" sb="7">
      <t>ガタ</t>
    </rPh>
    <phoneticPr fontId="3"/>
  </si>
  <si>
    <t>自立訓練</t>
    <rPh eb="2" sb="0">
      <t>ジリツ</t>
    </rPh>
    <rPh eb="4" sb="2">
      <t>クンレン</t>
    </rPh>
    <phoneticPr fontId="3"/>
  </si>
  <si>
    <t xml:space="preserve">    </t>
  </si>
  <si>
    <t>　　　</t>
  </si>
  <si>
    <t>立川1-16-20</t>
    <rPh eb="2" sb="0">
      <t>タテカワ</t>
    </rPh>
    <phoneticPr fontId="3"/>
  </si>
  <si>
    <t>（4）  精神障害者自立支援給付事業所運営補助事業</t>
    <rPh eb="7" sb="5">
      <t>セイシン</t>
    </rPh>
    <rPh eb="10" sb="7">
      <t>ショウガイシャ</t>
    </rPh>
    <rPh eb="12" sb="10">
      <t>ジリツ</t>
    </rPh>
    <rPh eb="14" sb="12">
      <t>シエン</t>
    </rPh>
    <rPh eb="16" sb="14">
      <t>キュウフ</t>
    </rPh>
    <rPh eb="18" sb="16">
      <t>ジギョウ</t>
    </rPh>
    <rPh eb="19" sb="18">
      <t>ショ</t>
    </rPh>
    <rPh eb="21" sb="19">
      <t>ウンエイ</t>
    </rPh>
    <rPh eb="23" sb="21">
      <t>ホジョ</t>
    </rPh>
    <rPh eb="25" sb="23">
      <t>ジギョウ</t>
    </rPh>
    <phoneticPr fontId="3"/>
  </si>
  <si>
    <t xml:space="preserve">      　　　　　　　　　　　　　　　　派遣回数（延）→利用延人数、派遣時間（延）→利用延時間にて算出</t>
    <phoneticPr fontId="3"/>
  </si>
  <si>
    <t>作業室、食堂、店舗、その他</t>
    <rPh eb="2" sb="0">
      <t>サギョウ</t>
    </rPh>
    <rPh eb="3" sb="2">
      <t>シツ</t>
    </rPh>
    <rPh eb="9" sb="7">
      <t>テンポ</t>
    </rPh>
    <rPh eb="13" sb="12">
      <t>タ</t>
    </rPh>
    <phoneticPr fontId="3"/>
  </si>
  <si>
    <t>ジョイキッズ</t>
    <phoneticPr fontId="3"/>
  </si>
  <si>
    <t>ぴぃぷらす押上スタジオ</t>
    <rPh eb="7" sb="5">
      <t>オシアゲ</t>
    </rPh>
    <phoneticPr fontId="3"/>
  </si>
  <si>
    <t>-</t>
    <phoneticPr fontId="3"/>
  </si>
  <si>
    <t>リエゾン両国</t>
    <rPh eb="6" sb="4">
      <t>リョウゴク</t>
    </rPh>
    <phoneticPr fontId="3"/>
  </si>
  <si>
    <t>両国2-18-4-201</t>
    <rPh eb="2" sb="0">
      <t>リョウゴク</t>
    </rPh>
    <phoneticPr fontId="3"/>
  </si>
  <si>
    <t>業平4-13-5-2F</t>
    <phoneticPr fontId="3"/>
  </si>
  <si>
    <t>コラゾン錦糸町</t>
    <rPh eb="7" sb="4">
      <t>キンシチョウ</t>
    </rPh>
    <phoneticPr fontId="3"/>
  </si>
  <si>
    <t>江東橋1-4-12-101</t>
    <rPh eb="3" sb="0">
      <t>コウトウバシ</t>
    </rPh>
    <phoneticPr fontId="3"/>
  </si>
  <si>
    <t>通所者数</t>
    <phoneticPr fontId="3"/>
  </si>
  <si>
    <t>通所者数</t>
    <phoneticPr fontId="3"/>
  </si>
  <si>
    <t>パークファミリーハウス</t>
  </si>
  <si>
    <t>139.95㎡</t>
  </si>
  <si>
    <t>グループホームがじゅまる
（ＮＰＯ法人　こらーるたいとう）</t>
    <rPh eb="19" sb="17">
      <t>ホウジン</t>
    </rPh>
    <phoneticPr fontId="3"/>
  </si>
  <si>
    <t>910㎡</t>
  </si>
  <si>
    <t>IK第5ビル2・3・4階</t>
    <rPh eb="3" sb="2">
      <t>ダイ</t>
    </rPh>
    <rPh eb="12" sb="11">
      <t>カイ</t>
    </rPh>
    <phoneticPr fontId="3"/>
  </si>
  <si>
    <t>八広3‐1‐5
ライフスペース90-101</t>
    <phoneticPr fontId="3"/>
  </si>
  <si>
    <t>文花2-2-9
海老原ビル1階</t>
    <rPh eb="2" sb="0">
      <t>ブンカ</t>
    </rPh>
    <rPh eb="11" sb="8">
      <t>エビハラ</t>
    </rPh>
    <rPh eb="15" sb="14">
      <t>カイ</t>
    </rPh>
    <phoneticPr fontId="3"/>
  </si>
  <si>
    <t>石原3-30-10
御谷湯ビル201</t>
    <rPh eb="1" sb="0">
      <t>イシ</t>
    </rPh>
    <rPh eb="2" sb="1">
      <t>ハラ</t>
    </rPh>
    <rPh eb="11" sb="10">
      <t>ミ</t>
    </rPh>
    <rPh eb="12" sb="11">
      <t>コク</t>
    </rPh>
    <rPh eb="13" sb="12">
      <t>ユ</t>
    </rPh>
    <phoneticPr fontId="3"/>
  </si>
  <si>
    <t>256.73㎡</t>
    <phoneticPr fontId="3"/>
  </si>
  <si>
    <t>174.2㎡</t>
    <phoneticPr fontId="3"/>
  </si>
  <si>
    <t>その他
(※)</t>
    <rPh eb="3" sb="2">
      <t>タ</t>
    </rPh>
    <phoneticPr fontId="3"/>
  </si>
  <si>
    <t>（注）</t>
    <rPh eb="2" sb="1">
      <t>チュウ</t>
    </rPh>
    <phoneticPr fontId="3"/>
  </si>
  <si>
    <t>（3）  心身障害者施設等（続き）</t>
    <rPh eb="7" sb="5">
      <t>シンシン</t>
    </rPh>
    <rPh eb="10" sb="7">
      <t>ショウガイシャ</t>
    </rPh>
    <rPh eb="12" sb="10">
      <t>シセツ</t>
    </rPh>
    <rPh eb="13" sb="12">
      <t>トウ</t>
    </rPh>
    <rPh eb="15" sb="14">
      <t>ツヅ</t>
    </rPh>
    <phoneticPr fontId="3"/>
  </si>
  <si>
    <t>（3）  心身障害者施設等</t>
    <rPh eb="7" sb="5">
      <t>シンシン</t>
    </rPh>
    <rPh eb="10" sb="7">
      <t>ショウガイシャ</t>
    </rPh>
    <rPh eb="12" sb="10">
      <t>シセツ</t>
    </rPh>
    <rPh eb="13" sb="12">
      <t>トウ</t>
    </rPh>
    <phoneticPr fontId="3"/>
  </si>
  <si>
    <t>すみだ晴山苑　クルン</t>
    <rPh eb="4" sb="3">
      <t>ハ</t>
    </rPh>
    <rPh eb="5" sb="4">
      <t>ヤマ</t>
    </rPh>
    <rPh eb="6" sb="5">
      <t>エン</t>
    </rPh>
    <phoneticPr fontId="3"/>
  </si>
  <si>
    <t>すみだ晴山苑　キララ</t>
    <rPh eb="4" sb="3">
      <t>ハ</t>
    </rPh>
    <rPh eb="5" sb="4">
      <t>ヤマ</t>
    </rPh>
    <rPh eb="6" sb="5">
      <t>エン</t>
    </rPh>
    <phoneticPr fontId="3"/>
  </si>
  <si>
    <t>八広5-18-30</t>
    <rPh eb="2" sb="0">
      <t>ヤヒロ</t>
    </rPh>
    <phoneticPr fontId="3"/>
  </si>
  <si>
    <t>同上</t>
    <rPh eb="2" sb="0">
      <t>ドウジョウ</t>
    </rPh>
    <phoneticPr fontId="3"/>
  </si>
  <si>
    <t>訓練・作業室、多目的室、浴室他</t>
    <rPh eb="2" sb="0">
      <t>クンレン</t>
    </rPh>
    <rPh eb="6" sb="3">
      <t>サギョウシツ</t>
    </rPh>
    <rPh eb="10" sb="7">
      <t>タモクテキ</t>
    </rPh>
    <rPh eb="11" sb="10">
      <t>シツ</t>
    </rPh>
    <rPh eb="14" sb="12">
      <t>ヨクシツ</t>
    </rPh>
    <rPh eb="15" sb="14">
      <t>ホカ</t>
    </rPh>
    <phoneticPr fontId="3"/>
  </si>
  <si>
    <t>指導訓練室他</t>
    <rPh eb="2" sb="0">
      <t>シドウ</t>
    </rPh>
    <rPh eb="4" sb="2">
      <t>クンレン</t>
    </rPh>
    <rPh eb="5" sb="4">
      <t>シツ</t>
    </rPh>
    <rPh eb="6" sb="5">
      <t>ホカ</t>
    </rPh>
    <phoneticPr fontId="3"/>
  </si>
  <si>
    <t>-</t>
    <phoneticPr fontId="3"/>
  </si>
  <si>
    <t>東向島5-7-12-1Ｆ</t>
    <rPh eb="3" sb="0">
      <t>ヒガシムコウジマ</t>
    </rPh>
    <phoneticPr fontId="3"/>
  </si>
  <si>
    <t>指導訓練室、相談室、事務室</t>
    <rPh eb="2" sb="0">
      <t>シドウ</t>
    </rPh>
    <rPh eb="4" sb="2">
      <t>クンレン</t>
    </rPh>
    <rPh eb="5" sb="4">
      <t>シツ</t>
    </rPh>
    <rPh eb="9" sb="6">
      <t>ソウダンシツ</t>
    </rPh>
    <rPh eb="13" sb="10">
      <t>ジムシツ</t>
    </rPh>
    <phoneticPr fontId="3"/>
  </si>
  <si>
    <t>適宜、場所を借りて実施</t>
    <rPh eb="2" sb="0">
      <t>テキギ</t>
    </rPh>
    <rPh eb="5" sb="3">
      <t>バショ</t>
    </rPh>
    <rPh eb="7" sb="6">
      <t>カ</t>
    </rPh>
    <rPh eb="11" sb="9">
      <t>ジッシ</t>
    </rPh>
    <phoneticPr fontId="3"/>
  </si>
  <si>
    <t>ホール等を借りて実施</t>
    <rPh eb="4" sb="3">
      <t>トウ</t>
    </rPh>
    <rPh eb="6" sb="5">
      <t>カ</t>
    </rPh>
    <rPh eb="10" sb="8">
      <t>ジッシ</t>
    </rPh>
    <phoneticPr fontId="3"/>
  </si>
  <si>
    <t>登録者数</t>
    <rPh eb="2" sb="0">
      <t>トウロク</t>
    </rPh>
    <rPh eb="3" sb="2">
      <t>シャ</t>
    </rPh>
    <rPh eb="4" sb="3">
      <t>スウ</t>
    </rPh>
    <phoneticPr fontId="3"/>
  </si>
  <si>
    <t>実施回数</t>
    <rPh eb="2" sb="0">
      <t>ジッシ</t>
    </rPh>
    <rPh eb="4" sb="2">
      <t>カイスウ</t>
    </rPh>
    <phoneticPr fontId="3"/>
  </si>
  <si>
    <t>参加延人数</t>
    <rPh eb="2" sb="0">
      <t>サンカ</t>
    </rPh>
    <rPh eb="3" sb="2">
      <t>ノ</t>
    </rPh>
    <rPh eb="5" sb="3">
      <t>ニンズウ</t>
    </rPh>
    <phoneticPr fontId="3"/>
  </si>
  <si>
    <t>H19.4</t>
  </si>
  <si>
    <t>ダンスサークル・ダンスさんさん（注２）</t>
    <rPh eb="17" sb="16">
      <t>チュウ</t>
    </rPh>
    <phoneticPr fontId="3"/>
  </si>
  <si>
    <t>（注）1 （　）は、運営団体</t>
    <rPh eb="2" sb="1">
      <t>チュウ</t>
    </rPh>
    <rPh eb="12" sb="10">
      <t>ウンエイ</t>
    </rPh>
    <rPh eb="14" sb="12">
      <t>ダンタイ</t>
    </rPh>
    <phoneticPr fontId="3"/>
  </si>
  <si>
    <t>保健予防課</t>
    <rPh eb="2" sb="0">
      <t>ホケン</t>
    </rPh>
    <rPh eb="4" sb="2">
      <t>ヨボウ</t>
    </rPh>
    <rPh eb="5" sb="4">
      <t>カ</t>
    </rPh>
    <phoneticPr fontId="3"/>
  </si>
  <si>
    <t>　　281.04</t>
  </si>
  <si>
    <t>就労定着支援施設</t>
    <rPh eb="2" sb="0">
      <t>シュウロウ</t>
    </rPh>
    <rPh eb="4" sb="2">
      <t>テイチャク</t>
    </rPh>
    <rPh eb="6" sb="4">
      <t>シエン</t>
    </rPh>
    <rPh eb="8" sb="6">
      <t>シセツ</t>
    </rPh>
    <phoneticPr fontId="3"/>
  </si>
  <si>
    <t>すみだステップハウスおおぞら　ひだまり</t>
  </si>
  <si>
    <t>同上</t>
  </si>
  <si>
    <t>※就労移行支援施設及び就労定着支援施設の「その他」は、手帳未交付者</t>
    <rPh eb="3" sb="1">
      <t>シュウロウ</t>
    </rPh>
    <rPh eb="5" sb="3">
      <t>イコウ</t>
    </rPh>
    <rPh eb="7" sb="5">
      <t>シエン</t>
    </rPh>
    <rPh eb="9" sb="7">
      <t>シセツ</t>
    </rPh>
    <rPh eb="10" sb="9">
      <t>オヨ</t>
    </rPh>
    <rPh eb="13" sb="11">
      <t>シュウロウ</t>
    </rPh>
    <rPh eb="15" sb="13">
      <t>テイチャク</t>
    </rPh>
    <rPh eb="17" sb="15">
      <t>シエン</t>
    </rPh>
    <rPh eb="19" sb="17">
      <t>シセツ</t>
    </rPh>
    <rPh eb="24" sb="23">
      <t>タ</t>
    </rPh>
    <rPh eb="29" sb="27">
      <t>テチョウ</t>
    </rPh>
    <rPh eb="32" sb="29">
      <t>ミコウフ</t>
    </rPh>
    <rPh eb="33" sb="32">
      <t>シャ</t>
    </rPh>
    <phoneticPr fontId="3"/>
  </si>
  <si>
    <t>東向島1-13-16</t>
    <rPh eb="3" sb="0">
      <t>ヒガシムコウジマ</t>
    </rPh>
    <phoneticPr fontId="3"/>
  </si>
  <si>
    <t>向島5-43-20</t>
    <rPh eb="2" sb="0">
      <t>ムコウジマ</t>
    </rPh>
    <phoneticPr fontId="3"/>
  </si>
  <si>
    <t>向島2-22-12</t>
    <rPh eb="2" sb="0">
      <t>ムコウジマ</t>
    </rPh>
    <phoneticPr fontId="3"/>
  </si>
  <si>
    <t>２　平成２９年度から補助開始</t>
    <rPh eb="4" sb="2">
      <t>ヘイセイ</t>
    </rPh>
    <rPh eb="7" sb="6">
      <t>ネン</t>
    </rPh>
    <rPh eb="8" sb="7">
      <t>ド</t>
    </rPh>
    <rPh eb="12" sb="10">
      <t>ホジョ</t>
    </rPh>
    <rPh eb="14" sb="12">
      <t>カイシ</t>
    </rPh>
    <phoneticPr fontId="3"/>
  </si>
  <si>
    <t>錦糸3-11-3
両国4-37-2 TKF会館3階</t>
    <rPh eb="2" sb="0">
      <t>キンシ</t>
    </rPh>
    <rPh eb="11" sb="9">
      <t>リョウゴク</t>
    </rPh>
    <rPh eb="23" sb="21">
      <t>カイカン</t>
    </rPh>
    <rPh eb="25" sb="24">
      <t>カイ</t>
    </rPh>
    <phoneticPr fontId="3"/>
  </si>
  <si>
    <t>単位：件  各年度末</t>
    <rPh eb="2" sb="0">
      <t>タンイ</t>
    </rPh>
    <rPh eb="4" sb="3">
      <t>ケン</t>
    </rPh>
    <rPh eb="7" sb="6">
      <t>カク</t>
    </rPh>
    <rPh eb="9" sb="7">
      <t>ネンド</t>
    </rPh>
    <rPh eb="10" sb="9">
      <t>マツ</t>
    </rPh>
    <phoneticPr fontId="3"/>
  </si>
  <si>
    <t>心身障害者扶養年金
(平成19年3月1日制度廃止）</t>
    <rPh eb="2" sb="0">
      <t>シンシン</t>
    </rPh>
    <rPh eb="5" sb="2">
      <t>ショウガイシャ</t>
    </rPh>
    <rPh eb="7" sb="5">
      <t>フヨウ</t>
    </rPh>
    <rPh eb="9" sb="7">
      <t>ネンキン</t>
    </rPh>
    <rPh eb="13" sb="11">
      <t>ヘイセイ</t>
    </rPh>
    <rPh eb="16" sb="15">
      <t>ネン</t>
    </rPh>
    <rPh eb="18" sb="17">
      <t>ガツ</t>
    </rPh>
    <rPh eb="20" sb="19">
      <t>ニチ</t>
    </rPh>
    <rPh eb="22" sb="20">
      <t>セイド</t>
    </rPh>
    <rPh eb="24" sb="22">
      <t>ハイシ</t>
    </rPh>
    <phoneticPr fontId="3"/>
  </si>
  <si>
    <t>（注）1　(  ）は、運営団体</t>
    <rPh eb="13" sb="11">
      <t>ウンエイ</t>
    </rPh>
    <rPh eb="15" sb="13">
      <t>ダンタイ</t>
    </rPh>
    <phoneticPr fontId="3"/>
  </si>
  <si>
    <t>S53.6.1　都が開設
S55.4.1　区へ移管
H15.10.1
（法内化）
H21.4.1
（新体系移行）</t>
    <rPh eb="9" sb="8">
      <t>ト</t>
    </rPh>
    <rPh eb="12" sb="10">
      <t>カイセツ</t>
    </rPh>
    <rPh eb="22" sb="21">
      <t>ク</t>
    </rPh>
    <rPh eb="25" sb="23">
      <t>イカン</t>
    </rPh>
    <rPh eb="38" sb="36">
      <t>ホウナイ</t>
    </rPh>
    <rPh eb="39" sb="38">
      <t>カ</t>
    </rPh>
    <rPh eb="53" sb="50">
      <t>シンタイケイ</t>
    </rPh>
    <rPh eb="55" sb="53">
      <t>イコウ</t>
    </rPh>
    <phoneticPr fontId="3"/>
  </si>
  <si>
    <t>18歳未満</t>
  </si>
  <si>
    <t>18歳以上</t>
  </si>
  <si>
    <t xml:space="preserve">墨田福祉作業所
(平成31年3月閉所)
</t>
    <rPh eb="2" sb="0">
      <t>スミダ</t>
    </rPh>
    <rPh eb="4" sb="2">
      <t>フクシ</t>
    </rPh>
    <rPh eb="6" sb="4">
      <t>サギョウ</t>
    </rPh>
    <rPh eb="7" sb="6">
      <t>ショ</t>
    </rPh>
    <rPh eb="11" sb="9">
      <t>ヘイセイ</t>
    </rPh>
    <rPh eb="14" sb="13">
      <t>ネン</t>
    </rPh>
    <rPh eb="16" sb="15">
      <t>ガツ</t>
    </rPh>
    <rPh eb="18" sb="16">
      <t>ヘイショ</t>
    </rPh>
    <phoneticPr fontId="3"/>
  </si>
  <si>
    <t>喜楽里すみだ工房</t>
    <rPh eb="1" sb="0">
      <t>キ</t>
    </rPh>
    <rPh eb="2" sb="1">
      <t>ラク</t>
    </rPh>
    <rPh eb="3" sb="2">
      <t>サト</t>
    </rPh>
    <rPh eb="8" sb="6">
      <t>コウボウ</t>
    </rPh>
    <phoneticPr fontId="3"/>
  </si>
  <si>
    <t>東向島3-34-4</t>
    <rPh eb="3" sb="0">
      <t>ヒガシムコウジマ</t>
    </rPh>
    <phoneticPr fontId="3"/>
  </si>
  <si>
    <t>作業室、食堂、喫茶、パン工房、多目的室</t>
    <rPh eb="2" sb="0">
      <t>サギョウ</t>
    </rPh>
    <rPh eb="3" sb="2">
      <t>シツ</t>
    </rPh>
    <rPh eb="9" sb="7">
      <t>キッサ</t>
    </rPh>
    <rPh eb="14" sb="12">
      <t>コウボウ</t>
    </rPh>
    <rPh eb="18" sb="15">
      <t>タモクテキ</t>
    </rPh>
    <rPh eb="19" sb="18">
      <t>シツ</t>
    </rPh>
    <phoneticPr fontId="3"/>
  </si>
  <si>
    <t>八広4-10-4-101</t>
    <rPh eb="2" sb="0">
      <t>ヤヒロ</t>
    </rPh>
    <phoneticPr fontId="3"/>
  </si>
  <si>
    <t>通所者数</t>
  </si>
  <si>
    <t>本所3-21-7</t>
    <rPh eb="2" sb="0">
      <t>ホンジョ</t>
    </rPh>
    <phoneticPr fontId="3"/>
  </si>
  <si>
    <t>キッズデイあすみ本所</t>
    <rPh eb="10" sb="8">
      <t>ホンジョ</t>
    </rPh>
    <phoneticPr fontId="3"/>
  </si>
  <si>
    <t>石原4-25-7</t>
    <rPh eb="2" sb="0">
      <t>イシハラ</t>
    </rPh>
    <phoneticPr fontId="3"/>
  </si>
  <si>
    <t>コペルプラス　スカイツリー駅前教室</t>
    <rPh eb="15" sb="13">
      <t>エキマエ</t>
    </rPh>
    <rPh eb="17" sb="15">
      <t>キョウシツ</t>
    </rPh>
    <phoneticPr fontId="3"/>
  </si>
  <si>
    <t>東駒形4-23-2-101</t>
    <rPh eb="3" sb="0">
      <t>ヒガシコマガタ</t>
    </rPh>
    <phoneticPr fontId="3"/>
  </si>
  <si>
    <t>ジョイキッズ本所</t>
    <rPh eb="8" sb="6">
      <t>ホンジョ</t>
    </rPh>
    <phoneticPr fontId="3"/>
  </si>
  <si>
    <t>本所4-21-13</t>
    <rPh eb="2" sb="0">
      <t>ホンジョ</t>
    </rPh>
    <phoneticPr fontId="3"/>
  </si>
  <si>
    <t>ＧＲＩＰ　キッズ　両国校</t>
  </si>
  <si>
    <t>緑4-22-8-1F</t>
    <rPh eb="1" sb="0">
      <t>ミドリ</t>
    </rPh>
    <phoneticPr fontId="3"/>
  </si>
  <si>
    <t>ＣＯＣＯｋｉｄｓ　八広教室</t>
  </si>
  <si>
    <t>八広4-50-3-2F</t>
    <rPh eb="2" sb="0">
      <t>ヤヒロ</t>
    </rPh>
    <phoneticPr fontId="3"/>
  </si>
  <si>
    <t>（注）1 ホームヘルプサービス：平成23年10月から「同行援護」が法内サービスとして創設された。</t>
    <rPh eb="2" sb="1">
      <t>チュウ</t>
    </rPh>
    <rPh eb="18" sb="16">
      <t>ヘイセイ</t>
    </rPh>
    <rPh eb="21" sb="20">
      <t>ネン</t>
    </rPh>
    <rPh eb="24" sb="23">
      <t>ガツ</t>
    </rPh>
    <rPh eb="29" sb="27">
      <t>ドウコウ</t>
    </rPh>
    <rPh eb="31" sb="29">
      <t>エンゴ</t>
    </rPh>
    <rPh eb="34" sb="33">
      <t>ホウ</t>
    </rPh>
    <rPh eb="35" sb="34">
      <t>ナイ</t>
    </rPh>
    <rPh eb="44" sb="42">
      <t>ソウセツ</t>
    </rPh>
    <phoneticPr fontId="3"/>
  </si>
  <si>
    <t>　　　2 心身障害者扶養年金 ：年金受給者→制度廃止時点で、既に年金を受給していた者（終身支給）。</t>
    <rPh eb="7" sb="5">
      <t>シンシン</t>
    </rPh>
    <rPh eb="10" sb="7">
      <t>ショウガイシャ</t>
    </rPh>
    <rPh eb="12" sb="10">
      <t>フヨウ</t>
    </rPh>
    <rPh eb="14" sb="12">
      <t>ネンキン</t>
    </rPh>
    <rPh eb="18" sb="16">
      <t>ネンキン</t>
    </rPh>
    <rPh eb="21" sb="18">
      <t>ジュキュウシャ</t>
    </rPh>
    <rPh eb="24" sb="22">
      <t>セイド</t>
    </rPh>
    <rPh eb="26" sb="24">
      <t>ハイシ</t>
    </rPh>
    <rPh eb="28" sb="26">
      <t>ジテン</t>
    </rPh>
    <rPh eb="31" sb="30">
      <t>スデ</t>
    </rPh>
    <rPh eb="34" sb="32">
      <t>ネンキン</t>
    </rPh>
    <rPh eb="37" sb="35">
      <t>ジュキュウ</t>
    </rPh>
    <rPh eb="42" sb="41">
      <t>モノ</t>
    </rPh>
    <rPh eb="45" sb="43">
      <t>シュウシン</t>
    </rPh>
    <rPh eb="47" sb="45">
      <t>シキュウ</t>
    </rPh>
    <phoneticPr fontId="3"/>
  </si>
  <si>
    <t>平成30年</t>
    <phoneticPr fontId="3"/>
  </si>
  <si>
    <t>令和元年</t>
    <rPh eb="2" sb="0">
      <t>レイワ</t>
    </rPh>
    <rPh eb="3" sb="2">
      <t>ガン</t>
    </rPh>
    <phoneticPr fontId="3"/>
  </si>
  <si>
    <t>令和２年</t>
    <rPh eb="2" sb="0">
      <t>レイワ</t>
    </rPh>
    <rPh eb="4" sb="3">
      <t>ネン</t>
    </rPh>
    <phoneticPr fontId="3"/>
  </si>
  <si>
    <t>平成30年度</t>
    <phoneticPr fontId="3"/>
  </si>
  <si>
    <t>令和元年度</t>
    <rPh eb="2" sb="0">
      <t>レイワ</t>
    </rPh>
    <rPh eb="3" sb="2">
      <t>ガン</t>
    </rPh>
    <phoneticPr fontId="3"/>
  </si>
  <si>
    <t>令和２年度</t>
    <rPh eb="2" sb="0">
      <t>レイワ</t>
    </rPh>
    <rPh eb="5" sb="3">
      <t>ネンド</t>
    </rPh>
    <rPh eb="5" sb="4">
      <t>ド</t>
    </rPh>
    <phoneticPr fontId="3"/>
  </si>
  <si>
    <t>ハッピーテラス曳舟教室</t>
    <rPh eb="9" sb="7">
      <t>ヒキフネ</t>
    </rPh>
    <rPh eb="11" sb="9">
      <t>キョウシツ</t>
    </rPh>
    <phoneticPr fontId="3"/>
  </si>
  <si>
    <t>押上2-33-9-202</t>
    <rPh eb="2" sb="0">
      <t>オシアゲ</t>
    </rPh>
    <phoneticPr fontId="3"/>
  </si>
  <si>
    <t>放課後等デイサービス　ハート亀沢店</t>
    <rPh eb="4" sb="0">
      <t>ホウカゴトウ</t>
    </rPh>
    <rPh eb="16" sb="14">
      <t>カメザワ</t>
    </rPh>
    <rPh eb="17" sb="16">
      <t>テン</t>
    </rPh>
    <phoneticPr fontId="3"/>
  </si>
  <si>
    <t>亀沢3-23-4-1F</t>
    <rPh eb="2" sb="0">
      <t>カメザワ</t>
    </rPh>
    <phoneticPr fontId="3"/>
  </si>
  <si>
    <t>Gripキッズ　両国緑校</t>
    <rPh eb="11" sb="8">
      <t>リョウゴクミドリ</t>
    </rPh>
    <rPh eb="12" sb="11">
      <t>コウ</t>
    </rPh>
    <phoneticPr fontId="3"/>
  </si>
  <si>
    <t>緑1-12-13-1F</t>
    <rPh eb="1" sb="0">
      <t>ミドリ</t>
    </rPh>
    <phoneticPr fontId="3"/>
  </si>
  <si>
    <t>こどもプラス両国教室</t>
    <rPh eb="8" sb="6">
      <t>リョウゴク</t>
    </rPh>
    <rPh eb="10" sb="8">
      <t>キョウシツ</t>
    </rPh>
    <phoneticPr fontId="3"/>
  </si>
  <si>
    <t>石原1-38-11-1F</t>
    <rPh eb="2" sb="0">
      <t>イシハラ</t>
    </rPh>
    <phoneticPr fontId="3"/>
  </si>
  <si>
    <t>放課後等デイサービス　ウィズ・ユー八広</t>
    <rPh eb="4" sb="0">
      <t>ホウカゴトウ</t>
    </rPh>
    <rPh eb="19" sb="17">
      <t>ヤヒロ</t>
    </rPh>
    <phoneticPr fontId="3"/>
  </si>
  <si>
    <t>八広5-23-13</t>
  </si>
  <si>
    <t>コペルプラス　立花教室</t>
    <rPh eb="9" sb="7">
      <t>タチバナ</t>
    </rPh>
    <rPh eb="11" sb="9">
      <t>キョウシツ</t>
    </rPh>
    <phoneticPr fontId="3"/>
  </si>
  <si>
    <t>立花4-16-4-101</t>
    <rPh eb="2" sb="0">
      <t>タチバナ</t>
    </rPh>
    <phoneticPr fontId="3"/>
  </si>
  <si>
    <t>令和2年度</t>
    <rPh eb="2" sb="0">
      <t>レイワ</t>
    </rPh>
    <rPh eb="5" sb="3">
      <t>ネンド</t>
    </rPh>
    <rPh eb="5" sb="4">
      <t>ド</t>
    </rPh>
    <phoneticPr fontId="3"/>
  </si>
  <si>
    <t>令和３年</t>
    <rPh eb="2" sb="0">
      <t>レイワ</t>
    </rPh>
    <rPh eb="4" sb="3">
      <t>ネン</t>
    </rPh>
    <phoneticPr fontId="3"/>
  </si>
  <si>
    <t>平成30年</t>
  </si>
  <si>
    <t>令和元年</t>
  </si>
  <si>
    <t>令和２年</t>
  </si>
  <si>
    <t>令和３年度</t>
    <rPh eb="2" sb="0">
      <t>レイワ</t>
    </rPh>
    <rPh eb="5" sb="3">
      <t>ネンド</t>
    </rPh>
    <rPh eb="5" sb="4">
      <t>ド</t>
    </rPh>
    <phoneticPr fontId="3"/>
  </si>
  <si>
    <t>令和3年度</t>
    <rPh eb="2" sb="0">
      <t>レイワ</t>
    </rPh>
    <rPh eb="5" sb="3">
      <t>ネンド</t>
    </rPh>
    <rPh eb="5" sb="4">
      <t>ド</t>
    </rPh>
    <phoneticPr fontId="3"/>
  </si>
  <si>
    <t>平成30年度</t>
    <rPh eb="2" sb="0">
      <t>ヘイセイ</t>
    </rPh>
    <phoneticPr fontId="3"/>
  </si>
  <si>
    <t>令和元年度</t>
    <rPh eb="2" sb="0">
      <t>レイワ</t>
    </rPh>
    <rPh eb="3" sb="2">
      <t>ガン</t>
    </rPh>
    <rPh eb="5" sb="3">
      <t>ネンド</t>
    </rPh>
    <rPh eb="5" sb="4">
      <t>ド</t>
    </rPh>
    <phoneticPr fontId="3"/>
  </si>
  <si>
    <t xml:space="preserve">亀沢1-24-1-201・202
R4.4.1移転
</t>
    <rPh eb="25" sb="23">
      <t>イテン</t>
    </rPh>
    <phoneticPr fontId="3"/>
  </si>
  <si>
    <t>業平5-5-4-1F
R4.4.1移転</t>
    <rPh eb="2" sb="0">
      <t>ナリヒラ</t>
    </rPh>
    <rPh eb="19" sb="17">
      <t>イテン</t>
    </rPh>
    <phoneticPr fontId="3"/>
  </si>
  <si>
    <t>業平2-9-12
R3.9.1移転</t>
    <rPh eb="2" sb="0">
      <t>ナリヒラ</t>
    </rPh>
    <rPh eb="17" sb="15">
      <t>イテン</t>
    </rPh>
    <phoneticPr fontId="3"/>
  </si>
  <si>
    <t>リールスメイト東向島</t>
    <rPh eb="10" sb="7">
      <t>ヒガシムコウジマ</t>
    </rPh>
    <phoneticPr fontId="3"/>
  </si>
  <si>
    <t>H29.4.1
（R3.11.1名称変更）</t>
    <rPh eb="20" sb="16">
      <t>メイショウヘンコウ</t>
    </rPh>
    <phoneticPr fontId="3"/>
  </si>
  <si>
    <t>スマートキッズプラス押上</t>
    <rPh eb="12" sb="10">
      <t>オシアゲ</t>
    </rPh>
    <phoneticPr fontId="3"/>
  </si>
  <si>
    <t>文花1-24-2
MUSASHIBLD.３階</t>
    <rPh eb="2" sb="0">
      <t>ブンカ</t>
    </rPh>
    <rPh eb="22" sb="21">
      <t>カイ</t>
    </rPh>
    <phoneticPr fontId="3"/>
  </si>
  <si>
    <t>H27.4.1
（R4.4.1名称変更）</t>
    <rPh eb="19" sb="15">
      <t>メイショウヘンコウ</t>
    </rPh>
    <phoneticPr fontId="3"/>
  </si>
  <si>
    <t xml:space="preserve">   4名（定員5）</t>
    <rPh eb="5" sb="4">
      <t>メイ</t>
    </rPh>
    <rPh eb="8" sb="6">
      <t>テイイン</t>
    </rPh>
    <phoneticPr fontId="3"/>
  </si>
  <si>
    <t>年金受給者(人)</t>
    <phoneticPr fontId="3"/>
  </si>
  <si>
    <t>　　　3　心身障害者扶養共済制度：加入者→障害者を扶養する保護者</t>
    <rPh eb="7" sb="5">
      <t>シンシン</t>
    </rPh>
    <rPh eb="10" sb="7">
      <t>ショウガイシャ</t>
    </rPh>
    <rPh eb="12" sb="10">
      <t>フヨウ</t>
    </rPh>
    <rPh eb="14" sb="12">
      <t>キョウサイ</t>
    </rPh>
    <rPh eb="16" sb="14">
      <t>セイド</t>
    </rPh>
    <rPh eb="20" sb="17">
      <t>カニュウシャ</t>
    </rPh>
    <rPh eb="24" sb="21">
      <t>ショウガイシャ</t>
    </rPh>
    <rPh eb="27" sb="25">
      <t>フヨウ</t>
    </rPh>
    <rPh eb="32" sb="29">
      <t>ホゴシャ</t>
    </rPh>
    <phoneticPr fontId="3"/>
  </si>
  <si>
    <t>　　　 年金受給者→加入者が死亡又は重度障害となった月から障害者が年金を受給した者（終身支給）</t>
    <rPh eb="6" sb="4">
      <t>ネンキン</t>
    </rPh>
    <rPh eb="9" sb="6">
      <t>ジュキュウシャ</t>
    </rPh>
    <rPh eb="13" sb="10">
      <t>カニュウシャ</t>
    </rPh>
    <rPh eb="16" sb="14">
      <t>シボウ</t>
    </rPh>
    <rPh eb="17" sb="16">
      <t>マタ</t>
    </rPh>
    <rPh eb="20" sb="18">
      <t>ジュウド</t>
    </rPh>
    <rPh eb="22" sb="20">
      <t>ショウガイ</t>
    </rPh>
    <rPh eb="27" sb="26">
      <t>ツキ</t>
    </rPh>
    <rPh eb="32" sb="29">
      <t>ショウガイシャ</t>
    </rPh>
    <rPh eb="35" sb="33">
      <t>ネンキン</t>
    </rPh>
    <rPh eb="38" sb="36">
      <t>ジュキュウ</t>
    </rPh>
    <rPh eb="41" sb="40">
      <t>モノ</t>
    </rPh>
    <rPh eb="44" sb="42">
      <t>シュウシン</t>
    </rPh>
    <rPh eb="46" sb="44">
      <t>シキュウ</t>
    </rPh>
    <phoneticPr fontId="3"/>
  </si>
  <si>
    <t>令和４年</t>
    <rPh eb="2" sb="0">
      <t>レイワ</t>
    </rPh>
    <rPh eb="4" sb="3">
      <t>ネン</t>
    </rPh>
    <phoneticPr fontId="3"/>
  </si>
  <si>
    <t>令和４年度</t>
    <rPh eb="2" sb="0">
      <t>レイワ</t>
    </rPh>
    <rPh eb="5" sb="3">
      <t>ネンド</t>
    </rPh>
    <rPh eb="5" sb="4">
      <t>ド</t>
    </rPh>
    <phoneticPr fontId="3"/>
  </si>
  <si>
    <t>令和４年度</t>
    <phoneticPr fontId="3"/>
  </si>
  <si>
    <t>わいわいプラス墨田立川教室</t>
    <rPh eb="9" sb="7">
      <t>スミダ</t>
    </rPh>
    <rPh eb="11" sb="9">
      <t>タテカワ</t>
    </rPh>
    <rPh eb="13" sb="11">
      <t>キョウシツ</t>
    </rPh>
    <phoneticPr fontId="3"/>
  </si>
  <si>
    <t>立川2-1-9-201</t>
    <rPh eb="2" sb="0">
      <t>タテカワ</t>
    </rPh>
    <phoneticPr fontId="3"/>
  </si>
  <si>
    <t>-</t>
    <phoneticPr fontId="3"/>
  </si>
  <si>
    <t>ウィズ・ユーどすこい菊川</t>
    <rPh eb="12" sb="10">
      <t>キクカワ</t>
    </rPh>
    <phoneticPr fontId="3"/>
  </si>
  <si>
    <t>立川3-17-7</t>
    <rPh eb="2" sb="0">
      <t>タチカワ</t>
    </rPh>
    <phoneticPr fontId="3"/>
  </si>
  <si>
    <t>立花3-2-9</t>
    <rPh eb="2" sb="0">
      <t>タチバナ</t>
    </rPh>
    <phoneticPr fontId="3"/>
  </si>
  <si>
    <t>96.04㎡</t>
    <phoneticPr fontId="3"/>
  </si>
  <si>
    <t xml:space="preserve"> 3名(定員6）</t>
    <phoneticPr fontId="3"/>
  </si>
  <si>
    <t>ぬくもりの里墨田
（オフィスしま株式会社）</t>
    <rPh eb="6" sb="5">
      <t>サト</t>
    </rPh>
    <rPh eb="8" sb="6">
      <t>スミダ</t>
    </rPh>
    <rPh eb="20" sb="16">
      <t>カブシキガイシャ</t>
    </rPh>
    <phoneticPr fontId="3"/>
  </si>
  <si>
    <t>墨田3-21-20</t>
    <rPh eb="2" sb="0">
      <t>スミダ</t>
    </rPh>
    <phoneticPr fontId="3"/>
  </si>
  <si>
    <t>R4.11.1閉所</t>
    <rPh eb="9" sb="7">
      <t>ヘイショ</t>
    </rPh>
    <phoneticPr fontId="3"/>
  </si>
  <si>
    <t>団体補助</t>
    <rPh eb="2" sb="0">
      <t>ダンタイ</t>
    </rPh>
    <rPh eb="4" sb="2">
      <t>ホジョ</t>
    </rPh>
    <phoneticPr fontId="3"/>
  </si>
  <si>
    <t>１　令和３年１２月１日から法人変更</t>
    <rPh eb="4" sb="2">
      <t>レイワ</t>
    </rPh>
    <rPh eb="6" sb="5">
      <t>ネン</t>
    </rPh>
    <rPh eb="9" sb="8">
      <t>ガツ</t>
    </rPh>
    <rPh eb="11" sb="10">
      <t>ヒ</t>
    </rPh>
    <rPh eb="15" sb="13">
      <t>ホウジン</t>
    </rPh>
    <rPh eb="17" sb="15">
      <t>ヘンコウ</t>
    </rPh>
    <phoneticPr fontId="3"/>
  </si>
  <si>
    <t>亀沢のぞみの家・
肢体不自由児者通所訓練所</t>
    <phoneticPr fontId="3"/>
  </si>
  <si>
    <t>キッズサポートりま（注１）</t>
    <rPh eb="11" sb="10">
      <t>チュウ</t>
    </rPh>
    <phoneticPr fontId="3"/>
  </si>
  <si>
    <t>スマートキッズソリス両国</t>
    <rPh eb="12" sb="10">
      <t>リョウゴク</t>
    </rPh>
    <phoneticPr fontId="3"/>
  </si>
  <si>
    <t>H24.9.1
（R4.4.1 R5.4.1名称変更）</t>
    <rPh eb="24" sb="22">
      <t>メイショウ</t>
    </rPh>
    <rPh eb="26" sb="24">
      <t>ヘンコウ</t>
    </rPh>
    <phoneticPr fontId="3"/>
  </si>
  <si>
    <t>ゆうゆうらいふアカデミー</t>
    <phoneticPr fontId="3"/>
  </si>
  <si>
    <r>
      <t xml:space="preserve">隅田作業所
</t>
    </r>
    <r>
      <rPr>
        <sz val="8"/>
        <rFont val="ＭＳ Ｐゴシック"/>
        <family val="3"/>
        <charset val="128"/>
      </rPr>
      <t>（特定非営利活動法人とらいあんぐる）</t>
    </r>
  </si>
  <si>
    <r>
      <t xml:space="preserve">すみだ花工房
</t>
    </r>
    <r>
      <rPr>
        <sz val="8"/>
        <rFont val="ＭＳ Ｐゴシック"/>
        <family val="3"/>
        <charset val="128"/>
      </rPr>
      <t>（特定非営利活動法人とらいあんぐる）</t>
    </r>
  </si>
  <si>
    <r>
      <t xml:space="preserve">ルーパス
</t>
    </r>
    <r>
      <rPr>
        <sz val="8"/>
        <rFont val="ＭＳ Ｐゴシック"/>
        <family val="3"/>
        <charset val="128"/>
      </rPr>
      <t>（特定非営利活動法人とらいあんぐる）</t>
    </r>
  </si>
  <si>
    <r>
      <t xml:space="preserve">堤通1-19-9
</t>
    </r>
    <r>
      <rPr>
        <sz val="8"/>
        <rFont val="ＭＳ Ｐゴシック"/>
        <family val="3"/>
        <charset val="128"/>
      </rPr>
      <t>ﾘﾊﾞｰｻｲﾄﾞ隅田ｾﾝﾄﾗﾙﾀﾜｰ9階</t>
    </r>
    <rPh eb="1" sb="0">
      <t>ツツミ</t>
    </rPh>
    <rPh eb="2" sb="1">
      <t>トオ</t>
    </rPh>
    <rPh eb="19" sb="17">
      <t>スミダ</t>
    </rPh>
    <rPh eb="29" sb="28">
      <t>カイ</t>
    </rPh>
    <phoneticPr fontId="3"/>
  </si>
  <si>
    <r>
      <t xml:space="preserve">ユニーク工芸
</t>
    </r>
    <r>
      <rPr>
        <sz val="8"/>
        <rFont val="ＭＳ Ｐゴシック"/>
        <family val="3"/>
        <charset val="128"/>
      </rPr>
      <t>(社会福祉法人おいてけ堀協会)</t>
    </r>
    <rPh eb="6" sb="4">
      <t>コウゲイ</t>
    </rPh>
    <phoneticPr fontId="3"/>
  </si>
  <si>
    <r>
      <t xml:space="preserve">ユニークがらん堂
</t>
    </r>
    <r>
      <rPr>
        <sz val="8"/>
        <rFont val="ＭＳ Ｐゴシック"/>
        <family val="3"/>
        <charset val="128"/>
      </rPr>
      <t>(社会福祉法人おいてけ堀協会)</t>
    </r>
  </si>
  <si>
    <r>
      <t xml:space="preserve">おいてけ堀かっぱ堂
</t>
    </r>
    <r>
      <rPr>
        <sz val="8"/>
        <rFont val="ＭＳ Ｐゴシック"/>
        <family val="3"/>
        <charset val="128"/>
      </rPr>
      <t>(社会福祉法人おいてけ堀協会)</t>
    </r>
    <rPh eb="5" sb="4">
      <t>ホリ</t>
    </rPh>
    <rPh eb="9" sb="8">
      <t>ドウ</t>
    </rPh>
    <phoneticPr fontId="3"/>
  </si>
  <si>
    <r>
      <t xml:space="preserve">ユニークジョブサポート
</t>
    </r>
    <r>
      <rPr>
        <sz val="8"/>
        <rFont val="ＭＳ Ｐゴシック"/>
        <family val="3"/>
        <charset val="128"/>
      </rPr>
      <t>(社会福祉法人おいてけ堀協会)</t>
    </r>
  </si>
  <si>
    <r>
      <t xml:space="preserve">こらーるカフェ
</t>
    </r>
    <r>
      <rPr>
        <sz val="8"/>
        <rFont val="ＭＳ Ｐゴシック"/>
        <family val="3"/>
        <charset val="128"/>
      </rPr>
      <t>（特定非営利活動法人こらーるたいとう）</t>
    </r>
    <phoneticPr fontId="3"/>
  </si>
  <si>
    <r>
      <t>はあとぴーす
（</t>
    </r>
    <r>
      <rPr>
        <sz val="8"/>
        <rFont val="ＭＳ Ｐゴシック"/>
        <family val="3"/>
        <charset val="128"/>
      </rPr>
      <t>特定非営利法人おきあがりこぼし）</t>
    </r>
    <rPh eb="10" sb="8">
      <t>トクテイ</t>
    </rPh>
    <rPh eb="13" sb="10">
      <t>ヒエイリ</t>
    </rPh>
    <rPh eb="15" sb="13">
      <t>ホウジン</t>
    </rPh>
    <phoneticPr fontId="3"/>
  </si>
  <si>
    <r>
      <t xml:space="preserve">錦糸町就労支援センター
</t>
    </r>
    <r>
      <rPr>
        <sz val="8"/>
        <rFont val="ＭＳ Ｐゴシック"/>
        <family val="3"/>
        <charset val="128"/>
      </rPr>
      <t>（医療法人社団草思会）</t>
    </r>
    <rPh eb="3" sb="0">
      <t>キンシチョウ</t>
    </rPh>
    <rPh eb="5" sb="3">
      <t>シュウロウ</t>
    </rPh>
    <rPh eb="7" sb="5">
      <t>シエン</t>
    </rPh>
    <rPh eb="15" sb="13">
      <t>イリョウ</t>
    </rPh>
    <rPh eb="17" sb="15">
      <t>ホウジン</t>
    </rPh>
    <rPh eb="19" sb="17">
      <t>シャダン</t>
    </rPh>
    <rPh eb="20" sb="19">
      <t>クサ</t>
    </rPh>
    <rPh eb="21" sb="20">
      <t>オモ</t>
    </rPh>
    <rPh eb="22" sb="21">
      <t>カイ</t>
    </rPh>
    <phoneticPr fontId="3"/>
  </si>
  <si>
    <r>
      <t xml:space="preserve">カラコネオフィス
</t>
    </r>
    <r>
      <rPr>
        <sz val="8"/>
        <rFont val="ＭＳ Ｐゴシック"/>
        <family val="3"/>
        <charset val="128"/>
      </rPr>
      <t>（特定非営利活動法人カラフル・コネクターズ）</t>
    </r>
    <phoneticPr fontId="3"/>
  </si>
  <si>
    <r>
      <t xml:space="preserve">たすけあい墨田事業所
</t>
    </r>
    <r>
      <rPr>
        <sz val="8"/>
        <rFont val="ＭＳ Ｐゴシック"/>
        <family val="3"/>
        <charset val="128"/>
      </rPr>
      <t>（一般社団法人たすけあい）</t>
    </r>
    <rPh eb="10" sb="5">
      <t>スミダジギョウショ</t>
    </rPh>
    <rPh eb="18" sb="12">
      <t>イッパンシャダンホウジン</t>
    </rPh>
    <phoneticPr fontId="3"/>
  </si>
  <si>
    <t xml:space="preserve">　　　2　開所日数、通所延人数は、令和4年度の実績             </t>
    <rPh eb="7" sb="5">
      <t>カイショ</t>
    </rPh>
    <rPh eb="9" sb="7">
      <t>ニッスウ</t>
    </rPh>
    <rPh eb="12" sb="10">
      <t>ツウショ</t>
    </rPh>
    <rPh eb="13" sb="12">
      <t>ノ</t>
    </rPh>
    <rPh eb="15" sb="13">
      <t>ニンズウ</t>
    </rPh>
    <rPh eb="19" sb="17">
      <t>レイワ</t>
    </rPh>
    <rPh eb="22" sb="20">
      <t>ネンド</t>
    </rPh>
    <rPh eb="22" sb="21">
      <t>ド</t>
    </rPh>
    <rPh eb="24" sb="22">
      <t>ヘイネンド</t>
    </rPh>
    <rPh eb="25" sb="23">
      <t>ジッセキ</t>
    </rPh>
    <phoneticPr fontId="3"/>
  </si>
  <si>
    <t xml:space="preserve">  5名（定員6）</t>
    <rPh eb="4" sb="3">
      <t>メイ</t>
    </rPh>
    <rPh eb="7" sb="5">
      <t>テイイン</t>
    </rPh>
    <phoneticPr fontId="3"/>
  </si>
  <si>
    <t xml:space="preserve">   4名(定員6）</t>
    <rPh eb="5" sb="4">
      <t>メイ</t>
    </rPh>
    <rPh eb="8" sb="6">
      <t>テイイン</t>
    </rPh>
    <phoneticPr fontId="3"/>
  </si>
  <si>
    <t xml:space="preserve">   3名(定員6）</t>
    <rPh eb="5" sb="4">
      <t>メイ</t>
    </rPh>
    <rPh eb="8" sb="6">
      <t>テイイン</t>
    </rPh>
    <phoneticPr fontId="3"/>
  </si>
  <si>
    <t>　　　2　入居者数は、令和5年4月1日現在</t>
    <rPh eb="8" sb="5">
      <t>ニュウキョシャ</t>
    </rPh>
    <rPh eb="9" sb="8">
      <t>スウ</t>
    </rPh>
    <rPh eb="13" sb="11">
      <t>レイワ</t>
    </rPh>
    <rPh eb="15" sb="14">
      <t>ネン</t>
    </rPh>
    <rPh eb="16" sb="15">
      <t>ヘイネン</t>
    </rPh>
    <rPh eb="17" sb="16">
      <t>ガツ</t>
    </rPh>
    <rPh eb="19" sb="18">
      <t>ニチ</t>
    </rPh>
    <rPh eb="21" sb="19">
      <t>ゲンザイ</t>
    </rPh>
    <phoneticPr fontId="3"/>
  </si>
  <si>
    <r>
      <t>墨田区精神障害者地域
生活支援センター　友の家</t>
    </r>
    <r>
      <rPr>
        <sz val="10"/>
        <rFont val="ＭＳ Ｐゴシック"/>
        <family val="3"/>
        <charset val="128"/>
      </rPr>
      <t>　</t>
    </r>
    <r>
      <rPr>
        <sz val="9"/>
        <rFont val="ＭＳ Ｐゴシック"/>
        <family val="3"/>
        <charset val="128"/>
      </rPr>
      <t>（社会福祉法人おいてけ堀協会）</t>
    </r>
    <rPh eb="3" sb="0">
      <t>スミダク</t>
    </rPh>
    <rPh eb="5" sb="3">
      <t>セイシン</t>
    </rPh>
    <rPh eb="7" sb="5">
      <t>ショウガイ</t>
    </rPh>
    <rPh eb="8" sb="7">
      <t>シャ</t>
    </rPh>
    <rPh eb="15" sb="13">
      <t>シエン</t>
    </rPh>
    <rPh eb="21" sb="20">
      <t>トモ</t>
    </rPh>
    <rPh eb="23" sb="22">
      <t>イエ</t>
    </rPh>
    <rPh eb="27" sb="25">
      <t>シャカイ</t>
    </rPh>
    <rPh eb="29" sb="27">
      <t>フクシ</t>
    </rPh>
    <rPh eb="31" sb="29">
      <t>ホウジン</t>
    </rPh>
    <rPh eb="36" sb="35">
      <t>ホリ</t>
    </rPh>
    <rPh eb="38" sb="36">
      <t>キョウカイ</t>
    </rPh>
    <phoneticPr fontId="3"/>
  </si>
  <si>
    <t>5,426人</t>
    <rPh eb="6" sb="5">
      <t>ニン</t>
    </rPh>
    <phoneticPr fontId="3"/>
  </si>
  <si>
    <t xml:space="preserve">      2 通所者延人数は、令和４年度実績</t>
    <rPh eb="11" sb="8">
      <t>ツウショシャ</t>
    </rPh>
    <rPh eb="12" sb="11">
      <t>ノベ</t>
    </rPh>
    <rPh eb="14" sb="12">
      <t>ニンズウ</t>
    </rPh>
    <rPh eb="18" sb="16">
      <t>レイワ</t>
    </rPh>
    <rPh eb="21" sb="19">
      <t>ネンド</t>
    </rPh>
    <rPh eb="21" sb="20">
      <t>ド</t>
    </rPh>
    <rPh eb="23" sb="21">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</si>
</sst>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_ "/>
    <numFmt numFmtId="178" formatCode="#,##0_);\(#,##0\)"/>
    <numFmt numFmtId="179" formatCode="#,##0.0_);[Red]\(#,##0.0\)"/>
    <numFmt numFmtId="180" formatCode="#,##0.00_);[Red]\(#,##0.00\)"/>
    <numFmt numFmtId="181" formatCode="0_);[Red]\(0\)"/>
    <numFmt numFmtId="182" formatCode="[$-411]ge\.m\.d;@"/>
    <numFmt numFmtId="183" formatCode="&quot;－&quot;@&quot;－&quot;"/>
    <numFmt numFmtId="184" formatCode="#,##0_ ;[Red]\-#,##0\ "/>
  </numFmts>
  <fonts count="2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1"/>
      <color indexed="8"/>
      <name val="ＭＳ Ｐゴシック"/>
      <family val="3"/>
      <charset val="128"/>
    </font>
    <font>
      <sz val="9"/>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8"/>
      <name val="ＭＳ Ｐゴシック"/>
      <family val="3"/>
      <charset val="128"/>
    </font>
    <font>
      <sz val="10.5"/>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1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right style="thin">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bottom style="thin">
        <color indexed="64"/>
      </bottom>
      <diagonal/>
    </border>
    <border>
      <left/>
      <right style="double">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double">
        <color indexed="64"/>
      </top>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medium">
        <color indexed="64"/>
      </left>
      <right style="double">
        <color indexed="64"/>
      </right>
      <top/>
      <bottom style="thin">
        <color indexed="64"/>
      </bottom>
      <diagonal/>
    </border>
    <border>
      <left style="medium">
        <color indexed="64"/>
      </left>
      <right/>
      <top style="medium">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double">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dashed">
        <color indexed="64"/>
      </top>
      <bottom/>
      <diagonal/>
    </border>
    <border diagonalUp="1">
      <left/>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top/>
      <bottom/>
      <diagonal style="thin">
        <color indexed="64"/>
      </diagonal>
    </border>
    <border>
      <left/>
      <right/>
      <top style="dotted">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dash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top style="double">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diagonal/>
    </border>
    <border>
      <left style="double">
        <color indexed="64"/>
      </left>
      <right style="medium">
        <color indexed="64"/>
      </right>
      <top style="medium">
        <color indexed="64"/>
      </top>
      <bottom style="thin">
        <color indexed="64"/>
      </bottom>
      <diagonal/>
    </border>
    <border>
      <left/>
      <right style="double">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dotted">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s>
  <cellStyleXfs count="73">
    <xf borderId="0" fillId="0" fontId="0" numFmtId="0">
      <alignment vertical="center"/>
    </xf>
    <xf applyAlignment="0" applyBorder="0" applyNumberFormat="0" applyProtection="0" borderId="0" fillId="2" fontId="6" numFmtId="0">
      <alignment vertical="center"/>
    </xf>
    <xf applyAlignment="0" applyBorder="0" applyNumberFormat="0" applyProtection="0" borderId="0" fillId="3" fontId="6" numFmtId="0">
      <alignment vertical="center"/>
    </xf>
    <xf applyAlignment="0" applyBorder="0" applyNumberFormat="0" applyProtection="0" borderId="0" fillId="4" fontId="6" numFmtId="0">
      <alignment vertical="center"/>
    </xf>
    <xf applyAlignment="0" applyBorder="0" applyNumberFormat="0" applyProtection="0" borderId="0" fillId="5" fontId="6" numFmtId="0">
      <alignment vertical="center"/>
    </xf>
    <xf applyAlignment="0" applyBorder="0" applyNumberFormat="0" applyProtection="0" borderId="0" fillId="6" fontId="6" numFmtId="0">
      <alignment vertical="center"/>
    </xf>
    <xf applyAlignment="0" applyBorder="0" applyNumberFormat="0" applyProtection="0" borderId="0" fillId="7" fontId="6" numFmtId="0">
      <alignment vertical="center"/>
    </xf>
    <xf applyAlignment="0" applyBorder="0" applyNumberFormat="0" applyProtection="0" borderId="0" fillId="8" fontId="6" numFmtId="0">
      <alignment vertical="center"/>
    </xf>
    <xf applyAlignment="0" applyBorder="0" applyNumberFormat="0" applyProtection="0" borderId="0" fillId="9" fontId="6" numFmtId="0">
      <alignment vertical="center"/>
    </xf>
    <xf applyAlignment="0" applyBorder="0" applyNumberFormat="0" applyProtection="0" borderId="0" fillId="10" fontId="6" numFmtId="0">
      <alignment vertical="center"/>
    </xf>
    <xf applyAlignment="0" applyBorder="0" applyNumberFormat="0" applyProtection="0" borderId="0" fillId="5" fontId="6" numFmtId="0">
      <alignment vertical="center"/>
    </xf>
    <xf applyAlignment="0" applyBorder="0" applyNumberFormat="0" applyProtection="0" borderId="0" fillId="8" fontId="6" numFmtId="0">
      <alignment vertical="center"/>
    </xf>
    <xf applyAlignment="0" applyBorder="0" applyNumberFormat="0" applyProtection="0" borderId="0" fillId="11" fontId="6" numFmtId="0">
      <alignment vertical="center"/>
    </xf>
    <xf applyAlignment="0" applyBorder="0" applyNumberFormat="0" applyProtection="0" borderId="0" fillId="12" fontId="8" numFmtId="0">
      <alignment vertical="center"/>
    </xf>
    <xf applyAlignment="0" applyBorder="0" applyNumberFormat="0" applyProtection="0" borderId="0" fillId="9" fontId="8" numFmtId="0">
      <alignment vertical="center"/>
    </xf>
    <xf applyAlignment="0" applyBorder="0" applyNumberFormat="0" applyProtection="0" borderId="0" fillId="10" fontId="8" numFmtId="0">
      <alignment vertical="center"/>
    </xf>
    <xf applyAlignment="0" applyBorder="0" applyNumberFormat="0" applyProtection="0" borderId="0" fillId="13" fontId="8" numFmtId="0">
      <alignment vertical="center"/>
    </xf>
    <xf applyAlignment="0" applyBorder="0" applyNumberFormat="0" applyProtection="0" borderId="0" fillId="14" fontId="8" numFmtId="0">
      <alignment vertical="center"/>
    </xf>
    <xf applyAlignment="0" applyBorder="0" applyNumberFormat="0" applyProtection="0" borderId="0" fillId="15" fontId="8" numFmtId="0">
      <alignment vertical="center"/>
    </xf>
    <xf applyAlignment="0" applyBorder="0" applyNumberFormat="0" applyProtection="0" borderId="0" fillId="16" fontId="8" numFmtId="0">
      <alignment vertical="center"/>
    </xf>
    <xf applyAlignment="0" applyBorder="0" applyNumberFormat="0" applyProtection="0" borderId="0" fillId="17" fontId="8" numFmtId="0">
      <alignment vertical="center"/>
    </xf>
    <xf applyAlignment="0" applyBorder="0" applyNumberFormat="0" applyProtection="0" borderId="0" fillId="18" fontId="8" numFmtId="0">
      <alignment vertical="center"/>
    </xf>
    <xf applyAlignment="0" applyBorder="0" applyNumberFormat="0" applyProtection="0" borderId="0" fillId="13" fontId="8" numFmtId="0">
      <alignment vertical="center"/>
    </xf>
    <xf applyAlignment="0" applyBorder="0" applyNumberFormat="0" applyProtection="0" borderId="0" fillId="14" fontId="8" numFmtId="0">
      <alignment vertical="center"/>
    </xf>
    <xf applyAlignment="0" applyBorder="0" applyNumberFormat="0" applyProtection="0" borderId="0" fillId="19" fontId="8" numFmtId="0">
      <alignment vertical="center"/>
    </xf>
    <xf applyAlignment="0" applyBorder="0" applyFill="0" applyNumberFormat="0" applyProtection="0" borderId="0" fillId="0" fontId="9" numFmtId="0">
      <alignment vertical="center"/>
    </xf>
    <xf applyAlignment="0" applyNumberFormat="0" applyProtection="0" borderId="1" fillId="20" fontId="10" numFmtId="0">
      <alignment vertical="center"/>
    </xf>
    <xf applyAlignment="0" applyBorder="0" applyNumberFormat="0" applyProtection="0" borderId="0" fillId="21" fontId="11" numFmtId="0">
      <alignment vertical="center"/>
    </xf>
    <xf applyAlignment="0" applyFont="0" applyNumberFormat="0" applyProtection="0" borderId="2" fillId="22" fontId="2" numFmtId="0">
      <alignment vertical="center"/>
    </xf>
    <xf applyAlignment="0" applyFill="0" applyNumberFormat="0" applyProtection="0" borderId="3" fillId="0" fontId="12" numFmtId="0">
      <alignment vertical="center"/>
    </xf>
    <xf applyAlignment="0" applyBorder="0" applyNumberFormat="0" applyProtection="0" borderId="0" fillId="3" fontId="13" numFmtId="0">
      <alignment vertical="center"/>
    </xf>
    <xf applyAlignment="0" applyNumberFormat="0" applyProtection="0" borderId="4" fillId="23" fontId="14" numFmtId="0">
      <alignment vertical="center"/>
    </xf>
    <xf applyAlignment="0" applyBorder="0" applyFill="0" applyNumberFormat="0" applyProtection="0" borderId="0" fillId="0" fontId="15" numFmtId="0">
      <alignment vertical="center"/>
    </xf>
    <xf applyAlignment="0" applyBorder="0" applyFill="0" applyFont="0" applyProtection="0" borderId="0" fillId="0" fontId="2" numFmtId="38">
      <alignment vertical="center"/>
    </xf>
    <xf applyAlignment="0" applyFill="0" applyNumberFormat="0" applyProtection="0" borderId="5" fillId="0" fontId="16" numFmtId="0">
      <alignment vertical="center"/>
    </xf>
    <xf applyAlignment="0" applyFill="0" applyNumberFormat="0" applyProtection="0" borderId="6" fillId="0" fontId="17" numFmtId="0">
      <alignment vertical="center"/>
    </xf>
    <xf applyAlignment="0" applyFill="0" applyNumberFormat="0" applyProtection="0" borderId="7" fillId="0" fontId="18" numFmtId="0">
      <alignment vertical="center"/>
    </xf>
    <xf applyAlignment="0" applyBorder="0" applyFill="0" applyNumberFormat="0" applyProtection="0" borderId="0" fillId="0" fontId="18" numFmtId="0">
      <alignment vertical="center"/>
    </xf>
    <xf applyAlignment="0" applyFill="0" applyNumberFormat="0" applyProtection="0" borderId="8" fillId="0" fontId="19" numFmtId="0">
      <alignment vertical="center"/>
    </xf>
    <xf applyAlignment="0" applyNumberFormat="0" applyProtection="0" borderId="9" fillId="23" fontId="20" numFmtId="0">
      <alignment vertical="center"/>
    </xf>
    <xf applyAlignment="0" applyBorder="0" applyFill="0" applyNumberFormat="0" applyProtection="0" borderId="0" fillId="0" fontId="21" numFmtId="0">
      <alignment vertical="center"/>
    </xf>
    <xf applyAlignment="0" applyNumberFormat="0" applyProtection="0" borderId="4" fillId="7" fontId="22" numFmtId="0">
      <alignment vertical="center"/>
    </xf>
    <xf borderId="0" fillId="0" fontId="2" numFmtId="0">
      <alignment vertical="center"/>
    </xf>
    <xf borderId="0" fillId="0" fontId="2" numFmtId="0"/>
    <xf borderId="0" fillId="0" fontId="2" numFmtId="0"/>
    <xf borderId="0" fillId="0" fontId="2" numFmtId="0"/>
    <xf borderId="0" fillId="0" fontId="1" numFmtId="0"/>
    <xf borderId="0" fillId="0" fontId="2" numFmtId="0"/>
    <xf borderId="0" fillId="0" fontId="2" numFmtId="0"/>
    <xf borderId="0" fillId="0" fontId="2" numFmtId="0"/>
    <xf borderId="0" fillId="0" fontId="1" numFmtId="0"/>
    <xf borderId="0" fillId="0" fontId="2" numFmtId="0"/>
    <xf borderId="0" fillId="0" fontId="2" numFmtId="0"/>
    <xf borderId="0" fillId="0" fontId="2" numFmtId="0"/>
    <xf borderId="0" fillId="0" fontId="2" numFmtId="0"/>
    <xf borderId="0" fillId="0" fontId="2" numFmtId="0"/>
    <xf borderId="0" fillId="0" fontId="2" numFmtId="0"/>
    <xf borderId="0" fillId="0" fontId="2" numFmtId="0"/>
    <xf borderId="0" fillId="0" fontId="2" numFmtId="0"/>
    <xf borderId="0" fillId="0" fontId="2" numFmtId="0"/>
    <xf borderId="0" fillId="0" fontId="2" numFmtId="0">
      <alignment vertical="center"/>
    </xf>
    <xf applyAlignment="0" applyBorder="0" applyNumberFormat="0" applyProtection="0" borderId="0" fillId="4" fontId="23" numFmtId="0">
      <alignment vertical="center"/>
    </xf>
    <xf applyAlignment="0" applyFont="0" applyNumberFormat="0" applyProtection="0" borderId="2" fillId="22" fontId="1" numFmtId="0">
      <alignment vertical="center"/>
    </xf>
    <xf applyAlignment="0" applyBorder="0" applyFill="0" applyFont="0" applyProtection="0" borderId="0" fillId="0" fontId="1" numFmtId="38">
      <alignment vertical="center"/>
    </xf>
    <xf borderId="0" fillId="0" fontId="1" numFmtId="0"/>
    <xf borderId="0" fillId="0" fontId="1" numFmtId="0"/>
    <xf borderId="0" fillId="0" fontId="1" numFmtId="0"/>
    <xf borderId="0" fillId="0" fontId="1" numFmtId="0"/>
    <xf borderId="0" fillId="0" fontId="1" numFmtId="0">
      <alignment vertical="center"/>
    </xf>
    <xf borderId="0" fillId="0" fontId="1" numFmtId="0"/>
    <xf borderId="0" fillId="0" fontId="1" numFmtId="0"/>
    <xf borderId="0" fillId="0" fontId="1" numFmtId="0"/>
    <xf borderId="0" fillId="0" fontId="1" numFmtId="0"/>
  </cellStyleXfs>
  <cellXfs count="725">
    <xf borderId="0" fillId="0" fontId="0" numFmtId="0" xfId="0">
      <alignment vertical="center"/>
    </xf>
    <xf applyFont="1" borderId="0" fillId="0" fontId="4" numFmtId="0" xfId="0">
      <alignment vertical="center"/>
    </xf>
    <xf applyFont="1" borderId="0" fillId="0" fontId="1" numFmtId="0" xfId="45"/>
    <xf applyAlignment="1" applyBorder="1" applyFont="1" applyNumberFormat="1" borderId="0" fillId="0" fontId="1" numFmtId="176" xfId="56">
      <alignment vertical="center"/>
    </xf>
    <xf applyFont="1" borderId="0" fillId="0" fontId="1" numFmtId="0" xfId="55"/>
    <xf applyAlignment="1" applyBorder="1" applyFont="1" borderId="0" fillId="0" fontId="1" numFmtId="0" xfId="57">
      <alignment vertical="center"/>
    </xf>
    <xf applyBorder="1" applyFill="1" applyFont="1" applyNumberFormat="1" borderId="43" fillId="0" fontId="1" numFmtId="181" xfId="51"/>
    <xf applyBorder="1" applyFill="1" applyFont="1" applyNumberFormat="1" borderId="14" fillId="0" fontId="1" numFmtId="181" xfId="51"/>
    <xf applyBorder="1" applyFill="1" applyFont="1" applyNumberFormat="1" borderId="43" fillId="0" fontId="1" numFmtId="181" xfId="70"/>
    <xf applyBorder="1" applyFill="1" applyFont="1" applyNumberFormat="1" borderId="126" fillId="0" fontId="1" numFmtId="181" xfId="70"/>
    <xf applyFill="1" applyFont="1" borderId="0" fillId="0" fontId="1" numFmtId="0" xfId="45"/>
    <xf applyFill="1" applyFont="1" applyNumberFormat="1" borderId="0" fillId="0" fontId="4" numFmtId="183" xfId="45"/>
    <xf applyFill="1" applyFont="1" applyNumberFormat="1" borderId="0" fillId="0" fontId="1" numFmtId="177" xfId="45"/>
    <xf applyFill="1" applyFont="1" borderId="0" fillId="0" fontId="4" numFmtId="0" xfId="0">
      <alignment vertical="center"/>
    </xf>
    <xf applyFill="1" applyFont="1" borderId="0" fillId="0" fontId="1" numFmtId="0" xfId="46"/>
    <xf applyFill="1" applyFont="1" applyNumberFormat="1" borderId="0" fillId="0" fontId="1" numFmtId="177" xfId="46"/>
    <xf applyAlignment="1" applyFill="1" applyFont="1" borderId="0" fillId="0" fontId="1" numFmtId="0" xfId="46">
      <alignment horizontal="right"/>
    </xf>
    <xf applyAlignment="1" applyBorder="1" applyFill="1" applyFont="1" applyNumberFormat="1" borderId="47" fillId="0" fontId="1" numFmtId="177" xfId="48">
      <alignment horizontal="center"/>
    </xf>
    <xf applyAlignment="1" applyBorder="1" applyFill="1" applyFont="1" applyNumberFormat="1" borderId="48" fillId="0" fontId="1" numFmtId="177" xfId="48">
      <alignment horizontal="center"/>
    </xf>
    <xf applyAlignment="1" applyBorder="1" applyFill="1" applyFont="1" borderId="49" fillId="0" fontId="1" numFmtId="0" xfId="48">
      <alignment horizontal="center"/>
    </xf>
    <xf applyAlignment="1" applyBorder="1" applyFill="1" applyFont="1" applyNumberFormat="1" borderId="58" fillId="0" fontId="1" numFmtId="177" xfId="48">
      <alignment horizontal="center"/>
    </xf>
    <xf applyAlignment="1" applyBorder="1" applyFill="1" applyFont="1" applyNumberFormat="1" borderId="78" fillId="0" fontId="1" numFmtId="177" xfId="48">
      <alignment horizontal="center"/>
    </xf>
    <xf applyBorder="1" applyFill="1" applyFont="1" borderId="14" fillId="0" fontId="1" numFmtId="0" xfId="46"/>
    <xf applyBorder="1" applyFill="1" applyFont="1" borderId="50" fillId="0" fontId="1" numFmtId="0" xfId="46"/>
    <xf applyBorder="1" applyFill="1" applyFont="1" applyNumberFormat="1" borderId="18" fillId="0" fontId="1" numFmtId="0" xfId="47"/>
    <xf applyBorder="1" applyFill="1" applyFont="1" applyNumberFormat="1" borderId="18" fillId="0" fontId="1" numFmtId="3" xfId="47"/>
    <xf applyAlignment="1" applyBorder="1" applyFill="1" applyFont="1" applyNumberFormat="1" borderId="46" fillId="0" fontId="1" numFmtId="3" xfId="33"/>
    <xf applyBorder="1" applyFill="1" applyFont="1" applyNumberFormat="1" borderId="18" fillId="0" fontId="1" numFmtId="0" xfId="69"/>
    <xf applyBorder="1" applyFill="1" applyFont="1" applyNumberFormat="1" borderId="18" fillId="0" fontId="1" numFmtId="3" xfId="69"/>
    <xf applyAlignment="1" applyBorder="1" applyFill="1" applyFont="1" applyNumberFormat="1" borderId="129" fillId="0" fontId="1" numFmtId="3" xfId="63"/>
    <xf applyBorder="1" applyFill="1" applyFont="1" applyNumberFormat="1" borderId="43" fillId="0" fontId="1" numFmtId="38" xfId="69"/>
    <xf applyAlignment="1" applyBorder="1" applyFill="1" applyFont="1" borderId="129" fillId="0" fontId="1" numFmtId="38" xfId="63"/>
    <xf applyBorder="1" applyFill="1" applyFont="1" applyNumberFormat="1" borderId="11" fillId="0" fontId="1" numFmtId="38" xfId="69"/>
    <xf applyAlignment="1" applyBorder="1" applyFill="1" applyFont="1" applyNumberFormat="1" borderId="19" fillId="0" fontId="1" numFmtId="3" xfId="63"/>
    <xf applyBorder="1" applyFill="1" applyFont="1" borderId="13" fillId="0" fontId="1" numFmtId="0" xfId="46"/>
    <xf applyBorder="1" applyFill="1" applyFont="1" borderId="63" fillId="0" fontId="1" numFmtId="0" xfId="47"/>
    <xf applyAlignment="1" applyBorder="1" applyFill="1" applyFont="1" borderId="13" fillId="0" fontId="1" numFmtId="38" xfId="33"/>
    <xf applyAlignment="1" applyBorder="1" applyFill="1" applyFont="1" borderId="19" fillId="0" fontId="1" numFmtId="38" xfId="33"/>
    <xf applyBorder="1" applyFill="1" applyFont="1" borderId="63" fillId="0" fontId="1" numFmtId="0" xfId="69"/>
    <xf applyAlignment="1" applyBorder="1" applyFill="1" applyFont="1" borderId="13" fillId="0" fontId="1" numFmtId="38" xfId="63"/>
    <xf applyBorder="1" applyFill="1" applyFont="1" borderId="64" fillId="0" fontId="1" numFmtId="0" xfId="47"/>
    <xf applyBorder="1" applyFill="1" applyFont="1" borderId="64" fillId="0" fontId="1" numFmtId="0" xfId="69"/>
    <xf applyAlignment="1" applyBorder="1" applyFill="1" applyFont="1" borderId="21" fillId="0" fontId="1" numFmtId="38" xfId="33"/>
    <xf applyAlignment="1" applyBorder="1" applyFill="1" applyFont="1" borderId="21" fillId="0" fontId="1" numFmtId="38" xfId="63"/>
    <xf applyBorder="1" applyFill="1" applyFont="1" borderId="0" fillId="0" fontId="1" numFmtId="0" xfId="45"/>
    <xf applyBorder="1" applyFill="1" applyFont="1" borderId="94" fillId="0" fontId="1" numFmtId="0" xfId="46"/>
    <xf applyBorder="1" applyFill="1" applyFont="1" borderId="66" fillId="0" fontId="1" numFmtId="0" xfId="47"/>
    <xf applyAlignment="1" applyBorder="1" applyFill="1" applyFont="1" borderId="94" fillId="0" fontId="1" numFmtId="38" xfId="33"/>
    <xf applyAlignment="1" applyBorder="1" applyFill="1" applyFont="1" borderId="150" fillId="0" fontId="1" numFmtId="38" xfId="33"/>
    <xf applyBorder="1" applyFill="1" applyFont="1" borderId="66" fillId="0" fontId="1" numFmtId="0" xfId="69"/>
    <xf applyAlignment="1" applyBorder="1" applyFill="1" applyFont="1" borderId="94" fillId="0" fontId="1" numFmtId="38" xfId="63"/>
    <xf applyAlignment="1" applyBorder="1" applyFill="1" applyFont="1" applyNumberFormat="1" borderId="150" fillId="0" fontId="1" numFmtId="3" xfId="63"/>
    <xf applyBorder="1" applyFill="1" applyFont="1" borderId="166" fillId="0" fontId="1" numFmtId="0" xfId="69"/>
    <xf applyAlignment="1" applyBorder="1" applyFill="1" applyFont="1" borderId="22" fillId="0" fontId="1" numFmtId="38" xfId="63"/>
    <xf applyAlignment="1" applyBorder="1" applyFill="1" applyFont="1" applyNumberFormat="1" borderId="23" fillId="0" fontId="1" numFmtId="3" xfId="63"/>
    <xf applyBorder="1" applyFill="1" applyFont="1" borderId="76" fillId="0" fontId="1" numFmtId="0" xfId="46"/>
    <xf applyBorder="1" applyFill="1" applyFont="1" borderId="77" fillId="0" fontId="1" numFmtId="0" xfId="46"/>
    <xf applyBorder="1" applyFill="1" applyFont="1" applyNumberFormat="1" borderId="130" fillId="0" fontId="1" numFmtId="0" xfId="47"/>
    <xf applyBorder="1" applyFill="1" applyFont="1" applyNumberFormat="1" borderId="130" fillId="0" fontId="1" numFmtId="3" xfId="47"/>
    <xf applyAlignment="1" applyBorder="1" applyFill="1" applyFont="1" applyNumberFormat="1" borderId="152" fillId="0" fontId="1" numFmtId="3" xfId="33"/>
    <xf applyBorder="1" applyFill="1" applyFont="1" applyNumberFormat="1" borderId="130" fillId="0" fontId="1" numFmtId="0" xfId="69"/>
    <xf applyAlignment="1" applyBorder="1" applyFill="1" applyFont="1" applyNumberFormat="1" borderId="152" fillId="0" fontId="1" numFmtId="3" xfId="63"/>
    <xf applyBorder="1" applyFill="1" applyFont="1" applyNumberFormat="1" borderId="130" fillId="0" fontId="1" numFmtId="38" xfId="69"/>
    <xf applyBorder="1" applyFill="1" applyFont="1" applyNumberFormat="1" borderId="77" fillId="0" fontId="1" numFmtId="38" xfId="69"/>
    <xf applyBorder="1" applyFill="1" applyFont="1" applyNumberFormat="1" borderId="152" fillId="0" fontId="1" numFmtId="38" xfId="69"/>
    <xf applyFill="1" applyFont="1" applyNumberFormat="1" borderId="0" fillId="0" fontId="1" numFmtId="38" xfId="46"/>
    <xf applyBorder="1" applyFill="1" applyFont="1" applyNumberFormat="1" borderId="11" fillId="0" fontId="1" numFmtId="38" xfId="46"/>
    <xf applyBorder="1" applyFill="1" applyFont="1" borderId="24" fillId="0" fontId="1" numFmtId="0" xfId="47"/>
    <xf applyBorder="1" applyFill="1" applyFont="1" borderId="24" fillId="0" fontId="1" numFmtId="0" xfId="69"/>
    <xf applyAlignment="1" applyBorder="1" applyFill="1" applyFont="1" applyNumberFormat="1" borderId="167" fillId="0" fontId="1" numFmtId="3" xfId="63"/>
    <xf applyBorder="1" applyFill="1" applyFont="1" borderId="27" fillId="0" fontId="1" numFmtId="0" xfId="69"/>
    <xf applyAlignment="1" applyBorder="1" applyFill="1" applyFont="1" borderId="25" fillId="0" fontId="1" numFmtId="38" xfId="33"/>
    <xf applyBorder="1" applyFill="1" applyFont="1" borderId="22" fillId="0" fontId="1" numFmtId="0" xfId="46"/>
    <xf applyBorder="1" applyFill="1" applyFont="1" borderId="69" fillId="0" fontId="1" numFmtId="0" xfId="47"/>
    <xf applyAlignment="1" applyBorder="1" applyFill="1" applyFont="1" borderId="22" fillId="0" fontId="1" numFmtId="38" xfId="33"/>
    <xf applyAlignment="1" applyBorder="1" applyFill="1" applyFont="1" borderId="23" fillId="0" fontId="1" numFmtId="38" xfId="33"/>
    <xf applyBorder="1" applyFill="1" applyFont="1" borderId="69" fillId="0" fontId="1" numFmtId="0" xfId="69"/>
    <xf applyAlignment="1" applyBorder="1" applyFill="1" applyFont="1" borderId="0" fillId="0" fontId="1" numFmtId="0" xfId="46">
      <alignment textRotation="255" vertical="center"/>
    </xf>
    <xf applyAlignment="1" applyBorder="1" applyFill="1" applyFont="1" borderId="0" fillId="0" fontId="1" numFmtId="0" xfId="46">
      <alignment justifyLastLine="1" textRotation="255" vertical="distributed"/>
    </xf>
    <xf applyBorder="1" applyFill="1" applyFont="1" borderId="0" fillId="0" fontId="1" numFmtId="0" xfId="46"/>
    <xf applyBorder="1" applyFill="1" applyFont="1" applyNumberFormat="1" borderId="0" fillId="0" fontId="1" numFmtId="176" xfId="46"/>
    <xf applyBorder="1" applyFill="1" applyFont="1" applyNumberFormat="1" borderId="0" fillId="0" fontId="1" numFmtId="177" xfId="46"/>
    <xf applyBorder="1" applyFill="1" applyFont="1" borderId="42" fillId="0" fontId="1" numFmtId="0" xfId="46"/>
    <xf applyAlignment="1" applyFill="1" applyFont="1" borderId="0" fillId="0" fontId="1" numFmtId="0" quotePrefix="1" xfId="46">
      <alignment horizontal="right"/>
    </xf>
    <xf applyFont="1" applyNumberFormat="1" borderId="0" fillId="0" fontId="4" numFmtId="183" xfId="45"/>
    <xf applyFont="1" applyNumberFormat="1" borderId="0" fillId="0" fontId="1" numFmtId="177" xfId="45"/>
    <xf applyFont="1" borderId="0" fillId="0" fontId="24" numFmtId="0" xfId="50"/>
    <xf applyFont="1" borderId="0" fillId="0" fontId="1" numFmtId="0" xfId="50"/>
    <xf applyFill="1" applyFont="1" borderId="0" fillId="0" fontId="1" numFmtId="0" xfId="50"/>
    <xf applyFont="1" borderId="0" fillId="0" fontId="1" numFmtId="0" xfId="49"/>
    <xf applyAlignment="1" applyFill="1" applyFont="1" borderId="0" fillId="0" fontId="1" numFmtId="0" xfId="50">
      <alignment horizontal="right"/>
    </xf>
    <xf applyAlignment="1" applyBorder="1" applyFill="1" applyFont="1" borderId="62" fillId="0" fontId="1" numFmtId="0" xfId="52">
      <alignment horizontal="center" vertical="center"/>
    </xf>
    <xf applyAlignment="1" applyBorder="1" applyFill="1" applyFont="1" borderId="42" fillId="0" fontId="1" numFmtId="0" xfId="52">
      <alignment horizontal="center" vertical="center"/>
    </xf>
    <xf applyAlignment="1" applyBorder="1" applyFill="1" applyFont="1" borderId="45" fillId="0" fontId="1" numFmtId="0" xfId="52">
      <alignment horizontal="center" vertical="center"/>
    </xf>
    <xf applyAlignment="1" applyBorder="1" applyFill="1" applyFont="1" borderId="154" fillId="0" fontId="1" numFmtId="0" xfId="52">
      <alignment horizontal="center" vertical="center"/>
    </xf>
    <xf applyBorder="1" applyFill="1" applyFont="1" applyNumberFormat="1" borderId="139" fillId="0" fontId="1" numFmtId="181" xfId="70"/>
    <xf applyBorder="1" applyFill="1" applyFont="1" applyNumberFormat="1" borderId="44" fillId="0" fontId="1" numFmtId="176" xfId="51"/>
    <xf applyBorder="1" applyFill="1" applyFont="1" applyNumberFormat="1" borderId="27" fillId="0" fontId="1" numFmtId="176" xfId="51"/>
    <xf applyBorder="1" applyFill="1" applyFont="1" applyNumberFormat="1" borderId="44" fillId="0" fontId="1" numFmtId="38" xfId="70"/>
    <xf applyBorder="1" applyFill="1" applyFont="1" applyNumberFormat="1" borderId="56" fillId="0" fontId="1" numFmtId="38" xfId="70"/>
    <xf applyBorder="1" applyFill="1" applyFont="1" applyNumberFormat="1" borderId="140" fillId="0" fontId="1" numFmtId="38" xfId="70"/>
    <xf applyBorder="1" applyFill="1" applyFont="1" applyNumberFormat="1" borderId="0" fillId="0" fontId="1" numFmtId="176" xfId="51"/>
    <xf applyBorder="1" applyFill="1" applyFont="1" applyNumberFormat="1" borderId="10" fillId="0" fontId="1" numFmtId="176" xfId="51"/>
    <xf applyBorder="1" applyFill="1" applyFont="1" applyNumberFormat="1" borderId="0" fillId="0" fontId="1" numFmtId="38" xfId="70"/>
    <xf applyBorder="1" applyFill="1" applyFont="1" applyNumberFormat="1" borderId="30" fillId="0" fontId="1" numFmtId="38" xfId="70"/>
    <xf applyBorder="1" applyFill="1" applyFont="1" applyNumberFormat="1" borderId="115" fillId="0" fontId="1" numFmtId="38" xfId="70"/>
    <xf applyBorder="1" applyFill="1" applyFont="1" applyNumberFormat="1" borderId="29" fillId="0" fontId="1" numFmtId="176" xfId="51"/>
    <xf applyBorder="1" applyFill="1" applyFont="1" applyNumberFormat="1" borderId="16" fillId="0" fontId="1" numFmtId="176" xfId="51"/>
    <xf applyBorder="1" applyFill="1" applyFont="1" applyNumberFormat="1" borderId="29" fillId="0" fontId="1" numFmtId="38" xfId="70"/>
    <xf applyBorder="1" applyFill="1" applyFont="1" applyNumberFormat="1" borderId="28" fillId="0" fontId="1" numFmtId="38" xfId="70"/>
    <xf applyBorder="1" applyFill="1" applyFont="1" applyNumberFormat="1" borderId="36" fillId="0" fontId="1" numFmtId="38" xfId="70"/>
    <xf applyBorder="1" applyFont="1" borderId="13" fillId="0" fontId="1" numFmtId="0" xfId="50"/>
    <xf applyAlignment="1" applyBorder="1" applyFill="1" applyFont="1" applyNumberFormat="1" borderId="140" fillId="0" fontId="1" numFmtId="184" xfId="70">
      <alignment horizontal="right"/>
    </xf>
    <xf applyBorder="1" applyFont="1" applyNumberFormat="1" borderId="13" fillId="0" fontId="1" numFmtId="179" xfId="50"/>
    <xf applyBorder="1" applyFill="1" applyFont="1" applyNumberFormat="1" borderId="0" fillId="0" fontId="1" numFmtId="179" xfId="51"/>
    <xf applyBorder="1" applyFill="1" applyFont="1" applyNumberFormat="1" borderId="10" fillId="0" fontId="1" numFmtId="179" xfId="51"/>
    <xf applyBorder="1" applyFill="1" applyFont="1" applyNumberFormat="1" borderId="0" fillId="0" fontId="1" numFmtId="179" xfId="70"/>
    <xf applyBorder="1" applyFill="1" applyFont="1" applyNumberFormat="1" borderId="30" fillId="0" fontId="1" numFmtId="179" xfId="70"/>
    <xf applyAlignment="1" applyBorder="1" applyFill="1" applyFont="1" applyNumberFormat="1" borderId="115" fillId="0" fontId="1" numFmtId="179" xfId="70">
      <alignment horizontal="right"/>
    </xf>
    <xf applyFont="1" applyNumberFormat="1" borderId="0" fillId="0" fontId="1" numFmtId="179" xfId="49"/>
    <xf applyBorder="1" applyFill="1" applyFont="1" applyNumberFormat="1" borderId="29" fillId="0" fontId="1" numFmtId="181" xfId="51"/>
    <xf applyAlignment="1" applyBorder="1" applyFill="1" applyFont="1" applyNumberFormat="1" borderId="16" fillId="0" fontId="1" numFmtId="181" xfId="70">
      <alignment horizontal="right"/>
    </xf>
    <xf applyBorder="1" applyFill="1" applyFont="1" applyNumberFormat="1" borderId="29" fillId="0" fontId="1" numFmtId="181" xfId="70"/>
    <xf applyBorder="1" applyFill="1" applyFont="1" applyNumberFormat="1" borderId="28" fillId="0" fontId="1" numFmtId="181" xfId="70"/>
    <xf applyBorder="1" applyFill="1" applyFont="1" applyNumberFormat="1" borderId="36" fillId="0" fontId="1" numFmtId="181" xfId="70"/>
    <xf applyBorder="1" applyFont="1" borderId="0" fillId="0" fontId="1" numFmtId="0" xfId="49"/>
    <xf applyAlignment="1" applyBorder="1" applyFont="1" borderId="13" fillId="0" fontId="1" numFmtId="0" xfId="50">
      <alignment shrinkToFit="1"/>
    </xf>
    <xf applyBorder="1" applyFill="1" applyFont="1" applyNumberFormat="1" borderId="44" fillId="0" fontId="1" numFmtId="181" xfId="51"/>
    <xf applyAlignment="1" applyBorder="1" applyFill="1" applyFont="1" applyNumberFormat="1" borderId="27" fillId="0" fontId="1" numFmtId="181" xfId="70">
      <alignment horizontal="right"/>
    </xf>
    <xf applyBorder="1" applyFill="1" applyFont="1" applyNumberFormat="1" borderId="44" fillId="0" fontId="1" numFmtId="181" xfId="70"/>
    <xf applyBorder="1" applyFill="1" applyFont="1" applyNumberFormat="1" borderId="56" fillId="0" fontId="1" numFmtId="181" xfId="70"/>
    <xf applyBorder="1" applyFill="1" applyFont="1" applyNumberFormat="1" borderId="140" fillId="0" fontId="1" numFmtId="181" xfId="70"/>
    <xf applyAlignment="1" applyBorder="1" applyFont="1" borderId="153" fillId="0" fontId="1" numFmtId="0" xfId="50">
      <alignment horizontal="left"/>
    </xf>
    <xf applyBorder="1" applyFont="1" applyNumberFormat="1" borderId="38" fillId="0" fontId="1" numFmtId="176" xfId="50"/>
    <xf applyBorder="1" applyFont="1" applyNumberFormat="1" borderId="38" fillId="0" fontId="1" numFmtId="177" xfId="50"/>
    <xf applyBorder="1" applyFill="1" applyFont="1" borderId="53" fillId="0" fontId="1" numFmtId="0" xfId="50"/>
    <xf applyBorder="1" applyFill="1" applyFont="1" borderId="41" fillId="0" fontId="1" numFmtId="0" xfId="50"/>
    <xf applyAlignment="1" applyFont="1" borderId="0" fillId="0" fontId="1" numFmtId="0" quotePrefix="1" xfId="50">
      <alignment horizontal="right"/>
    </xf>
    <xf applyFont="1" borderId="0" fillId="0" fontId="1" numFmtId="0" xfId="51"/>
    <xf applyFill="1" applyFont="1" borderId="0" fillId="0" fontId="1" numFmtId="0" xfId="51"/>
    <xf applyBorder="1" applyFont="1" applyNumberFormat="1" borderId="0" fillId="0" fontId="1" numFmtId="176" xfId="51"/>
    <xf applyBorder="1" applyFont="1" applyNumberFormat="1" borderId="0" fillId="0" fontId="1" numFmtId="176" xfId="50"/>
    <xf applyBorder="1" applyFill="1" applyFont="1" applyNumberFormat="1" borderId="0" fillId="0" fontId="1" numFmtId="176" xfId="50"/>
    <xf applyFill="1" applyFont="1" borderId="0" fillId="0" fontId="1" numFmtId="0" xfId="49"/>
    <xf applyFont="1" borderId="0" fillId="0" fontId="4" numFmtId="0" xfId="42">
      <alignment vertical="center"/>
    </xf>
    <xf applyFont="1" borderId="0" fillId="0" fontId="1" numFmtId="0" xfId="56"/>
    <xf applyFont="1" applyNumberFormat="1" borderId="0" fillId="0" fontId="1" numFmtId="180" xfId="56"/>
    <xf applyFont="1" applyNumberFormat="1" borderId="0" fillId="0" fontId="1" numFmtId="178" xfId="56"/>
    <xf applyFill="1" applyFont="1" borderId="0" fillId="0" fontId="1" numFmtId="0" xfId="56"/>
    <xf applyBorder="1" applyFont="1" borderId="0" fillId="0" fontId="1" numFmtId="0" xfId="55"/>
    <xf applyAlignment="1" applyBorder="1" applyFill="1" applyFont="1" applyNumberFormat="1" borderId="0" fillId="0" fontId="1" numFmtId="176" xfId="56">
      <alignment vertical="center"/>
    </xf>
    <xf applyBorder="1" applyFont="1" borderId="53" fillId="0" fontId="1" numFmtId="0" xfId="56"/>
    <xf applyBorder="1" applyFill="1" applyFont="1" borderId="53" fillId="0" fontId="1" numFmtId="0" xfId="56"/>
    <xf applyBorder="1" applyFill="1" applyFont="1" borderId="52" fillId="0" fontId="1" numFmtId="0" xfId="56"/>
    <xf applyAlignment="1" applyBorder="1" applyFont="1" applyNumberFormat="1" borderId="26" fillId="0" fontId="1" numFmtId="180" xfId="56">
      <alignment horizontal="center"/>
    </xf>
    <xf applyAlignment="1" applyBorder="1" applyFill="1" applyFont="1" borderId="54" fillId="0" fontId="1" numFmtId="0" xfId="56">
      <alignment horizontal="center" shrinkToFit="1"/>
    </xf>
    <xf applyAlignment="1" applyBorder="1" applyFill="1" applyFont="1" borderId="26" fillId="0" fontId="1" numFmtId="0" xfId="56">
      <alignment horizontal="center" shrinkToFit="1"/>
    </xf>
    <xf applyAlignment="1" applyBorder="1" applyFill="1" applyFont="1" borderId="48" fillId="0" fontId="1" numFmtId="0" xfId="56">
      <alignment horizontal="center" shrinkToFit="1"/>
    </xf>
    <xf applyAlignment="1" applyBorder="1" applyFill="1" applyFont="1" borderId="145" fillId="0" fontId="1" numFmtId="0" xfId="56">
      <alignment horizontal="center" shrinkToFit="1"/>
    </xf>
    <xf applyBorder="1" applyFill="1" applyFont="1" applyNumberFormat="1" borderId="14" fillId="0" fontId="1" numFmtId="176" xfId="64"/>
    <xf applyBorder="1" applyFill="1" applyFont="1" applyNumberFormat="1" borderId="141" fillId="0" fontId="1" numFmtId="176" xfId="64"/>
    <xf applyBorder="1" applyFill="1" applyFont="1" applyNumberFormat="1" borderId="142" fillId="0" fontId="1" numFmtId="176" xfId="64"/>
    <xf applyBorder="1" applyFill="1" applyFont="1" applyNumberFormat="1" borderId="165" fillId="0" fontId="1" numFmtId="176" xfId="64"/>
    <xf applyAlignment="1" applyFont="1" applyNumberFormat="1" borderId="0" fillId="0" fontId="1" numFmtId="57" xfId="71">
      <alignment horizontal="left"/>
    </xf>
    <xf applyBorder="1" applyFill="1" applyFont="1" applyNumberFormat="1" borderId="10" fillId="0" fontId="1" numFmtId="176" xfId="64"/>
    <xf applyBorder="1" applyFill="1" applyFont="1" applyNumberFormat="1" borderId="138" fillId="0" fontId="1" numFmtId="176" xfId="64"/>
    <xf applyBorder="1" applyFill="1" applyFont="1" applyNumberFormat="1" borderId="143" fillId="0" fontId="1" numFmtId="176" xfId="64"/>
    <xf applyBorder="1" applyFill="1" applyFont="1" applyNumberFormat="1" borderId="162" fillId="0" fontId="1" numFmtId="176" xfId="64"/>
    <xf applyFont="1" borderId="0" fillId="0" fontId="1" numFmtId="0" xfId="71"/>
    <xf applyBorder="1" applyFill="1" applyFont="1" applyNumberFormat="1" borderId="27" fillId="0" fontId="1" numFmtId="176" xfId="64"/>
    <xf applyBorder="1" applyFill="1" applyFont="1" applyNumberFormat="1" borderId="132" fillId="0" fontId="1" numFmtId="176" xfId="64"/>
    <xf applyBorder="1" applyFill="1" applyFont="1" applyNumberFormat="1" borderId="137" fillId="0" fontId="1" numFmtId="176" xfId="64"/>
    <xf applyBorder="1" applyFill="1" applyFont="1" applyNumberFormat="1" borderId="163" fillId="0" fontId="1" numFmtId="176" xfId="64"/>
    <xf applyBorder="1" applyFont="1" borderId="27" fillId="0" fontId="1" numFmtId="0" xfId="57"/>
    <xf applyAlignment="1" applyBorder="1" applyFont="1" borderId="27" fillId="0" fontId="1" numFmtId="0" xfId="57">
      <alignment horizontal="center"/>
    </xf>
    <xf applyBorder="1" applyFill="1" applyFont="1" applyNumberFormat="1" borderId="164" fillId="0" fontId="1" numFmtId="176" xfId="64"/>
    <xf applyBorder="1" applyFill="1" applyFont="1" applyNumberFormat="1" borderId="44" fillId="0" fontId="1" numFmtId="176" xfId="64"/>
    <xf applyBorder="1" applyFill="1" applyFont="1" applyNumberFormat="1" borderId="56" fillId="0" fontId="1" numFmtId="176" xfId="64"/>
    <xf applyBorder="1" applyFill="1" applyFont="1" applyNumberFormat="1" borderId="114" fillId="0" fontId="1" numFmtId="176" xfId="64"/>
    <xf applyFill="1" applyFont="1" borderId="0" fillId="0" fontId="1" numFmtId="0" xfId="55"/>
    <xf applyAlignment="1" applyBorder="1" applyFont="1" applyNumberFormat="1" borderId="0" fillId="0" fontId="24" numFmtId="57" xfId="55">
      <alignment horizontal="left"/>
    </xf>
    <xf applyBorder="1" applyFill="1" applyFont="1" borderId="27" fillId="0" fontId="1" numFmtId="0" xfId="57"/>
    <xf applyAlignment="1" applyBorder="1" applyFill="1" applyFont="1" applyNumberFormat="1" borderId="27" fillId="0" fontId="1" numFmtId="176" xfId="63"/>
    <xf applyAlignment="1" applyBorder="1" applyFill="1" applyFont="1" applyNumberFormat="1" borderId="44" fillId="0" fontId="1" numFmtId="176" xfId="63"/>
    <xf applyAlignment="1" applyBorder="1" applyFill="1" applyFont="1" applyNumberFormat="1" borderId="56" fillId="0" fontId="1" numFmtId="176" xfId="63"/>
    <xf applyAlignment="1" applyBorder="1" applyFill="1" applyFont="1" applyNumberFormat="1" borderId="140" fillId="0" fontId="1" numFmtId="176" xfId="63"/>
    <xf applyAlignment="1" applyBorder="1" applyFont="1" borderId="0" fillId="0" fontId="24" numFmtId="0" xfId="55">
      <alignment vertical="center" wrapText="1"/>
    </xf>
    <xf applyBorder="1" applyFill="1" applyFont="1" applyNumberFormat="1" borderId="140" fillId="0" fontId="1" numFmtId="176" xfId="64"/>
    <xf applyBorder="1" applyFill="1" applyFont="1" applyNumberFormat="1" borderId="0" fillId="0" fontId="1" numFmtId="176" xfId="64"/>
    <xf applyBorder="1" applyFill="1" applyFont="1" applyNumberFormat="1" borderId="30" fillId="0" fontId="1" numFmtId="176" xfId="64"/>
    <xf applyBorder="1" applyFill="1" applyFont="1" applyNumberFormat="1" borderId="115" fillId="0" fontId="1" numFmtId="176" xfId="64"/>
    <xf applyAlignment="1" applyBorder="1" applyFont="1" borderId="0" fillId="0" fontId="24" numFmtId="0" xfId="55">
      <alignment horizontal="left"/>
    </xf>
    <xf applyAlignment="1" applyBorder="1" applyFill="1" applyFont="1" borderId="27" fillId="0" fontId="1" numFmtId="0" xfId="57">
      <alignment horizontal="center"/>
    </xf>
    <xf applyBorder="1" applyFont="1" borderId="28" fillId="0" fontId="1" numFmtId="0" xfId="64"/>
    <xf applyBorder="1" applyFont="1" borderId="29" fillId="0" fontId="1" numFmtId="0" xfId="64"/>
    <xf applyBorder="1" applyFill="1" applyFont="1" applyNumberFormat="1" borderId="16" fillId="0" fontId="1" numFmtId="176" xfId="64"/>
    <xf applyBorder="1" applyFill="1" applyFont="1" applyNumberFormat="1" borderId="29" fillId="0" fontId="1" numFmtId="176" xfId="64"/>
    <xf applyBorder="1" applyFill="1" applyFont="1" applyNumberFormat="1" borderId="28" fillId="0" fontId="1" numFmtId="176" xfId="64"/>
    <xf applyBorder="1" applyFill="1" applyFont="1" applyNumberFormat="1" borderId="36" fillId="0" fontId="1" numFmtId="176" xfId="64"/>
    <xf applyAlignment="1" applyBorder="1" applyFont="1" borderId="110" fillId="0" fontId="1" numFmtId="0" xfId="64">
      <alignment horizontal="left" vertical="top" wrapText="1"/>
    </xf>
    <xf applyBorder="1" applyFont="1" borderId="122" fillId="0" fontId="1" numFmtId="0" xfId="64"/>
    <xf applyBorder="1" applyFont="1" borderId="123" fillId="0" fontId="1" numFmtId="0" xfId="64"/>
    <xf applyBorder="1" applyFill="1" applyFont="1" applyNumberFormat="1" borderId="110" fillId="0" fontId="1" numFmtId="176" xfId="64"/>
    <xf applyBorder="1" applyFill="1" applyFont="1" applyNumberFormat="1" borderId="123" fillId="0" fontId="1" numFmtId="176" xfId="64"/>
    <xf applyBorder="1" applyFill="1" applyFont="1" applyNumberFormat="1" borderId="122" fillId="0" fontId="1" numFmtId="176" xfId="64"/>
    <xf applyBorder="1" applyFill="1" applyFont="1" applyNumberFormat="1" borderId="146" fillId="0" fontId="1" numFmtId="176" xfId="64"/>
    <xf applyAlignment="1" applyBorder="1" applyFont="1" borderId="11" fillId="0" fontId="1" numFmtId="0" xfId="64">
      <alignment horizontal="left"/>
    </xf>
    <xf applyBorder="1" applyFill="1" applyFont="1" applyNumberFormat="1" borderId="11" fillId="0" fontId="1" numFmtId="176" xfId="64"/>
    <xf applyBorder="1" applyFill="1" applyFont="1" applyNumberFormat="1" borderId="55" fillId="0" fontId="1" numFmtId="176" xfId="64"/>
    <xf applyBorder="1" applyFill="1" applyFont="1" applyNumberFormat="1" borderId="107" fillId="0" fontId="1" numFmtId="176" xfId="64"/>
    <xf applyAlignment="1" applyBorder="1" applyFont="1" borderId="27" fillId="0" fontId="1" numFmtId="0" xfId="64">
      <alignment horizontal="left"/>
    </xf>
    <xf applyAlignment="1" applyBorder="1" applyFont="1" borderId="27" fillId="0" fontId="25" numFmtId="0" xfId="64">
      <alignment horizontal="left" shrinkToFit="1" vertical="center" wrapText="1"/>
    </xf>
    <xf applyAlignment="1" applyBorder="1" applyFont="1" borderId="27" fillId="0" fontId="1" numFmtId="0" xfId="64">
      <alignment horizontal="center"/>
    </xf>
    <xf applyBorder="1" applyFont="1" borderId="12" fillId="0" fontId="1" numFmtId="0" xfId="56"/>
    <xf applyAlignment="1" applyBorder="1" applyFont="1" borderId="135" fillId="0" fontId="1" numFmtId="0" xfId="64">
      <alignment horizontal="left"/>
    </xf>
    <xf applyBorder="1" applyFill="1" applyFont="1" applyNumberFormat="1" borderId="135" fillId="0" fontId="1" numFmtId="176" xfId="64"/>
    <xf applyBorder="1" applyFill="1" applyFont="1" applyNumberFormat="1" borderId="144" fillId="0" fontId="1" numFmtId="176" xfId="64"/>
    <xf applyBorder="1" applyFill="1" applyFont="1" applyNumberFormat="1" borderId="155" fillId="0" fontId="1" numFmtId="176" xfId="64"/>
    <xf applyBorder="1" applyFill="1" applyFont="1" applyNumberFormat="1" borderId="147" fillId="0" fontId="1" numFmtId="176" xfId="64"/>
    <xf applyBorder="1" applyFont="1" borderId="30" fillId="0" fontId="1" numFmtId="0" xfId="64"/>
    <xf applyBorder="1" applyFont="1" borderId="0" fillId="0" fontId="1" numFmtId="0" xfId="64"/>
    <xf applyBorder="1" applyFont="1" borderId="17" fillId="0" fontId="1" numFmtId="0" xfId="64"/>
    <xf applyBorder="1" applyFont="1" borderId="31" fillId="0" fontId="1" numFmtId="0" xfId="64"/>
    <xf applyBorder="1" applyFont="1" borderId="32" fillId="0" fontId="1" numFmtId="0" xfId="64"/>
    <xf applyBorder="1" applyFill="1" applyFont="1" applyNumberFormat="1" borderId="17" fillId="0" fontId="1" numFmtId="176" xfId="64"/>
    <xf applyBorder="1" applyFill="1" applyFont="1" applyNumberFormat="1" borderId="32" fillId="0" fontId="1" numFmtId="176" xfId="64"/>
    <xf applyBorder="1" applyFill="1" applyFont="1" applyNumberFormat="1" borderId="31" fillId="0" fontId="1" numFmtId="176" xfId="64"/>
    <xf applyBorder="1" applyFill="1" applyFont="1" applyNumberFormat="1" borderId="148" fillId="0" fontId="1" numFmtId="176" xfId="64"/>
    <xf applyBorder="1" applyFont="1" borderId="0" fillId="0" fontId="1" numFmtId="0" xfId="45"/>
    <xf applyAlignment="1" applyBorder="1" applyFill="1" applyFont="1" applyNumberFormat="1" borderId="38" fillId="0" fontId="1" numFmtId="176" xfId="63"/>
    <xf applyAlignment="1" applyBorder="1" applyFill="1" applyFont="1" applyNumberFormat="1" borderId="57" fillId="0" fontId="1" numFmtId="176" xfId="63"/>
    <xf applyAlignment="1" applyBorder="1" applyFill="1" applyFont="1" applyNumberFormat="1" borderId="15" fillId="0" fontId="1" numFmtId="176" xfId="63"/>
    <xf applyAlignment="1" applyBorder="1" applyFill="1" applyFont="1" applyNumberFormat="1" borderId="127" fillId="0" fontId="1" numFmtId="176" xfId="63"/>
    <xf applyBorder="1" applyFont="1" borderId="0" fillId="0" fontId="1" numFmtId="0" xfId="56"/>
    <xf applyAlignment="1" applyBorder="1" applyFont="1" borderId="0" fillId="0" fontId="1" numFmtId="0" xfId="71">
      <alignment horizontal="center" justifyLastLine="1" textRotation="255" vertical="distributed"/>
    </xf>
    <xf applyAlignment="1" applyBorder="1" applyFont="1" borderId="0" fillId="0" fontId="1" numFmtId="0" xfId="64">
      <alignment horizontal="left" vertical="center" wrapText="1"/>
    </xf>
    <xf applyAlignment="1" applyBorder="1" applyFont="1" borderId="0" fillId="0" fontId="1" numFmtId="0" xfId="64">
      <alignment horizontal="center" vertical="center" wrapText="1"/>
    </xf>
    <xf applyAlignment="1" applyBorder="1" applyFont="1" applyNumberFormat="1" borderId="0" fillId="0" fontId="26" numFmtId="57" xfId="64">
      <alignment horizontal="left" vertical="center" wrapText="1"/>
    </xf>
    <xf applyAlignment="1" applyBorder="1" applyFont="1" applyNumberFormat="1" borderId="0" fillId="0" fontId="24" numFmtId="180" xfId="64">
      <alignment horizontal="center" vertical="center"/>
    </xf>
    <xf applyAlignment="1" applyBorder="1" applyFont="1" applyNumberFormat="1" borderId="0" fillId="0" fontId="24" numFmtId="180" xfId="64">
      <alignment vertical="center"/>
    </xf>
    <xf applyAlignment="1" applyBorder="1" applyFont="1" borderId="0" fillId="0" fontId="25" numFmtId="0" xfId="64">
      <alignment vertical="top" wrapText="1"/>
    </xf>
    <xf applyBorder="1" applyFont="1" applyNumberFormat="1" borderId="0" fillId="0" fontId="25" numFmtId="176" xfId="64"/>
    <xf applyAlignment="1" applyBorder="1" applyFont="1" applyNumberFormat="1" borderId="0" fillId="0" fontId="25" numFmtId="176" xfId="63"/>
    <xf applyAlignment="1" applyBorder="1" applyFill="1" applyFont="1" applyNumberFormat="1" borderId="0" fillId="0" fontId="1" numFmtId="176" xfId="63"/>
    <xf applyAlignment="1" applyBorder="1" applyFont="1" borderId="0" fillId="0" fontId="1" numFmtId="0" xfId="57">
      <alignment horizontal="left" vertical="center" wrapText="1"/>
    </xf>
    <xf applyAlignment="1" applyBorder="1" applyFont="1" borderId="0" fillId="0" fontId="1" numFmtId="0" xfId="57">
      <alignment horizontal="center" vertical="center" wrapText="1"/>
    </xf>
    <xf applyAlignment="1" applyBorder="1" applyFont="1" applyNumberFormat="1" borderId="0" fillId="0" fontId="26" numFmtId="57" xfId="57">
      <alignment horizontal="left" vertical="center" wrapText="1"/>
    </xf>
    <xf applyAlignment="1" applyBorder="1" applyFont="1" applyNumberFormat="1" borderId="0" fillId="0" fontId="24" numFmtId="180" xfId="57">
      <alignment horizontal="center" vertical="center"/>
    </xf>
    <xf applyAlignment="1" applyBorder="1" applyFont="1" applyNumberFormat="1" borderId="0" fillId="0" fontId="24" numFmtId="180" xfId="57">
      <alignment vertical="center"/>
    </xf>
    <xf applyAlignment="1" applyBorder="1" applyFont="1" borderId="0" fillId="0" fontId="3" numFmtId="0" xfId="64">
      <alignment vertical="top"/>
    </xf>
    <xf applyAlignment="1" applyBorder="1" applyFont="1" borderId="0" fillId="0" fontId="7" numFmtId="0" xfId="57">
      <alignment vertical="top" wrapText="1"/>
    </xf>
    <xf applyBorder="1" applyFont="1" applyNumberFormat="1" borderId="0" fillId="0" fontId="1" numFmtId="176" xfId="57"/>
    <xf applyAlignment="1" applyBorder="1" applyFont="1" applyNumberFormat="1" borderId="0" fillId="0" fontId="1" numFmtId="176" xfId="33"/>
    <xf applyAlignment="1" applyBorder="1" applyFill="1" applyFont="1" applyNumberFormat="1" borderId="0" fillId="0" fontId="1" numFmtId="176" xfId="33"/>
    <xf applyAlignment="1" applyBorder="1" applyFont="1" borderId="0" fillId="0" fontId="1" numFmtId="0" xfId="56">
      <alignment horizontal="center" justifyLastLine="1" textRotation="255" vertical="distributed"/>
    </xf>
    <xf applyAlignment="1" applyBorder="1" applyFill="1" applyFont="1" borderId="156" fillId="0" fontId="1" numFmtId="0" xfId="56">
      <alignment horizontal="center" shrinkToFit="1"/>
    </xf>
    <xf applyAlignment="1" applyBorder="1" applyFill="1" applyFont="1" applyNumberFormat="1" borderId="10" fillId="0" fontId="1" numFmtId="176" xfId="64">
      <alignment horizontal="right"/>
    </xf>
    <xf applyAlignment="1" applyBorder="1" applyFill="1" applyFont="1" applyNumberFormat="1" borderId="0" fillId="0" fontId="1" numFmtId="176" xfId="64">
      <alignment horizontal="right"/>
    </xf>
    <xf applyAlignment="1" applyBorder="1" applyFill="1" applyFont="1" applyNumberFormat="1" borderId="149" fillId="0" fontId="1" numFmtId="176" xfId="33">
      <alignment horizontal="right"/>
    </xf>
    <xf applyAlignment="1" applyBorder="1" applyFill="1" applyFont="1" applyNumberFormat="1" borderId="116" fillId="0" fontId="1" numFmtId="176" xfId="33">
      <alignment horizontal="right"/>
    </xf>
    <xf applyAlignment="1" applyBorder="1" applyFill="1" applyFont="1" applyNumberFormat="1" borderId="157" fillId="0" fontId="1" numFmtId="176" xfId="33">
      <alignment horizontal="right"/>
    </xf>
    <xf applyAlignment="1" applyBorder="1" applyFill="1" applyFont="1" applyNumberFormat="1" borderId="27" fillId="0" fontId="1" numFmtId="176" xfId="64">
      <alignment horizontal="right"/>
    </xf>
    <xf applyAlignment="1" applyBorder="1" applyFill="1" applyFont="1" applyNumberFormat="1" borderId="44" fillId="0" fontId="1" numFmtId="176" xfId="64">
      <alignment horizontal="right"/>
    </xf>
    <xf applyAlignment="1" applyBorder="1" applyFill="1" applyFont="1" applyNumberFormat="1" borderId="56" fillId="0" fontId="1" numFmtId="176" xfId="33">
      <alignment horizontal="right"/>
    </xf>
    <xf applyAlignment="1" applyBorder="1" applyFill="1" applyFont="1" applyNumberFormat="1" borderId="27" fillId="0" fontId="1" numFmtId="176" xfId="33">
      <alignment horizontal="right"/>
    </xf>
    <xf applyAlignment="1" applyBorder="1" applyFill="1" applyFont="1" applyNumberFormat="1" borderId="158" fillId="0" fontId="1" numFmtId="176" xfId="33">
      <alignment horizontal="right"/>
    </xf>
    <xf applyAlignment="1" applyBorder="1" applyFill="1" applyFont="1" applyNumberFormat="1" borderId="30" fillId="0" fontId="1" numFmtId="176" xfId="33">
      <alignment horizontal="right"/>
    </xf>
    <xf applyAlignment="1" applyBorder="1" applyFill="1" applyFont="1" applyNumberFormat="1" borderId="10" fillId="0" fontId="1" numFmtId="176" xfId="33">
      <alignment horizontal="right"/>
    </xf>
    <xf applyAlignment="1" applyBorder="1" applyFill="1" applyFont="1" applyNumberFormat="1" borderId="159" fillId="0" fontId="1" numFmtId="176" xfId="33">
      <alignment horizontal="right"/>
    </xf>
    <xf applyAlignment="1" applyBorder="1" applyFill="1" applyFont="1" applyNumberFormat="1" borderId="27" fillId="0" fontId="1" numFmtId="176" xfId="63">
      <alignment horizontal="right"/>
    </xf>
    <xf applyAlignment="1" applyBorder="1" applyFill="1" applyFont="1" applyNumberFormat="1" borderId="44" fillId="0" fontId="1" numFmtId="176" xfId="63">
      <alignment horizontal="right"/>
    </xf>
    <xf applyAlignment="1" applyBorder="1" applyFont="1" applyNumberFormat="1" borderId="30" fillId="0" fontId="1" numFmtId="176" xfId="56">
      <alignment vertical="center"/>
    </xf>
    <xf applyAlignment="1" applyBorder="1" applyFill="1" applyFont="1" applyNumberFormat="1" borderId="27" fillId="0" fontId="1" numFmtId="176" xfId="64">
      <alignment horizontal="right" vertical="center"/>
    </xf>
    <xf applyAlignment="1" applyBorder="1" applyFill="1" applyFont="1" applyNumberFormat="1" borderId="44" fillId="0" fontId="1" numFmtId="176" xfId="64">
      <alignment horizontal="right" vertical="center"/>
    </xf>
    <xf applyAlignment="1" applyBorder="1" applyFill="1" applyFont="1" applyNumberFormat="1" borderId="56" fillId="0" fontId="1" numFmtId="176" xfId="33">
      <alignment horizontal="right" vertical="center"/>
    </xf>
    <xf applyAlignment="1" applyBorder="1" applyFill="1" applyFont="1" applyNumberFormat="1" borderId="27" fillId="0" fontId="1" numFmtId="176" xfId="33">
      <alignment horizontal="right" vertical="center"/>
    </xf>
    <xf applyAlignment="1" applyBorder="1" applyFill="1" applyFont="1" applyNumberFormat="1" borderId="158" fillId="0" fontId="1" numFmtId="176" xfId="33">
      <alignment horizontal="right" vertical="center"/>
    </xf>
    <xf applyAlignment="1" applyBorder="1" applyFill="1" applyFont="1" applyNumberFormat="1" borderId="27" fillId="25" fontId="1" numFmtId="176" xfId="64">
      <alignment horizontal="right"/>
    </xf>
    <xf applyAlignment="1" applyBorder="1" applyFill="1" applyFont="1" applyNumberFormat="1" borderId="44" fillId="25" fontId="1" numFmtId="176" xfId="64">
      <alignment horizontal="right"/>
    </xf>
    <xf applyAlignment="1" applyBorder="1" applyFill="1" applyFont="1" applyNumberFormat="1" borderId="56" fillId="25" fontId="1" numFmtId="176" xfId="64">
      <alignment horizontal="right"/>
    </xf>
    <xf applyAlignment="1" applyBorder="1" applyFill="1" applyFont="1" applyNumberFormat="1" borderId="158" fillId="25" fontId="1" numFmtId="176" xfId="64">
      <alignment horizontal="right"/>
    </xf>
    <xf applyAlignment="1" applyBorder="1" applyFont="1" applyNumberFormat="1" borderId="12" fillId="0" fontId="1" numFmtId="176" xfId="56">
      <alignment vertical="center"/>
    </xf>
    <xf applyAlignment="1" applyBorder="1" applyFill="1" applyFont="1" applyNumberFormat="1" borderId="56" fillId="0" fontId="1" numFmtId="176" xfId="64">
      <alignment horizontal="right"/>
    </xf>
    <xf applyAlignment="1" applyBorder="1" applyFill="1" applyFont="1" applyNumberFormat="1" borderId="158" fillId="0" fontId="1" numFmtId="176" xfId="64">
      <alignment horizontal="right"/>
    </xf>
    <xf applyAlignment="1" applyBorder="1" applyFill="1" applyFont="1" applyNumberFormat="1" borderId="30" fillId="0" fontId="1" numFmtId="176" xfId="64">
      <alignment horizontal="right"/>
    </xf>
    <xf applyAlignment="1" applyBorder="1" applyFill="1" applyFont="1" applyNumberFormat="1" borderId="159" fillId="0" fontId="1" numFmtId="176" xfId="64">
      <alignment horizontal="right"/>
    </xf>
    <xf applyAlignment="1" applyBorder="1" applyFont="1" borderId="0" fillId="0" fontId="1" numFmtId="0" xfId="57">
      <alignment vertical="center" wrapText="1"/>
    </xf>
    <xf applyAlignment="1" applyBorder="1" applyFill="1" applyFont="1" applyNumberFormat="1" borderId="10" fillId="25" fontId="1" numFmtId="176" xfId="64">
      <alignment horizontal="right"/>
    </xf>
    <xf applyAlignment="1" applyBorder="1" applyFill="1" applyFont="1" applyNumberFormat="1" borderId="0" fillId="25" fontId="1" numFmtId="176" xfId="64">
      <alignment horizontal="right"/>
    </xf>
    <xf applyAlignment="1" applyBorder="1" applyFill="1" applyFont="1" applyNumberFormat="1" borderId="30" fillId="25" fontId="1" numFmtId="176" xfId="64">
      <alignment horizontal="right"/>
    </xf>
    <xf applyAlignment="1" applyBorder="1" applyFill="1" applyFont="1" applyNumberFormat="1" borderId="159" fillId="25" fontId="1" numFmtId="176" xfId="64">
      <alignment horizontal="right"/>
    </xf>
    <xf applyAlignment="1" applyBorder="1" applyFill="1" applyFont="1" applyNumberFormat="1" borderId="16" fillId="0" fontId="1" numFmtId="176" xfId="64">
      <alignment horizontal="right"/>
    </xf>
    <xf applyAlignment="1" applyBorder="1" applyFont="1" borderId="20" fillId="0" fontId="1" numFmtId="0" xfId="0">
      <alignment horizontal="center" justifyLastLine="1" textRotation="255" vertical="distributed"/>
    </xf>
    <xf applyAlignment="1" applyBorder="1" applyFill="1" applyFont="1" applyNumberFormat="1" borderId="107" fillId="25" fontId="1" numFmtId="176" xfId="64">
      <alignment horizontal="right"/>
    </xf>
    <xf applyAlignment="1" applyBorder="1" applyFill="1" applyFont="1" applyNumberFormat="1" borderId="11" fillId="25" fontId="1" numFmtId="176" xfId="64">
      <alignment horizontal="right"/>
    </xf>
    <xf applyAlignment="1" applyBorder="1" applyFill="1" applyFont="1" applyNumberFormat="1" borderId="160" fillId="25" fontId="1" numFmtId="176" xfId="64">
      <alignment horizontal="right"/>
    </xf>
    <xf applyAlignment="1" applyBorder="1" applyFill="1" applyFont="1" applyNumberFormat="1" borderId="28" fillId="0" fontId="1" numFmtId="176" xfId="64">
      <alignment horizontal="right"/>
    </xf>
    <xf applyAlignment="1" applyBorder="1" applyFill="1" applyFont="1" applyNumberFormat="1" borderId="68" fillId="0" fontId="1" numFmtId="176" xfId="64">
      <alignment horizontal="right"/>
    </xf>
    <xf applyAlignment="1" applyBorder="1" applyFont="1" borderId="37" fillId="0" fontId="1" numFmtId="0" xfId="0">
      <alignment horizontal="center" justifyLastLine="1" textRotation="255" vertical="distributed"/>
    </xf>
    <xf applyAlignment="1" applyBorder="1" applyFill="1" applyFont="1" applyNumberFormat="1" borderId="38" fillId="0" fontId="1" numFmtId="176" xfId="64">
      <alignment horizontal="right"/>
    </xf>
    <xf applyAlignment="1" applyBorder="1" applyFill="1" applyFont="1" applyNumberFormat="1" borderId="15" fillId="0" fontId="1" numFmtId="176" xfId="64">
      <alignment horizontal="right"/>
    </xf>
    <xf applyAlignment="1" applyBorder="1" applyFill="1" applyFont="1" applyNumberFormat="1" borderId="161" fillId="0" fontId="1" numFmtId="176" xfId="64">
      <alignment horizontal="right"/>
    </xf>
    <xf applyAlignment="1" applyBorder="1" applyFill="1" applyFont="1" applyNumberFormat="1" borderId="11" fillId="0" fontId="1" numFmtId="176" xfId="64">
      <alignment horizontal="right" vertical="center"/>
    </xf>
    <xf applyAlignment="1" applyBorder="1" applyFill="1" applyFont="1" applyNumberFormat="1" borderId="55" fillId="0" fontId="1" numFmtId="176" xfId="64">
      <alignment horizontal="right" vertical="center"/>
    </xf>
    <xf applyAlignment="1" applyBorder="1" applyFill="1" applyFont="1" applyNumberFormat="1" borderId="107" fillId="0" fontId="1" numFmtId="176" xfId="64">
      <alignment horizontal="right" vertical="center"/>
    </xf>
    <xf applyAlignment="1" applyBorder="1" applyFill="1" applyFont="1" applyNumberFormat="1" borderId="160" fillId="0" fontId="1" numFmtId="176" xfId="64">
      <alignment horizontal="right" vertical="center"/>
    </xf>
    <xf applyAlignment="1" applyBorder="1" applyFill="1" applyFont="1" applyNumberFormat="1" borderId="56" fillId="0" fontId="1" numFmtId="176" xfId="64">
      <alignment horizontal="right" vertical="center"/>
    </xf>
    <xf applyAlignment="1" applyBorder="1" applyFill="1" applyFont="1" applyNumberFormat="1" borderId="158" fillId="0" fontId="1" numFmtId="176" xfId="64">
      <alignment horizontal="right" vertical="center"/>
    </xf>
    <xf applyAlignment="1" applyBorder="1" applyFill="1" applyFont="1" applyNumberFormat="1" borderId="16" fillId="0" fontId="1" numFmtId="176" xfId="64">
      <alignment horizontal="right" vertical="center"/>
    </xf>
    <xf applyAlignment="1" applyBorder="1" applyFill="1" applyFont="1" applyNumberFormat="1" borderId="29" fillId="0" fontId="1" numFmtId="176" xfId="64">
      <alignment horizontal="right" vertical="center"/>
    </xf>
    <xf applyAlignment="1" applyBorder="1" applyFill="1" applyFont="1" applyNumberFormat="1" borderId="28" fillId="0" fontId="1" numFmtId="176" xfId="64">
      <alignment horizontal="right" vertical="center"/>
    </xf>
    <xf applyAlignment="1" applyBorder="1" applyFill="1" applyFont="1" applyNumberFormat="1" borderId="68" fillId="0" fontId="1" numFmtId="176" xfId="64">
      <alignment horizontal="right" vertical="center"/>
    </xf>
    <xf applyAlignment="1" applyBorder="1" applyFill="1" applyFont="1" applyNumberFormat="1" borderId="38" fillId="0" fontId="1" numFmtId="176" xfId="64">
      <alignment horizontal="right" vertical="center"/>
    </xf>
    <xf applyAlignment="1" applyBorder="1" applyFill="1" applyFont="1" applyNumberFormat="1" borderId="57" fillId="0" fontId="1" numFmtId="176" xfId="64">
      <alignment horizontal="right" vertical="center"/>
    </xf>
    <xf applyAlignment="1" applyBorder="1" applyFill="1" applyFont="1" applyNumberFormat="1" borderId="15" fillId="0" fontId="1" numFmtId="176" xfId="64">
      <alignment horizontal="right" vertical="center"/>
    </xf>
    <xf applyAlignment="1" applyBorder="1" applyFill="1" applyFont="1" applyNumberFormat="1" borderId="161" fillId="0" fontId="1" numFmtId="176" xfId="64">
      <alignment horizontal="right" vertical="center"/>
    </xf>
    <xf applyFont="1" applyNumberFormat="1" borderId="0" fillId="0" fontId="1" numFmtId="180" xfId="55"/>
    <xf applyFont="1" applyNumberFormat="1" borderId="0" fillId="0" fontId="1" numFmtId="178" xfId="55"/>
    <xf applyFont="1" borderId="0" fillId="0" fontId="4" numFmtId="0" xfId="60">
      <alignment vertical="center"/>
    </xf>
    <xf applyFont="1" borderId="0" fillId="0" fontId="1" numFmtId="0" xfId="54"/>
    <xf applyFont="1" borderId="0" fillId="0" fontId="1" numFmtId="0" xfId="60">
      <alignment vertical="center"/>
    </xf>
    <xf applyAlignment="1" applyFont="1" borderId="0" fillId="0" fontId="1" numFmtId="0" xfId="54">
      <alignment horizontal="right"/>
    </xf>
    <xf applyBorder="1" applyFont="1" borderId="0" fillId="0" fontId="1" numFmtId="0" xfId="60">
      <alignment vertical="center"/>
    </xf>
    <xf applyFont="1" borderId="0" fillId="0" fontId="1" numFmtId="0" xfId="0">
      <alignment vertical="center"/>
    </xf>
    <xf applyAlignment="1" applyBorder="1" applyFont="1" borderId="70" fillId="0" fontId="1" numFmtId="0" xfId="54">
      <alignment horizontal="center"/>
    </xf>
    <xf applyAlignment="1" applyBorder="1" applyFont="1" borderId="71" fillId="0" fontId="1" numFmtId="0" xfId="54">
      <alignment horizontal="center"/>
    </xf>
    <xf applyAlignment="1" applyBorder="1" applyFont="1" borderId="33" fillId="0" fontId="1" numFmtId="0" xfId="54">
      <alignment horizontal="center"/>
    </xf>
    <xf applyAlignment="1" applyBorder="1" applyFont="1" borderId="34" fillId="0" fontId="1" numFmtId="0" xfId="54">
      <alignment horizontal="center"/>
    </xf>
    <xf applyBorder="1" applyFont="1" borderId="0" fillId="0" fontId="1" numFmtId="0" xfId="53"/>
    <xf applyBorder="1" applyFont="1" borderId="12" fillId="0" fontId="1" numFmtId="0" xfId="60">
      <alignment vertical="center"/>
    </xf>
    <xf applyBorder="1" applyFont="1" borderId="0" fillId="0" fontId="7" numFmtId="0" xfId="53"/>
    <xf applyAlignment="1" applyBorder="1" applyFont="1" borderId="0" fillId="0" fontId="1" numFmtId="0" xfId="53"/>
    <xf applyAlignment="1" applyBorder="1" applyFont="1" borderId="0" fillId="0" fontId="25" numFmtId="0" xfId="60">
      <alignment vertical="center"/>
    </xf>
    <xf applyAlignment="1" applyBorder="1" applyFont="1" borderId="12" fillId="0" fontId="5" numFmtId="0" xfId="54">
      <alignment horizontal="left" vertical="center" wrapText="1"/>
    </xf>
    <xf applyAlignment="1" applyBorder="1" applyFont="1" borderId="60" fillId="0" fontId="5" numFmtId="0" xfId="54">
      <alignment horizontal="left" vertical="center"/>
    </xf>
    <xf applyAlignment="1" applyBorder="1" applyFont="1" borderId="0" fillId="0" fontId="5" numFmtId="0" xfId="54">
      <alignment horizontal="left" vertical="center" wrapText="1"/>
    </xf>
    <xf applyAlignment="1" applyBorder="1" applyFont="1" borderId="0" fillId="0" fontId="7" numFmtId="0" xfId="54">
      <alignment horizontal="left" vertical="center" wrapText="1"/>
    </xf>
    <xf applyAlignment="1" applyBorder="1" applyFont="1" borderId="0" fillId="0" fontId="1" numFmtId="0" xfId="54">
      <alignment vertical="center"/>
    </xf>
    <xf applyAlignment="1" applyBorder="1" applyFont="1" borderId="0" fillId="0" fontId="1" numFmtId="0" xfId="54">
      <alignment horizontal="left" vertical="center" wrapText="1"/>
    </xf>
    <xf applyAlignment="1" applyBorder="1" applyFill="1" applyFont="1" applyNumberFormat="1" borderId="0" fillId="0" fontId="1" numFmtId="176" xfId="54">
      <alignment horizontal="center" vertical="center"/>
    </xf>
    <xf applyAlignment="1" applyBorder="1" applyFont="1" applyNumberFormat="1" borderId="0" fillId="0" fontId="1" numFmtId="57" xfId="54">
      <alignment horizontal="center" vertical="center"/>
    </xf>
    <xf applyFont="1" borderId="0" fillId="0" fontId="5" numFmtId="0" xfId="54"/>
    <xf applyFont="1" borderId="0" fillId="0" fontId="7" numFmtId="0" xfId="54"/>
    <xf applyFont="1" borderId="0" fillId="0" fontId="7" numFmtId="0" xfId="60">
      <alignment vertical="center"/>
    </xf>
    <xf applyAlignment="1" applyFont="1" borderId="0" fillId="0" fontId="7" numFmtId="0" xfId="60">
      <alignment vertical="center"/>
    </xf>
    <xf applyBorder="1" applyFill="1" applyFont="1" borderId="0" fillId="0" fontId="7" numFmtId="0" xfId="54"/>
    <xf applyAlignment="1" applyBorder="1" applyFill="1" applyFont="1" borderId="0" fillId="0" fontId="7" numFmtId="0" xfId="54"/>
    <xf applyFont="1" borderId="0" fillId="0" fontId="1" numFmtId="0" xfId="59"/>
    <xf applyFont="1" borderId="0" fillId="0" fontId="1" numFmtId="0" xfId="58"/>
    <xf applyAlignment="1" applyFont="1" borderId="0" fillId="0" fontId="1" numFmtId="0" xfId="59">
      <alignment horizontal="right"/>
    </xf>
    <xf applyAlignment="1" applyBorder="1" applyFont="1" borderId="33" fillId="0" fontId="1" numFmtId="0" xfId="68">
      <alignment horizontal="center" vertical="center"/>
    </xf>
    <xf applyAlignment="1" applyBorder="1" applyFont="1" borderId="34" fillId="0" fontId="1" numFmtId="0" xfId="68">
      <alignment horizontal="center" vertical="center"/>
    </xf>
    <xf applyAlignment="1" applyBorder="1" applyFont="1" borderId="14" fillId="0" fontId="5" numFmtId="0" xfId="67">
      <alignment vertical="center"/>
    </xf>
    <xf applyAlignment="1" applyBorder="1" applyFont="1" borderId="14" fillId="0" fontId="1" numFmtId="0" xfId="67">
      <alignment vertical="center" wrapText="1"/>
    </xf>
    <xf applyAlignment="1" applyBorder="1" applyFont="1" borderId="14" fillId="0" fontId="1" numFmtId="0" xfId="67">
      <alignment horizontal="center" vertical="center"/>
    </xf>
    <xf applyAlignment="1" applyBorder="1" applyFont="1" applyNumberFormat="1" borderId="14" fillId="0" fontId="1" numFmtId="57" xfId="67">
      <alignment horizontal="right" vertical="center"/>
    </xf>
    <xf applyAlignment="1" applyBorder="1" applyFont="1" applyNumberFormat="1" borderId="35" fillId="0" fontId="1" numFmtId="57" xfId="68">
      <alignment horizontal="center" vertical="center"/>
    </xf>
    <xf applyAlignment="1" applyBorder="1" applyFont="1" borderId="10" fillId="0" fontId="5" numFmtId="0" xfId="67">
      <alignment vertical="center" wrapText="1"/>
    </xf>
    <xf applyAlignment="1" applyBorder="1" applyFont="1" borderId="10" fillId="0" fontId="1" numFmtId="0" xfId="67">
      <alignment vertical="center" wrapText="1"/>
    </xf>
    <xf applyAlignment="1" applyBorder="1" applyFont="1" borderId="10" fillId="0" fontId="1" numFmtId="0" xfId="67">
      <alignment horizontal="center" vertical="center"/>
    </xf>
    <xf applyAlignment="1" applyBorder="1" applyFont="1" applyNumberFormat="1" borderId="10" fillId="0" fontId="1" numFmtId="57" xfId="67">
      <alignment horizontal="right" vertical="center"/>
    </xf>
    <xf applyAlignment="1" applyBorder="1" applyFont="1" applyNumberFormat="1" borderId="36" fillId="0" fontId="1" numFmtId="57" xfId="68">
      <alignment horizontal="center" vertical="center"/>
    </xf>
    <xf applyFont="1" borderId="0" fillId="0" fontId="1" numFmtId="0" xfId="65"/>
    <xf applyAlignment="1" applyBorder="1" applyFont="1" borderId="28" fillId="0" fontId="5" numFmtId="0" xfId="67">
      <alignment vertical="center" wrapText="1"/>
    </xf>
    <xf applyAlignment="1" applyBorder="1" applyFont="1" borderId="16" fillId="0" fontId="1" numFmtId="0" xfId="67">
      <alignment vertical="center" wrapText="1"/>
    </xf>
    <xf applyAlignment="1" applyBorder="1" applyFont="1" borderId="16" fillId="0" fontId="1" numFmtId="0" xfId="67">
      <alignment horizontal="center" vertical="center"/>
    </xf>
    <xf applyAlignment="1" applyBorder="1" applyFont="1" applyNumberFormat="1" borderId="16" fillId="0" fontId="1" numFmtId="57" xfId="67">
      <alignment horizontal="right" vertical="center"/>
    </xf>
    <xf applyAlignment="1" applyBorder="1" applyFont="1" applyNumberFormat="1" borderId="68" fillId="0" fontId="1" numFmtId="57" xfId="68">
      <alignment horizontal="center" vertical="center"/>
    </xf>
    <xf applyAlignment="1" applyBorder="1" applyFont="1" borderId="69" fillId="0" fontId="1" numFmtId="0" xfId="67">
      <alignment vertical="center" wrapText="1"/>
    </xf>
    <xf applyAlignment="1" applyBorder="1" applyFont="1" borderId="38" fillId="0" fontId="1" numFmtId="0" xfId="67">
      <alignment horizontal="center" vertical="center"/>
    </xf>
    <xf applyAlignment="1" applyBorder="1" applyFont="1" applyNumberFormat="1" borderId="38" fillId="0" fontId="1" numFmtId="57" xfId="67">
      <alignment horizontal="right" vertical="center"/>
    </xf>
    <xf applyAlignment="1" applyBorder="1" applyFont="1" applyNumberFormat="1" borderId="161" fillId="0" fontId="1" numFmtId="57" xfId="68">
      <alignment horizontal="center" vertical="center"/>
    </xf>
    <xf applyAlignment="1" applyBorder="1" applyFont="1" borderId="0" fillId="0" fontId="1" numFmtId="0" xfId="68">
      <alignment horizontal="left" vertical="center" wrapText="1"/>
    </xf>
    <xf applyAlignment="1" applyBorder="1" applyFont="1" borderId="0" fillId="0" fontId="5" numFmtId="0" xfId="67">
      <alignment vertical="center" wrapText="1"/>
    </xf>
    <xf applyAlignment="1" applyBorder="1" applyFont="1" borderId="0" fillId="0" fontId="1" numFmtId="0" xfId="67">
      <alignment vertical="center" wrapText="1"/>
    </xf>
    <xf applyAlignment="1" applyBorder="1" applyFont="1" borderId="0" fillId="0" fontId="1" numFmtId="0" xfId="67">
      <alignment horizontal="center" vertical="center"/>
    </xf>
    <xf applyAlignment="1" applyBorder="1" applyFont="1" applyNumberFormat="1" borderId="0" fillId="0" fontId="1" numFmtId="57" xfId="67">
      <alignment horizontal="right" vertical="center"/>
    </xf>
    <xf applyAlignment="1" applyBorder="1" applyFont="1" applyNumberFormat="1" borderId="0" fillId="0" fontId="1" numFmtId="57" xfId="68">
      <alignment horizontal="center" vertical="center"/>
    </xf>
    <xf applyFont="1" borderId="0" fillId="0" fontId="1" numFmtId="0" xfId="66"/>
    <xf applyAlignment="1" applyFont="1" borderId="0" fillId="0" fontId="1" numFmtId="0" quotePrefix="1" xfId="66">
      <alignment horizontal="right"/>
    </xf>
    <xf applyAlignment="1" applyFont="1" borderId="0" fillId="0" fontId="1" numFmtId="38" xfId="33"/>
    <xf applyFont="1" borderId="0" fillId="0" fontId="1" numFmtId="38" xfId="33">
      <alignment vertical="center"/>
    </xf>
    <xf applyAlignment="1" applyBorder="1" applyFont="1" borderId="39" fillId="0" fontId="1" numFmtId="0" xfId="60">
      <alignment horizontal="center" vertical="center"/>
    </xf>
    <xf applyAlignment="1" applyBorder="1" applyFont="1" borderId="33" fillId="0" fontId="1" numFmtId="0" xfId="60">
      <alignment horizontal="center" vertical="center"/>
    </xf>
    <xf applyAlignment="1" applyBorder="1" applyFont="1" borderId="33" fillId="0" fontId="1" numFmtId="38" xfId="33">
      <alignment horizontal="center" vertical="center"/>
    </xf>
    <xf applyAlignment="1" applyBorder="1" applyFont="1" borderId="34" fillId="0" fontId="1" numFmtId="0" xfId="60">
      <alignment horizontal="center" vertical="center"/>
    </xf>
    <xf applyAlignment="1" applyBorder="1" applyFont="1" borderId="37" fillId="0" fontId="1" numFmtId="0" xfId="60">
      <alignment vertical="center" wrapText="1"/>
    </xf>
    <xf applyAlignment="1" applyBorder="1" applyFont="1" borderId="40" fillId="0" fontId="1" numFmtId="0" xfId="60">
      <alignment vertical="center" wrapText="1"/>
    </xf>
    <xf applyAlignment="1" applyBorder="1" applyFont="1" borderId="40" fillId="0" fontId="1" numFmtId="38" xfId="33">
      <alignment horizontal="center" vertical="center"/>
    </xf>
    <xf applyAlignment="1" applyBorder="1" applyFont="1" applyNumberFormat="1" borderId="41" fillId="0" fontId="1" numFmtId="57" xfId="60">
      <alignment horizontal="center" vertical="center"/>
    </xf>
    <xf applyFont="1" borderId="0" fillId="0" fontId="1" numFmtId="0" xfId="44"/>
    <xf applyFont="1" borderId="0" fillId="0" fontId="1" numFmtId="38" quotePrefix="1" xfId="33">
      <alignment vertical="center"/>
    </xf>
    <xf applyAlignment="1" applyBorder="1" applyFill="1" applyFont="1" borderId="151" fillId="0" fontId="1" numFmtId="0" xfId="46">
      <alignment textRotation="255" vertical="center"/>
    </xf>
    <xf applyAlignment="1" applyBorder="1" applyFill="1" applyFont="1" borderId="20" fillId="0" fontId="1" numFmtId="0" xfId="46">
      <alignment textRotation="255" vertical="center"/>
    </xf>
    <xf applyAlignment="1" applyBorder="1" applyFill="1" applyFont="1" borderId="37" fillId="0" fontId="1" numFmtId="0" xfId="46">
      <alignment textRotation="255" vertical="center"/>
    </xf>
    <xf applyAlignment="1" applyBorder="1" applyFill="1" applyFont="1" borderId="16" fillId="0" fontId="1" numFmtId="0" xfId="46">
      <alignment justifyLastLine="1" textRotation="255" vertical="distributed"/>
    </xf>
    <xf applyAlignment="1" applyBorder="1" applyFill="1" applyFont="1" borderId="10" fillId="0" fontId="1" numFmtId="0" xfId="46">
      <alignment justifyLastLine="1" textRotation="255" vertical="distributed"/>
    </xf>
    <xf applyAlignment="1" applyBorder="1" applyFill="1" applyFont="1" borderId="11" fillId="0" fontId="1" numFmtId="0" xfId="46">
      <alignment justifyLastLine="1" textRotation="255" vertical="distributed"/>
    </xf>
    <xf applyAlignment="1" applyBorder="1" applyFill="1" applyFont="1" borderId="40" fillId="0" fontId="1" numFmtId="0" xfId="46">
      <alignment justifyLastLine="1" textRotation="255" vertical="distributed"/>
    </xf>
    <xf applyAlignment="1" applyBorder="1" applyFill="1" applyFont="1" borderId="79" fillId="0" fontId="1" numFmtId="0" xfId="48">
      <alignment horizontal="center" vertical="center"/>
    </xf>
    <xf applyAlignment="1" applyBorder="1" applyFill="1" applyFont="1" borderId="73" fillId="0" fontId="1" numFmtId="0" xfId="48">
      <alignment horizontal="center" vertical="center"/>
    </xf>
    <xf applyAlignment="1" applyBorder="1" applyFill="1" applyFont="1" borderId="52" fillId="0" fontId="1" numFmtId="0" xfId="48">
      <alignment horizontal="center" vertical="center"/>
    </xf>
    <xf applyAlignment="1" applyBorder="1" applyFill="1" applyFont="1" borderId="72" fillId="0" fontId="1" numFmtId="0" xfId="48">
      <alignment horizontal="center" vertical="center"/>
    </xf>
    <xf applyAlignment="1" applyBorder="1" applyFill="1" applyFont="1" borderId="67" fillId="0" fontId="1" numFmtId="0" xfId="48">
      <alignment horizontal="center" vertical="center"/>
    </xf>
    <xf applyAlignment="1" applyBorder="1" applyFill="1" applyFont="1" borderId="74" fillId="0" fontId="1" numFmtId="0" xfId="46">
      <alignment justifyLastLine="1" textRotation="255" vertical="distributed"/>
    </xf>
    <xf applyAlignment="1" applyBorder="1" applyFill="1" applyFont="1" borderId="20" fillId="0" fontId="1" numFmtId="0" xfId="46">
      <alignment justifyLastLine="1" textRotation="255" vertical="distributed"/>
    </xf>
    <xf applyAlignment="1" applyBorder="1" applyFill="1" applyFont="1" borderId="75" fillId="0" fontId="1" numFmtId="0" xfId="46">
      <alignment horizontal="center" vertical="center"/>
    </xf>
    <xf applyAlignment="1" applyBorder="1" applyFill="1" applyFont="1" borderId="76" fillId="0" fontId="1" numFmtId="0" xfId="46">
      <alignment vertical="center"/>
    </xf>
    <xf applyAlignment="1" applyBorder="1" applyFill="1" applyFont="1" borderId="77" fillId="0" fontId="1" numFmtId="0" xfId="46">
      <alignment vertical="center"/>
    </xf>
    <xf applyAlignment="1" applyBorder="1" applyFill="1" applyFont="1" borderId="47" fillId="0" fontId="1" numFmtId="0" xfId="46">
      <alignment vertical="center"/>
    </xf>
    <xf applyAlignment="1" applyBorder="1" applyFill="1" applyFont="1" borderId="26" fillId="0" fontId="1" numFmtId="0" xfId="46">
      <alignment vertical="center"/>
    </xf>
    <xf applyAlignment="1" applyBorder="1" applyFill="1" applyFont="1" borderId="78" fillId="0" fontId="1" numFmtId="0" xfId="46">
      <alignment vertical="center"/>
    </xf>
    <xf applyAlignment="1" applyBorder="1" applyFont="1" borderId="80" fillId="0" fontId="1" numFmtId="0" xfId="50">
      <alignment horizontal="left" vertical="center" wrapText="1"/>
    </xf>
    <xf applyAlignment="1" applyBorder="1" applyFont="1" borderId="66" fillId="0" fontId="1" numFmtId="0" xfId="50">
      <alignment horizontal="left" vertical="center" wrapText="1"/>
    </xf>
    <xf applyAlignment="1" applyBorder="1" applyFont="1" borderId="82" fillId="0" fontId="1" numFmtId="0" xfId="50">
      <alignment horizontal="left" vertical="center" wrapText="1"/>
    </xf>
    <xf applyAlignment="1" applyBorder="1" applyFont="1" borderId="83" fillId="0" fontId="1" numFmtId="0" xfId="50">
      <alignment horizontal="left" vertical="center" wrapText="1"/>
    </xf>
    <xf applyAlignment="1" applyBorder="1" applyFont="1" borderId="80" fillId="0" fontId="1" numFmtId="0" xfId="50">
      <alignment vertical="center" wrapText="1"/>
    </xf>
    <xf applyAlignment="1" applyBorder="1" applyFont="1" borderId="66" fillId="0" fontId="1" numFmtId="0" xfId="0">
      <alignment vertical="center" wrapText="1"/>
    </xf>
    <xf applyAlignment="1" applyBorder="1" applyFont="1" borderId="81" fillId="0" fontId="1" numFmtId="0" xfId="0">
      <alignment vertical="center" wrapText="1"/>
    </xf>
    <xf applyAlignment="1" applyBorder="1" applyFont="1" borderId="24" fillId="0" fontId="1" numFmtId="0" xfId="0">
      <alignment vertical="center" wrapText="1"/>
    </xf>
    <xf applyAlignment="1" applyBorder="1" applyFont="1" borderId="39" fillId="0" fontId="1" numFmtId="0" xfId="50">
      <alignment horizontal="center" vertical="center"/>
    </xf>
    <xf applyAlignment="1" applyBorder="1" applyFont="1" borderId="84" fillId="0" fontId="1" numFmtId="0" xfId="50">
      <alignment horizontal="center" vertical="center"/>
    </xf>
    <xf applyAlignment="1" applyBorder="1" applyFont="1" borderId="85" fillId="0" fontId="1" numFmtId="0" xfId="50">
      <alignment horizontal="center" vertical="center"/>
    </xf>
    <xf applyAlignment="1" applyBorder="1" applyFont="1" borderId="86" fillId="0" fontId="1" numFmtId="0" xfId="50"/>
    <xf applyAlignment="1" applyBorder="1" applyFont="1" borderId="43" fillId="0" fontId="1" numFmtId="0" xfId="50"/>
    <xf applyAlignment="1" applyBorder="1" applyFont="1" borderId="87" fillId="0" fontId="1" numFmtId="0" xfId="50"/>
    <xf applyAlignment="1" applyBorder="1" applyFont="1" borderId="88" fillId="0" fontId="1" numFmtId="0" xfId="50"/>
    <xf applyAlignment="1" applyBorder="1" applyFont="1" borderId="44" fillId="0" fontId="1" numFmtId="0" xfId="50"/>
    <xf applyAlignment="1" applyBorder="1" applyFont="1" borderId="89" fillId="0" fontId="1" numFmtId="0" xfId="50"/>
    <xf applyAlignment="1" applyBorder="1" applyFont="1" borderId="81" fillId="0" fontId="1" numFmtId="0" xfId="50">
      <alignment horizontal="left" vertical="center" wrapText="1"/>
    </xf>
    <xf applyAlignment="1" applyBorder="1" applyFont="1" borderId="24" fillId="0" fontId="1" numFmtId="0" xfId="50">
      <alignment horizontal="left" vertical="center" wrapText="1"/>
    </xf>
    <xf applyAlignment="1" applyBorder="1" applyFont="1" borderId="88" fillId="0" fontId="1" numFmtId="0" xfId="50">
      <alignment shrinkToFit="1"/>
    </xf>
    <xf applyAlignment="1" applyBorder="1" applyFont="1" borderId="44" fillId="0" fontId="1" numFmtId="0" xfId="50">
      <alignment shrinkToFit="1"/>
    </xf>
    <xf applyAlignment="1" applyBorder="1" applyFont="1" borderId="89" fillId="0" fontId="1" numFmtId="0" xfId="50">
      <alignment shrinkToFit="1"/>
    </xf>
    <xf applyAlignment="1" applyBorder="1" applyFont="1" borderId="94" fillId="0" fontId="5" numFmtId="0" xfId="64">
      <alignment horizontal="left" vertical="center" wrapText="1"/>
    </xf>
    <xf applyAlignment="1" applyBorder="1" applyFont="1" borderId="90" fillId="0" fontId="5" numFmtId="0" xfId="64">
      <alignment horizontal="left" vertical="center" wrapText="1"/>
    </xf>
    <xf applyAlignment="1" applyBorder="1" applyFont="1" borderId="65" fillId="0" fontId="1" numFmtId="0" xfId="64">
      <alignment horizontal="left" vertical="center"/>
    </xf>
    <xf applyAlignment="1" applyBorder="1" applyFont="1" borderId="60" fillId="0" fontId="1" numFmtId="0" xfId="64">
      <alignment horizontal="left" vertical="center"/>
    </xf>
    <xf applyAlignment="1" applyBorder="1" applyFont="1" applyNumberFormat="1" borderId="27" fillId="0" fontId="1" numFmtId="57" xfId="64">
      <alignment horizontal="left" vertical="center"/>
    </xf>
    <xf applyAlignment="1" applyBorder="1" applyFont="1" applyNumberFormat="1" borderId="16" fillId="0" fontId="1" numFmtId="57" xfId="64">
      <alignment horizontal="left" vertical="center"/>
    </xf>
    <xf applyAlignment="1" applyBorder="1" applyFont="1" applyNumberFormat="1" borderId="16" fillId="0" fontId="1" numFmtId="40" xfId="64">
      <alignment horizontal="center" vertical="center"/>
    </xf>
    <xf applyAlignment="1" applyBorder="1" applyFont="1" applyNumberFormat="1" borderId="10" fillId="0" fontId="1" numFmtId="40" xfId="64">
      <alignment horizontal="center" vertical="center"/>
    </xf>
    <xf applyAlignment="1" applyBorder="1" applyFont="1" applyNumberFormat="1" borderId="16" fillId="0" fontId="1" numFmtId="40" xfId="64">
      <alignment vertical="center"/>
    </xf>
    <xf applyAlignment="1" applyBorder="1" applyFont="1" applyNumberFormat="1" borderId="10" fillId="0" fontId="1" numFmtId="40" xfId="64">
      <alignment vertical="center"/>
    </xf>
    <xf applyAlignment="1" applyBorder="1" applyFont="1" borderId="16" fillId="0" fontId="1" numFmtId="0" xfId="64">
      <alignment horizontal="left" vertical="center" wrapText="1"/>
    </xf>
    <xf applyAlignment="1" applyBorder="1" applyFont="1" borderId="10" fillId="0" fontId="1" numFmtId="0" xfId="64">
      <alignment horizontal="left" vertical="center" wrapText="1"/>
    </xf>
    <xf applyAlignment="1" applyBorder="1" applyFont="1" borderId="56" fillId="0" fontId="1" numFmtId="0" xfId="64"/>
    <xf applyAlignment="1" applyBorder="1" applyFont="1" borderId="63" fillId="0" fontId="1" numFmtId="0" xfId="64"/>
    <xf applyAlignment="1" applyBorder="1" applyFont="1" borderId="28" fillId="0" fontId="1" numFmtId="0" xfId="64"/>
    <xf applyAlignment="1" applyBorder="1" applyFont="1" borderId="66" fillId="0" fontId="1" numFmtId="0" xfId="64"/>
    <xf applyAlignment="1" applyBorder="1" applyFont="1" borderId="51" fillId="0" fontId="5" numFmtId="0" xfId="64">
      <alignment horizontal="left" vertical="center" wrapText="1"/>
    </xf>
    <xf applyAlignment="1" applyBorder="1" applyFont="1" borderId="65" fillId="0" fontId="5" numFmtId="0" xfId="64">
      <alignment horizontal="left" vertical="center"/>
    </xf>
    <xf applyAlignment="1" applyBorder="1" applyFont="1" borderId="61" fillId="0" fontId="5" numFmtId="0" xfId="64">
      <alignment horizontal="left" vertical="center"/>
    </xf>
    <xf applyAlignment="1" applyBorder="1" applyFont="1" applyNumberFormat="1" borderId="11" fillId="0" fontId="1" numFmtId="40" xfId="64">
      <alignment horizontal="center" vertical="center"/>
    </xf>
    <xf applyAlignment="1" applyBorder="1" applyFont="1" applyNumberFormat="1" borderId="11" fillId="0" fontId="1" numFmtId="40" xfId="64">
      <alignment vertical="center"/>
    </xf>
    <xf applyAlignment="1" applyBorder="1" applyFont="1" borderId="60" fillId="0" fontId="5" numFmtId="0" xfId="64">
      <alignment horizontal="left" vertical="center"/>
    </xf>
    <xf applyAlignment="1" applyBorder="1" applyFont="1" borderId="16" fillId="0" fontId="1" numFmtId="0" xfId="57">
      <alignment horizontal="left" vertical="center" wrapText="1"/>
    </xf>
    <xf applyAlignment="1" applyBorder="1" applyFont="1" borderId="11" fillId="0" fontId="1" numFmtId="0" xfId="57">
      <alignment horizontal="left" vertical="center" wrapText="1"/>
    </xf>
    <xf applyAlignment="1" applyBorder="1" applyFont="1" borderId="56" fillId="0" fontId="1" numFmtId="0" xfId="57"/>
    <xf applyAlignment="1" applyBorder="1" applyFont="1" borderId="63" fillId="0" fontId="1" numFmtId="0" xfId="57"/>
    <xf applyAlignment="1" applyBorder="1" applyFont="1" applyNumberFormat="1" borderId="16" fillId="0" fontId="1" numFmtId="40" xfId="64">
      <alignment horizontal="right" vertical="center"/>
    </xf>
    <xf applyAlignment="1" applyBorder="1" applyFont="1" applyNumberFormat="1" borderId="11" fillId="0" fontId="1" numFmtId="40" xfId="64">
      <alignment horizontal="right" vertical="center"/>
    </xf>
    <xf applyAlignment="1" applyBorder="1" applyFont="1" borderId="11" fillId="0" fontId="1" numFmtId="0" xfId="64">
      <alignment horizontal="left" vertical="center" wrapText="1"/>
    </xf>
    <xf applyAlignment="1" applyBorder="1" applyFont="1" borderId="27" fillId="0" fontId="1" numFmtId="0" xfId="57"/>
    <xf applyAlignment="1" applyBorder="1" applyFont="1" borderId="27" fillId="0" fontId="1" numFmtId="0" xfId="64"/>
    <xf applyAlignment="1" applyBorder="1" applyFont="1" borderId="94" fillId="0" fontId="5" numFmtId="0" xfId="57">
      <alignment horizontal="left" vertical="center" wrapText="1"/>
    </xf>
    <xf applyAlignment="1" applyBorder="1" applyFont="1" borderId="90" fillId="0" fontId="5" numFmtId="0" xfId="57">
      <alignment horizontal="left" vertical="center" wrapText="1"/>
    </xf>
    <xf applyAlignment="1" applyBorder="1" applyFont="1" borderId="66" fillId="0" fontId="1" numFmtId="0" xfId="57">
      <alignment horizontal="left" vertical="center"/>
    </xf>
    <xf applyAlignment="1" applyBorder="1" applyFont="1" borderId="64" fillId="0" fontId="1" numFmtId="0" xfId="57">
      <alignment horizontal="left" vertical="center"/>
    </xf>
    <xf applyAlignment="1" applyBorder="1" applyFont="1" applyNumberFormat="1" borderId="16" fillId="0" fontId="1" numFmtId="57" xfId="57">
      <alignment horizontal="left" vertical="center" wrapText="1"/>
    </xf>
    <xf applyAlignment="1" applyBorder="1" applyFont="1" borderId="10" fillId="0" fontId="1" numFmtId="0" xfId="57">
      <alignment horizontal="left" vertical="center"/>
    </xf>
    <xf applyAlignment="1" applyBorder="1" applyFont="1" applyNumberFormat="1" borderId="16" fillId="0" fontId="1" numFmtId="180" xfId="57">
      <alignment horizontal="center" vertical="center"/>
    </xf>
    <xf applyAlignment="1" applyBorder="1" applyFont="1" applyNumberFormat="1" borderId="11" fillId="0" fontId="1" numFmtId="180" xfId="57">
      <alignment horizontal="center" vertical="center"/>
    </xf>
    <xf applyAlignment="1" applyBorder="1" applyFont="1" applyNumberFormat="1" borderId="16" fillId="0" fontId="1" numFmtId="180" xfId="57">
      <alignment horizontal="right" vertical="center"/>
    </xf>
    <xf applyAlignment="1" applyBorder="1" applyFont="1" applyNumberFormat="1" borderId="11" fillId="0" fontId="1" numFmtId="180" xfId="57">
      <alignment horizontal="right" vertical="center"/>
    </xf>
    <xf applyAlignment="1" applyBorder="1" applyFont="1" applyNumberFormat="1" borderId="10" fillId="0" fontId="1" numFmtId="180" xfId="57">
      <alignment horizontal="center" vertical="center"/>
    </xf>
    <xf applyAlignment="1" applyBorder="1" applyFont="1" applyNumberFormat="1" borderId="16" fillId="0" fontId="1" numFmtId="180" xfId="57">
      <alignment vertical="center"/>
    </xf>
    <xf applyAlignment="1" applyBorder="1" applyFont="1" applyNumberFormat="1" borderId="10" fillId="0" fontId="1" numFmtId="180" xfId="57">
      <alignment vertical="center"/>
    </xf>
    <xf applyAlignment="1" applyBorder="1" applyFont="1" borderId="10" fillId="0" fontId="1" numFmtId="0" xfId="57">
      <alignment horizontal="left" vertical="center" wrapText="1"/>
    </xf>
    <xf applyAlignment="1" applyBorder="1" applyFont="1" borderId="28" fillId="0" fontId="1" numFmtId="0" xfId="57"/>
    <xf applyAlignment="1" applyBorder="1" applyFont="1" borderId="66" fillId="0" fontId="1" numFmtId="0" xfId="57"/>
    <xf applyAlignment="1" applyBorder="1" applyFont="1" borderId="65" fillId="0" fontId="1" numFmtId="0" xfId="64">
      <alignment horizontal="left" vertical="center" wrapText="1"/>
    </xf>
    <xf applyAlignment="1" applyBorder="1" applyFont="1" borderId="60" fillId="0" fontId="1" numFmtId="0" xfId="64">
      <alignment horizontal="left" vertical="center" wrapText="1"/>
    </xf>
    <xf applyAlignment="1" applyBorder="1" applyFont="1" borderId="61" fillId="0" fontId="1" numFmtId="0" xfId="64">
      <alignment horizontal="left" vertical="center" wrapText="1"/>
    </xf>
    <xf applyAlignment="1" applyBorder="1" applyFont="1" borderId="10" fillId="0" fontId="1" numFmtId="0" xfId="64">
      <alignment horizontal="left" vertical="center"/>
    </xf>
    <xf applyAlignment="1" applyBorder="1" applyFont="1" applyNumberFormat="1" borderId="16" fillId="0" fontId="1" numFmtId="0" xfId="64">
      <alignment horizontal="center" vertical="center"/>
    </xf>
    <xf applyAlignment="1" applyBorder="1" applyFont="1" applyNumberFormat="1" borderId="10" fillId="0" fontId="1" numFmtId="0" xfId="64">
      <alignment horizontal="center" vertical="center"/>
    </xf>
    <xf applyAlignment="1" applyBorder="1" applyFont="1" applyNumberFormat="1" borderId="11" fillId="0" fontId="1" numFmtId="0" xfId="64">
      <alignment horizontal="center" vertical="center"/>
    </xf>
    <xf applyAlignment="1" applyBorder="1" applyFont="1" borderId="16" fillId="0" fontId="5" numFmtId="0" xfId="64">
      <alignment horizontal="left" vertical="center" wrapText="1"/>
    </xf>
    <xf applyAlignment="1" applyBorder="1" applyFont="1" borderId="10" fillId="0" fontId="5" numFmtId="0" xfId="64">
      <alignment horizontal="left" vertical="center" wrapText="1"/>
    </xf>
    <xf applyAlignment="1" applyBorder="1" applyFont="1" borderId="15" fillId="0" fontId="1" numFmtId="0" xfId="64"/>
    <xf applyAlignment="1" applyBorder="1" applyFont="1" borderId="69" fillId="0" fontId="1" numFmtId="0" xfId="64"/>
    <xf applyAlignment="1" applyBorder="1" applyFont="1" borderId="131" fillId="0" fontId="5" numFmtId="0" xfId="64">
      <alignment horizontal="left" vertical="center" wrapText="1"/>
    </xf>
    <xf applyAlignment="1" applyBorder="1" applyFont="1" borderId="40" fillId="0" fontId="1" numFmtId="0" xfId="64">
      <alignment horizontal="left" vertical="center"/>
    </xf>
    <xf applyAlignment="1" applyBorder="1" applyFont="1" borderId="113" fillId="0" fontId="1" numFmtId="0" xfId="64">
      <alignment horizontal="left" vertical="center" wrapText="1"/>
    </xf>
    <xf applyAlignment="1" applyBorder="1" applyFont="1" applyNumberFormat="1" borderId="40" fillId="0" fontId="1" numFmtId="0" xfId="64">
      <alignment horizontal="center" vertical="center"/>
    </xf>
    <xf applyAlignment="1" applyBorder="1" applyFont="1" borderId="40" fillId="0" fontId="5" numFmtId="0" xfId="64">
      <alignment horizontal="left" vertical="center" wrapText="1"/>
    </xf>
    <xf applyAlignment="1" applyBorder="1" applyFont="1" borderId="16" fillId="0" fontId="1" numFmtId="0" xfId="57">
      <alignment vertical="center" wrapText="1"/>
    </xf>
    <xf applyAlignment="1" applyBorder="1" applyFont="1" borderId="11" fillId="0" fontId="1" numFmtId="0" xfId="57">
      <alignment vertical="center" wrapText="1"/>
    </xf>
    <xf applyAlignment="1" applyBorder="1" applyFont="1" applyNumberFormat="1" borderId="16" fillId="0" fontId="1" numFmtId="57" xfId="57">
      <alignment horizontal="left" shrinkToFit="1" vertical="center" wrapText="1"/>
    </xf>
    <xf applyAlignment="1" applyBorder="1" applyFont="1" borderId="11" fillId="0" fontId="1" numFmtId="0" xfId="57">
      <alignment horizontal="left" shrinkToFit="1" vertical="center" wrapText="1"/>
    </xf>
    <xf applyAlignment="1" applyBorder="1" applyFont="1" borderId="73" fillId="0" fontId="1" numFmtId="0" xfId="56">
      <alignment horizontal="center"/>
    </xf>
    <xf applyAlignment="1" applyBorder="1" applyFont="1" borderId="76" fillId="0" fontId="1" numFmtId="0" xfId="56">
      <alignment horizontal="center" vertical="center"/>
    </xf>
    <xf applyAlignment="1" applyBorder="1" applyFont="1" borderId="100" fillId="0" fontId="1" numFmtId="0" xfId="56">
      <alignment vertical="center"/>
    </xf>
    <xf applyAlignment="1" applyBorder="1" applyFont="1" borderId="26" fillId="0" fontId="1" numFmtId="0" xfId="56">
      <alignment vertical="center"/>
    </xf>
    <xf applyAlignment="1" applyBorder="1" applyFont="1" borderId="126" fillId="0" fontId="1" numFmtId="0" xfId="57"/>
    <xf applyAlignment="1" applyBorder="1" applyFont="1" borderId="18" fillId="0" fontId="1" numFmtId="0" xfId="57"/>
    <xf applyAlignment="1" applyBorder="1" applyFont="1" borderId="10" fillId="0" fontId="1" numFmtId="0" xfId="57">
      <alignment vertical="center" wrapText="1"/>
    </xf>
    <xf applyAlignment="1" applyBorder="1" applyFont="1" borderId="30" fillId="0" fontId="1" numFmtId="0" xfId="64">
      <alignment horizontal="center" vertical="center" wrapText="1"/>
    </xf>
    <xf applyAlignment="1" applyBorder="1" applyFont="1" borderId="107" fillId="0" fontId="1" numFmtId="0" xfId="64">
      <alignment horizontal="center" vertical="center" wrapText="1"/>
    </xf>
    <xf applyAlignment="1" applyBorder="1" applyFont="1" borderId="134" fillId="0" fontId="1" numFmtId="0" xfId="64">
      <alignment horizontal="center" vertical="center" wrapText="1"/>
    </xf>
    <xf applyAlignment="1" applyBorder="1" applyFont="1" borderId="56" fillId="0" fontId="7" numFmtId="0" xfId="64">
      <alignment vertical="top" wrapText="1"/>
    </xf>
    <xf applyAlignment="1" applyBorder="1" applyFont="1" borderId="63" fillId="0" fontId="7" numFmtId="0" xfId="64">
      <alignment vertical="top" wrapText="1"/>
    </xf>
    <xf applyAlignment="1" applyBorder="1" applyFont="1" borderId="15" fillId="0" fontId="7" numFmtId="0" xfId="64">
      <alignment vertical="top" wrapText="1"/>
    </xf>
    <xf applyAlignment="1" applyBorder="1" applyFont="1" borderId="69" fillId="0" fontId="7" numFmtId="0" xfId="64">
      <alignment vertical="top" wrapText="1"/>
    </xf>
    <xf applyAlignment="1" applyBorder="1" applyFont="1" borderId="11" fillId="0" fontId="1" numFmtId="0" xfId="64"/>
    <xf applyAlignment="1" applyBorder="1" applyFont="1" borderId="27" fillId="0" fontId="1" numFmtId="0" xfId="64">
      <alignment horizontal="left" vertical="center" wrapText="1"/>
    </xf>
    <xf applyAlignment="1" applyBorder="1" applyFont="1" borderId="27" fillId="0" fontId="1" numFmtId="0" xfId="64">
      <alignment horizontal="center" vertical="center" wrapText="1"/>
    </xf>
    <xf applyAlignment="1" applyBorder="1" applyFont="1" applyNumberFormat="1" borderId="116" fillId="0" fontId="1" numFmtId="180" xfId="57">
      <alignment vertical="center"/>
    </xf>
    <xf applyAlignment="1" applyBorder="1" applyFont="1" applyNumberFormat="1" borderId="11" fillId="0" fontId="1" numFmtId="180" xfId="57">
      <alignment vertical="center"/>
    </xf>
    <xf applyAlignment="1" applyBorder="1" applyFill="1" applyFont="1" borderId="16" fillId="0" fontId="1" numFmtId="0" xfId="57">
      <alignment vertical="center" wrapText="1"/>
    </xf>
    <xf applyAlignment="1" applyBorder="1" applyFill="1" applyFont="1" borderId="10" fillId="0" fontId="1" numFmtId="0" xfId="57">
      <alignment vertical="center" wrapText="1"/>
    </xf>
    <xf applyAlignment="1" applyBorder="1" applyFill="1" applyFont="1" borderId="11" fillId="0" fontId="1" numFmtId="0" xfId="57">
      <alignment vertical="center" wrapText="1"/>
    </xf>
    <xf applyAlignment="1" applyBorder="1" applyFont="1" borderId="116" fillId="0" fontId="1" numFmtId="0" xfId="57">
      <alignment vertical="center" wrapText="1"/>
    </xf>
    <xf applyAlignment="1" applyBorder="1" applyFont="1" applyNumberFormat="1" borderId="76" fillId="0" fontId="1" numFmtId="180" xfId="56">
      <alignment horizontal="center"/>
    </xf>
    <xf applyAlignment="1" applyBorder="1" applyFill="1" applyFont="1" borderId="56" fillId="0" fontId="1" numFmtId="0" xfId="57"/>
    <xf applyAlignment="1" applyBorder="1" applyFill="1" applyFont="1" borderId="63" fillId="0" fontId="1" numFmtId="0" xfId="57"/>
    <xf applyAlignment="1" applyBorder="1" applyFont="1" borderId="10" fillId="0" fontId="1" numFmtId="0" xfId="64">
      <alignment vertical="center"/>
    </xf>
    <xf applyAlignment="1" applyBorder="1" applyFont="1" borderId="11" fillId="0" fontId="1" numFmtId="0" xfId="64">
      <alignment vertical="center"/>
    </xf>
    <xf applyAlignment="1" applyBorder="1" applyFont="1" borderId="109" fillId="0" fontId="1" numFmtId="0" xfId="64">
      <alignment horizontal="center" vertical="center" wrapText="1"/>
    </xf>
    <xf applyAlignment="1" applyBorder="1" applyFont="1" borderId="10" fillId="0" fontId="1" numFmtId="0" xfId="64">
      <alignment horizontal="center" vertical="center" wrapText="1"/>
    </xf>
    <xf applyAlignment="1" applyBorder="1" applyFont="1" borderId="11" fillId="0" fontId="1" numFmtId="0" xfId="64">
      <alignment horizontal="center" vertical="center" wrapText="1"/>
    </xf>
    <xf applyAlignment="1" applyBorder="1" applyFont="1" borderId="28" fillId="0" fontId="1" numFmtId="0" xfId="64">
      <alignment horizontal="left" shrinkToFit="1" vertical="center"/>
    </xf>
    <xf applyAlignment="1" applyBorder="1" applyFont="1" borderId="66" fillId="0" fontId="1" numFmtId="0" xfId="64">
      <alignment horizontal="left" shrinkToFit="1" vertical="center"/>
    </xf>
    <xf applyAlignment="1" applyBorder="1" applyFont="1" borderId="40" fillId="0" fontId="1" numFmtId="0" xfId="64">
      <alignment horizontal="left" vertical="center" wrapText="1"/>
    </xf>
    <xf applyAlignment="1" applyBorder="1" applyFont="1" borderId="16" fillId="0" fontId="5" numFmtId="0" xfId="57">
      <alignment horizontal="left" vertical="center" wrapText="1"/>
    </xf>
    <xf applyAlignment="1" applyBorder="1" applyFont="1" borderId="11" fillId="0" fontId="5" numFmtId="0" xfId="57">
      <alignment horizontal="left" vertical="center" wrapText="1"/>
    </xf>
    <xf applyAlignment="1" applyBorder="1" applyFont="1" applyNumberFormat="1" borderId="109" fillId="0" fontId="1" numFmtId="57" xfId="64">
      <alignment horizontal="center" vertical="center"/>
    </xf>
    <xf applyAlignment="1" applyBorder="1" applyFont="1" applyNumberFormat="1" borderId="10" fillId="0" fontId="1" numFmtId="57" xfId="64">
      <alignment horizontal="center" vertical="center"/>
    </xf>
    <xf applyAlignment="1" applyBorder="1" applyFont="1" applyNumberFormat="1" borderId="11" fillId="0" fontId="1" numFmtId="57" xfId="64">
      <alignment horizontal="center" vertical="center"/>
    </xf>
    <xf applyAlignment="1" applyBorder="1" applyFont="1" applyNumberFormat="1" borderId="109" fillId="0" fontId="1" numFmtId="49" xfId="64">
      <alignment horizontal="center" vertical="center"/>
    </xf>
    <xf applyAlignment="1" applyBorder="1" applyFont="1" applyNumberFormat="1" borderId="10" fillId="0" fontId="1" numFmtId="49" xfId="64">
      <alignment horizontal="center" vertical="center"/>
    </xf>
    <xf applyAlignment="1" applyBorder="1" applyFont="1" applyNumberFormat="1" borderId="11" fillId="0" fontId="1" numFmtId="49" xfId="64">
      <alignment horizontal="center" vertical="center"/>
    </xf>
    <xf applyAlignment="1" applyBorder="1" applyFont="1" borderId="75" fillId="0" fontId="1" numFmtId="0" xfId="56">
      <alignment horizontal="center" vertical="center"/>
    </xf>
    <xf applyAlignment="1" applyBorder="1" applyFont="1" borderId="77" fillId="0" fontId="1" numFmtId="0" xfId="56">
      <alignment vertical="center"/>
    </xf>
    <xf applyAlignment="1" applyBorder="1" applyFont="1" borderId="47" fillId="0" fontId="1" numFmtId="0" xfId="56">
      <alignment vertical="center"/>
    </xf>
    <xf applyAlignment="1" applyBorder="1" applyFont="1" borderId="78" fillId="0" fontId="1" numFmtId="0" xfId="56">
      <alignment vertical="center"/>
    </xf>
    <xf applyAlignment="1" applyBorder="1" applyFill="1" applyFont="1" applyNumberFormat="1" borderId="16" fillId="0" fontId="1" numFmtId="180" xfId="57">
      <alignment vertical="center"/>
    </xf>
    <xf applyAlignment="1" applyBorder="1" applyFill="1" applyFont="1" applyNumberFormat="1" borderId="10" fillId="0" fontId="1" numFmtId="180" xfId="57">
      <alignment vertical="center"/>
    </xf>
    <xf applyAlignment="1" applyBorder="1" applyFill="1" applyFont="1" applyNumberFormat="1" borderId="11" fillId="0" fontId="1" numFmtId="180" xfId="57">
      <alignment vertical="center"/>
    </xf>
    <xf applyAlignment="1" applyBorder="1" applyFill="1" applyFont="1" borderId="94" fillId="0" fontId="1" numFmtId="0" xfId="57">
      <alignment horizontal="left" vertical="center" wrapText="1"/>
    </xf>
    <xf applyAlignment="1" applyBorder="1" applyFill="1" applyFont="1" borderId="90" fillId="0" fontId="1" numFmtId="0" xfId="57">
      <alignment horizontal="left" vertical="center" wrapText="1"/>
    </xf>
    <xf applyAlignment="1" applyBorder="1" applyFill="1" applyFont="1" borderId="51" fillId="0" fontId="1" numFmtId="0" xfId="57">
      <alignment horizontal="left" vertical="center" wrapText="1"/>
    </xf>
    <xf applyAlignment="1" applyBorder="1" applyFont="1" borderId="125" fillId="0" fontId="1" numFmtId="0" xfId="57">
      <alignment horizontal="left" vertical="center"/>
    </xf>
    <xf applyAlignment="1" applyBorder="1" applyFont="1" borderId="24" fillId="0" fontId="1" numFmtId="0" xfId="57">
      <alignment horizontal="left" vertical="center"/>
    </xf>
    <xf applyAlignment="1" applyBorder="1" applyFont="1" borderId="124" fillId="0" fontId="1" numFmtId="0" xfId="57">
      <alignment vertical="center" wrapText="1"/>
    </xf>
    <xf applyAlignment="1" applyBorder="1" applyFont="1" borderId="90" fillId="0" fontId="1" numFmtId="0" xfId="57">
      <alignment vertical="center"/>
    </xf>
    <xf applyAlignment="1" applyBorder="1" applyFont="1" borderId="51" fillId="0" fontId="1" numFmtId="0" xfId="57">
      <alignment vertical="center"/>
    </xf>
    <xf applyAlignment="1" applyBorder="1" applyFill="1" applyFont="1" borderId="66" fillId="0" fontId="1" numFmtId="0" xfId="57">
      <alignment horizontal="left" vertical="center" wrapText="1"/>
    </xf>
    <xf applyAlignment="1" applyBorder="1" applyFill="1" applyFont="1" borderId="64" fillId="0" fontId="1" numFmtId="0" xfId="57">
      <alignment horizontal="left" vertical="center" wrapText="1"/>
    </xf>
    <xf applyAlignment="1" applyBorder="1" applyFill="1" applyFont="1" borderId="24" fillId="0" fontId="1" numFmtId="0" xfId="57">
      <alignment horizontal="left" vertical="center" wrapText="1"/>
    </xf>
    <xf applyAlignment="1" applyBorder="1" applyFill="1" applyFont="1" applyNumberFormat="1" borderId="16" fillId="0" fontId="1" numFmtId="57" xfId="57">
      <alignment horizontal="left" vertical="center" wrapText="1"/>
    </xf>
    <xf applyAlignment="1" applyBorder="1" applyFill="1" applyFont="1" applyNumberFormat="1" borderId="10" fillId="0" fontId="1" numFmtId="57" xfId="57">
      <alignment horizontal="left" vertical="center"/>
    </xf>
    <xf applyAlignment="1" applyBorder="1" applyFill="1" applyFont="1" applyNumberFormat="1" borderId="11" fillId="0" fontId="1" numFmtId="57" xfId="57">
      <alignment horizontal="left" vertical="center"/>
    </xf>
    <xf applyAlignment="1" applyBorder="1" applyFont="1" borderId="74" fillId="0" fontId="1" numFmtId="0" xfId="56">
      <alignment horizontal="center" justifyLastLine="1" textRotation="255" vertical="distributed"/>
    </xf>
    <xf applyAlignment="1" applyBorder="1" applyFont="1" borderId="20" fillId="0" fontId="1" numFmtId="0" xfId="56">
      <alignment horizontal="center" justifyLastLine="1" textRotation="255" vertical="distributed"/>
    </xf>
    <xf applyAlignment="1" applyBorder="1" applyFont="1" borderId="20" fillId="0" fontId="1" numFmtId="0" xfId="0">
      <alignment horizontal="center" justifyLastLine="1" textRotation="255" vertical="distributed"/>
    </xf>
    <xf applyAlignment="1" applyBorder="1" applyFont="1" borderId="37" fillId="0" fontId="1" numFmtId="0" xfId="0">
      <alignment horizontal="center" justifyLastLine="1" textRotation="255" vertical="distributed"/>
    </xf>
    <xf applyAlignment="1" applyBorder="1" applyFont="1" borderId="101" fillId="0" fontId="1" numFmtId="0" xfId="56">
      <alignment horizontal="center" vertical="center"/>
    </xf>
    <xf applyAlignment="1" applyBorder="1" applyFont="1" borderId="59" fillId="0" fontId="1" numFmtId="0" xfId="56">
      <alignment vertical="center"/>
    </xf>
    <xf applyAlignment="1" applyBorder="1" applyFill="1" applyFont="1" applyNumberFormat="1" borderId="109" fillId="24" fontId="1" numFmtId="49" xfId="64">
      <alignment horizontal="center" vertical="center"/>
    </xf>
    <xf applyAlignment="1" applyBorder="1" applyFill="1" applyFont="1" applyNumberFormat="1" borderId="10" fillId="24" fontId="1" numFmtId="49" xfId="64">
      <alignment horizontal="center" vertical="center"/>
    </xf>
    <xf applyAlignment="1" applyBorder="1" applyFill="1" applyFont="1" applyNumberFormat="1" borderId="11" fillId="24" fontId="1" numFmtId="49" xfId="64">
      <alignment horizontal="center" vertical="center"/>
    </xf>
    <xf applyAlignment="1" applyBorder="1" applyFont="1" applyNumberFormat="1" borderId="10" fillId="0" fontId="1" numFmtId="57" xfId="64">
      <alignment horizontal="left" vertical="center"/>
    </xf>
    <xf applyAlignment="1" applyBorder="1" applyFont="1" applyNumberFormat="1" borderId="17" fillId="0" fontId="1" numFmtId="57" xfId="64">
      <alignment horizontal="left" vertical="center"/>
    </xf>
    <xf applyAlignment="1" applyBorder="1" applyFont="1" applyNumberFormat="1" borderId="116" fillId="0" fontId="1" numFmtId="57" xfId="57">
      <alignment horizontal="left" vertical="center" wrapText="1"/>
    </xf>
    <xf applyAlignment="1" applyBorder="1" applyFont="1" applyNumberFormat="1" borderId="10" fillId="0" fontId="1" numFmtId="57" xfId="57">
      <alignment horizontal="left" vertical="center"/>
    </xf>
    <xf applyAlignment="1" applyBorder="1" applyFont="1" applyNumberFormat="1" borderId="11" fillId="0" fontId="1" numFmtId="57" xfId="57">
      <alignment horizontal="left" vertical="center"/>
    </xf>
    <xf applyAlignment="1" applyBorder="1" applyFont="1" applyNumberFormat="1" borderId="110" fillId="0" fontId="1" numFmtId="57" xfId="64">
      <alignment horizontal="left" vertical="center"/>
    </xf>
    <xf applyAlignment="1" applyBorder="1" applyFont="1" applyNumberFormat="1" borderId="104" fillId="0" fontId="1" numFmtId="180" xfId="64">
      <alignment vertical="center"/>
    </xf>
    <xf applyAlignment="1" applyBorder="1" applyFont="1" applyNumberFormat="1" borderId="105" fillId="0" fontId="1" numFmtId="180" xfId="64">
      <alignment vertical="center"/>
    </xf>
    <xf applyAlignment="1" applyBorder="1" applyFont="1" borderId="95" fillId="0" fontId="1" numFmtId="0" xfId="64">
      <alignment horizontal="left" vertical="center"/>
    </xf>
    <xf applyAlignment="1" applyBorder="1" applyFont="1" borderId="96" fillId="0" fontId="1" numFmtId="0" xfId="64">
      <alignment horizontal="left" vertical="center"/>
    </xf>
    <xf applyAlignment="1" applyBorder="1" applyFont="1" borderId="13" fillId="0" fontId="1" numFmtId="0" xfId="64">
      <alignment vertical="center" wrapText="1"/>
    </xf>
    <xf applyAlignment="1" applyBorder="1" applyFont="1" borderId="102" fillId="0" fontId="1" numFmtId="0" xfId="64">
      <alignment vertical="center" wrapText="1"/>
    </xf>
    <xf applyAlignment="1" applyBorder="1" applyFont="1" borderId="90" fillId="0" fontId="1" numFmtId="0" xfId="64">
      <alignment horizontal="left" vertical="center" wrapText="1"/>
    </xf>
    <xf applyAlignment="1" applyBorder="1" applyFont="1" applyNumberFormat="1" borderId="16" fillId="0" fontId="1" numFmtId="180" xfId="64">
      <alignment vertical="center"/>
    </xf>
    <xf applyAlignment="1" applyBorder="1" applyFont="1" applyNumberFormat="1" borderId="10" fillId="0" fontId="1" numFmtId="180" xfId="64">
      <alignment vertical="center"/>
    </xf>
    <xf applyAlignment="1" applyBorder="1" applyFont="1" applyNumberFormat="1" borderId="40" fillId="0" fontId="1" numFmtId="180" xfId="64">
      <alignment vertical="center"/>
    </xf>
    <xf applyAlignment="1" applyBorder="1" applyFont="1" applyNumberFormat="1" borderId="16" fillId="0" fontId="1" numFmtId="57" xfId="64">
      <alignment horizontal="left" vertical="center" wrapText="1"/>
    </xf>
    <xf applyAlignment="1" applyBorder="1" applyFont="1" applyNumberFormat="1" borderId="10" fillId="0" fontId="1" numFmtId="57" xfId="64">
      <alignment horizontal="left" vertical="center" wrapText="1"/>
    </xf>
    <xf applyAlignment="1" applyBorder="1" applyFont="1" applyNumberFormat="1" borderId="40" fillId="0" fontId="1" numFmtId="57" xfId="64">
      <alignment horizontal="left" vertical="center" wrapText="1"/>
    </xf>
    <xf applyAlignment="1" applyBorder="1" applyFont="1" borderId="133" fillId="0" fontId="1" numFmtId="0" xfId="64">
      <alignment horizontal="left" vertical="center" wrapText="1"/>
    </xf>
    <xf applyAlignment="1" applyBorder="1" applyFont="1" borderId="136" fillId="0" fontId="1" numFmtId="0" xfId="64">
      <alignment horizontal="center" vertical="center"/>
    </xf>
    <xf applyAlignment="1" applyBorder="1" applyFont="1" borderId="60" fillId="0" fontId="1" numFmtId="0" xfId="64">
      <alignment horizontal="center" vertical="center"/>
    </xf>
    <xf applyAlignment="1" applyBorder="1" applyFont="1" borderId="61" fillId="0" fontId="1" numFmtId="0" xfId="64">
      <alignment horizontal="center" vertical="center"/>
    </xf>
    <xf applyAlignment="1" applyBorder="1" applyFont="1" applyNumberFormat="1" borderId="16" fillId="0" fontId="1" numFmtId="57" xfId="57">
      <alignment horizontal="left" vertical="center"/>
    </xf>
    <xf applyAlignment="1" applyBorder="1" applyFont="1" borderId="11" fillId="0" fontId="1" numFmtId="0" xfId="57">
      <alignment horizontal="left" vertical="center"/>
    </xf>
    <xf applyAlignment="1" applyBorder="1" applyFont="1" borderId="66" fillId="0" fontId="1" numFmtId="0" xfId="57">
      <alignment horizontal="left" vertical="center" wrapText="1"/>
    </xf>
    <xf applyAlignment="1" applyBorder="1" applyFill="1" applyFont="1" borderId="66" fillId="0" fontId="1" numFmtId="0" xfId="57">
      <alignment horizontal="left" vertical="center"/>
    </xf>
    <xf applyAlignment="1" applyBorder="1" applyFill="1" applyFont="1" borderId="24" fillId="0" fontId="1" numFmtId="0" xfId="57">
      <alignment horizontal="left" vertical="center"/>
    </xf>
    <xf applyAlignment="1" applyBorder="1" applyFont="1" borderId="108" fillId="0" fontId="1" numFmtId="0" xfId="57">
      <alignment vertical="center" wrapText="1"/>
    </xf>
    <xf applyAlignment="1" applyBorder="1" applyFont="1" borderId="96" fillId="0" fontId="1" numFmtId="0" xfId="57">
      <alignment horizontal="left" vertical="center" wrapText="1"/>
    </xf>
    <xf applyAlignment="1" applyBorder="1" applyFont="1" borderId="96" fillId="0" fontId="1" numFmtId="0" xfId="57">
      <alignment horizontal="left" vertical="center"/>
    </xf>
    <xf applyAlignment="1" applyBorder="1" applyFont="1" borderId="29" fillId="0" fontId="1" numFmtId="0" xfId="57">
      <alignment horizontal="left" vertical="center" wrapText="1"/>
    </xf>
    <xf applyAlignment="1" applyBorder="1" applyFont="1" borderId="55" fillId="0" fontId="1" numFmtId="0" xfId="57">
      <alignment horizontal="left" vertical="center"/>
    </xf>
    <xf applyAlignment="1" applyBorder="1" applyFont="1" applyNumberFormat="1" borderId="109" fillId="0" fontId="1" numFmtId="57" xfId="57">
      <alignment horizontal="left" vertical="center" wrapText="1"/>
    </xf>
    <xf applyAlignment="1" applyBorder="1" applyFont="1" borderId="110" fillId="0" fontId="1" numFmtId="0" xfId="57">
      <alignment horizontal="left" vertical="center"/>
    </xf>
    <xf applyAlignment="1" applyBorder="1" applyFont="1" borderId="65" fillId="0" fontId="1" numFmtId="0" xfId="57">
      <alignment horizontal="left" vertical="center"/>
    </xf>
    <xf applyAlignment="1" applyBorder="1" applyFont="1" borderId="61" fillId="0" fontId="1" numFmtId="0" xfId="57">
      <alignment horizontal="left" vertical="center"/>
    </xf>
    <xf applyAlignment="1" applyBorder="1" applyFont="1" applyNumberFormat="1" borderId="109" fillId="0" fontId="1" numFmtId="180" xfId="57">
      <alignment vertical="center"/>
    </xf>
    <xf applyAlignment="1" applyBorder="1" applyFont="1" applyNumberFormat="1" borderId="110" fillId="0" fontId="1" numFmtId="180" xfId="57">
      <alignment vertical="center"/>
    </xf>
    <xf applyAlignment="1" applyBorder="1" applyFont="1" borderId="65" fillId="0" fontId="1" numFmtId="0" xfId="57">
      <alignment horizontal="left" vertical="center" wrapText="1"/>
    </xf>
    <xf applyAlignment="1" applyBorder="1" applyFont="1" borderId="29" fillId="0" fontId="5" numFmtId="0" xfId="64">
      <alignment horizontal="left" vertical="center" wrapText="1"/>
    </xf>
    <xf applyAlignment="1" applyBorder="1" applyFont="1" borderId="55" fillId="0" fontId="5" numFmtId="0" xfId="64">
      <alignment horizontal="left" vertical="center"/>
    </xf>
    <xf applyAlignment="1" applyBorder="1" applyFont="1" borderId="65" fillId="0" fontId="1" numFmtId="0" xfId="64">
      <alignment horizontal="left" vertical="top" wrapText="1"/>
    </xf>
    <xf applyAlignment="1" applyBorder="1" applyFont="1" borderId="61" fillId="0" fontId="1" numFmtId="0" xfId="64">
      <alignment horizontal="left" vertical="top"/>
    </xf>
    <xf applyAlignment="1" applyBorder="1" applyFont="1" borderId="11" fillId="0" fontId="1" numFmtId="0" xfId="64">
      <alignment horizontal="left" vertical="center"/>
    </xf>
    <xf applyAlignment="1" applyBorder="1" applyFont="1" borderId="29" fillId="0" fontId="5" numFmtId="0" xfId="57">
      <alignment horizontal="left" vertical="center" wrapText="1"/>
    </xf>
    <xf applyAlignment="1" applyBorder="1" applyFont="1" borderId="55" fillId="0" fontId="5" numFmtId="0" xfId="57">
      <alignment horizontal="left" vertical="center"/>
    </xf>
    <xf applyAlignment="1" applyBorder="1" applyFont="1" borderId="94" fillId="0" fontId="1" numFmtId="0" xfId="57">
      <alignment horizontal="left" vertical="center" wrapText="1"/>
    </xf>
    <xf applyAlignment="1" applyBorder="1" applyFont="1" borderId="90" fillId="0" fontId="1" numFmtId="0" xfId="57">
      <alignment horizontal="left" vertical="center" wrapText="1"/>
    </xf>
    <xf applyAlignment="1" applyBorder="1" applyFont="1" borderId="61" fillId="0" fontId="1" numFmtId="0" xfId="64">
      <alignment horizontal="left" vertical="center"/>
    </xf>
    <xf applyAlignment="1" applyBorder="1" applyFont="1" borderId="29" fillId="0" fontId="1" numFmtId="0" xfId="64">
      <alignment horizontal="left" vertical="center" wrapText="1"/>
    </xf>
    <xf applyAlignment="1" applyBorder="1" applyFont="1" borderId="55" fillId="0" fontId="1" numFmtId="0" xfId="64">
      <alignment horizontal="left" vertical="center"/>
    </xf>
    <xf applyAlignment="1" applyBorder="1" applyFont="1" borderId="105" fillId="0" fontId="1" numFmtId="0" xfId="57">
      <alignment vertical="center" wrapText="1"/>
    </xf>
    <xf applyAlignment="1" applyBorder="1" applyFont="1" borderId="51" fillId="0" fontId="1" numFmtId="0" xfId="57">
      <alignment horizontal="left" vertical="center" wrapText="1"/>
    </xf>
    <xf applyAlignment="1" applyBorder="1" applyFont="1" borderId="16" fillId="0" fontId="1" numFmtId="0" xfId="64">
      <alignment vertical="center" wrapText="1"/>
    </xf>
    <xf applyAlignment="1" applyBorder="1" applyFont="1" borderId="11" fillId="0" fontId="1" numFmtId="0" xfId="64">
      <alignment vertical="center" wrapText="1"/>
    </xf>
    <xf applyAlignment="1" applyBorder="1" applyFont="1" borderId="56" fillId="0" fontId="1" numFmtId="0" xfId="57">
      <alignment vertical="center"/>
    </xf>
    <xf applyAlignment="1" applyBorder="1" applyFont="1" borderId="63" fillId="0" fontId="1" numFmtId="0" xfId="57">
      <alignment vertical="center"/>
    </xf>
    <xf applyAlignment="1" applyBorder="1" applyFont="1" borderId="37" fillId="0" fontId="1" numFmtId="0" xfId="56">
      <alignment horizontal="center" justifyLastLine="1" textRotation="255" vertical="distributed"/>
    </xf>
    <xf applyAlignment="1" applyBorder="1" applyFont="1" borderId="0" fillId="0" fontId="5" numFmtId="0" xfId="57">
      <alignment horizontal="left" vertical="center"/>
    </xf>
    <xf applyAlignment="1" applyBorder="1" applyFont="1" applyNumberFormat="1" borderId="16" fillId="0" fontId="1" numFmtId="180" xfId="64">
      <alignment horizontal="right" vertical="center"/>
    </xf>
    <xf applyAlignment="1" applyBorder="1" applyFont="1" applyNumberFormat="1" borderId="11" fillId="0" fontId="1" numFmtId="180" xfId="64">
      <alignment horizontal="right" vertical="center"/>
    </xf>
    <xf applyAlignment="1" applyBorder="1" applyFont="1" applyNumberFormat="1" borderId="16" fillId="0" fontId="1" numFmtId="180" xfId="64">
      <alignment horizontal="center" vertical="center"/>
    </xf>
    <xf applyAlignment="1" applyBorder="1" applyFont="1" applyNumberFormat="1" borderId="11" fillId="0" fontId="1" numFmtId="180" xfId="64">
      <alignment horizontal="center" vertical="center"/>
    </xf>
    <xf applyAlignment="1" applyBorder="1" applyFill="1" applyFont="1" applyNumberFormat="1" borderId="16" fillId="0" fontId="1" numFmtId="180" xfId="57">
      <alignment horizontal="center" vertical="center"/>
    </xf>
    <xf applyAlignment="1" applyBorder="1" applyFill="1" applyFont="1" applyNumberFormat="1" borderId="11" fillId="0" fontId="1" numFmtId="180" xfId="57">
      <alignment horizontal="center" vertical="center"/>
    </xf>
    <xf applyAlignment="1" applyBorder="1" applyFont="1" borderId="89" fillId="0" fontId="1" numFmtId="0" xfId="64">
      <alignment vertical="center"/>
    </xf>
    <xf applyAlignment="1" applyBorder="1" applyFont="1" borderId="66" fillId="0" fontId="1" numFmtId="0" xfId="64">
      <alignment horizontal="left" vertical="center" wrapText="1"/>
    </xf>
    <xf applyAlignment="1" applyBorder="1" applyFont="1" borderId="24" fillId="0" fontId="1" numFmtId="0" xfId="64">
      <alignment horizontal="left" vertical="center"/>
    </xf>
    <xf applyAlignment="1" applyBorder="1" applyFont="1" applyNumberFormat="1" borderId="65" fillId="0" fontId="1" numFmtId="14" xfId="64">
      <alignment horizontal="left" vertical="center" wrapText="1"/>
    </xf>
    <xf applyAlignment="1" applyBorder="1" applyFont="1" borderId="111" fillId="0" fontId="1" numFmtId="0" xfId="57">
      <alignment vertical="center" wrapText="1"/>
    </xf>
    <xf applyAlignment="1" applyBorder="1" applyFont="1" borderId="112" fillId="0" fontId="1" numFmtId="0" xfId="57">
      <alignment vertical="center" wrapText="1"/>
    </xf>
    <xf applyAlignment="1" applyBorder="1" applyFill="1" applyFont="1" applyNumberFormat="1" borderId="16" fillId="0" fontId="1" numFmtId="182" xfId="57">
      <alignment horizontal="left" vertical="center" wrapText="1"/>
    </xf>
    <xf applyAlignment="1" applyBorder="1" applyFill="1" applyFont="1" applyNumberFormat="1" borderId="11" fillId="0" fontId="1" numFmtId="182" xfId="57">
      <alignment horizontal="left" vertical="center"/>
    </xf>
    <xf applyAlignment="1" applyBorder="1" applyFont="1" borderId="98" fillId="0" fontId="1" numFmtId="0" xfId="64">
      <alignment horizontal="center" vertical="center"/>
    </xf>
    <xf applyAlignment="1" applyBorder="1" applyFont="1" borderId="99" fillId="0" fontId="1" numFmtId="0" xfId="64">
      <alignment horizontal="center" vertical="center"/>
    </xf>
    <xf applyAlignment="1" applyBorder="1" applyFill="1" applyFont="1" applyNumberFormat="1" borderId="10" fillId="24" fontId="1" numFmtId="180" xfId="64">
      <alignment vertical="center"/>
    </xf>
    <xf applyAlignment="1" applyBorder="1" applyFill="1" applyFont="1" applyNumberFormat="1" borderId="11" fillId="24" fontId="1" numFmtId="180" xfId="64">
      <alignment vertical="center"/>
    </xf>
    <xf applyAlignment="1" applyBorder="1" applyFont="1" borderId="97" fillId="0" fontId="1" numFmtId="0" xfId="64">
      <alignment horizontal="left" vertical="center"/>
    </xf>
    <xf applyAlignment="1" applyBorder="1" applyFont="1" borderId="92" fillId="0" fontId="1" numFmtId="0" xfId="64">
      <alignment vertical="center" wrapText="1"/>
    </xf>
    <xf applyAlignment="1" applyBorder="1" applyFont="1" borderId="103" fillId="0" fontId="1" numFmtId="0" xfId="64">
      <alignment vertical="center" wrapText="1"/>
    </xf>
    <xf applyAlignment="1" applyBorder="1" applyFont="1" applyNumberFormat="1" borderId="106" fillId="0" fontId="1" numFmtId="180" xfId="64">
      <alignment vertical="center"/>
    </xf>
    <xf applyAlignment="1" applyBorder="1" applyFont="1" borderId="91" fillId="0" fontId="25" numFmtId="0" xfId="64">
      <alignment vertical="center" wrapText="1"/>
    </xf>
    <xf applyAlignment="1" applyBorder="1" applyFont="1" borderId="93" fillId="0" fontId="25" numFmtId="0" xfId="64">
      <alignment vertical="center" wrapText="1"/>
    </xf>
    <xf applyAlignment="1" applyBorder="1" applyFont="1" applyNumberFormat="1" borderId="10" fillId="0" fontId="1" numFmtId="180" xfId="64">
      <alignment horizontal="center" vertical="center"/>
    </xf>
    <xf applyAlignment="1" applyBorder="1" applyFont="1" applyNumberFormat="1" borderId="27" fillId="0" fontId="1" numFmtId="180" xfId="64">
      <alignment vertical="center"/>
    </xf>
    <xf applyAlignment="1" applyBorder="1" applyFont="1" borderId="113" fillId="0" fontId="1" numFmtId="0" xfId="64">
      <alignment horizontal="left" vertical="center"/>
    </xf>
    <xf applyAlignment="1" applyBorder="1" applyFont="1" applyNumberFormat="1" borderId="38" fillId="0" fontId="1" numFmtId="57" xfId="64">
      <alignment horizontal="left" vertical="center"/>
    </xf>
    <xf applyAlignment="1" applyBorder="1" applyFont="1" applyNumberFormat="1" borderId="40" fillId="0" fontId="1" numFmtId="40" xfId="64">
      <alignment horizontal="center" vertical="center"/>
    </xf>
    <xf applyAlignment="1" applyBorder="1" applyFont="1" applyNumberFormat="1" borderId="40" fillId="0" fontId="1" numFmtId="40" xfId="64">
      <alignment vertical="center"/>
    </xf>
    <xf applyAlignment="1" applyBorder="1" applyFont="1" borderId="56" fillId="0" fontId="1" numFmtId="0" xfId="64">
      <alignment horizontal="left" vertical="center" wrapText="1"/>
    </xf>
    <xf applyAlignment="1" applyBorder="1" applyFont="1" borderId="15" fillId="0" fontId="1" numFmtId="0" xfId="64">
      <alignment horizontal="left" vertical="center" wrapText="1"/>
    </xf>
    <xf applyAlignment="1" applyBorder="1" applyFont="1" applyNumberFormat="1" borderId="40" fillId="0" fontId="1" numFmtId="180" xfId="64">
      <alignment horizontal="center" vertical="center"/>
    </xf>
    <xf applyAlignment="1" applyBorder="1" applyFont="1" borderId="89" fillId="0" fontId="1" numFmtId="0" xfId="57">
      <alignment vertical="center"/>
    </xf>
    <xf applyAlignment="1" applyBorder="1" applyFont="1" borderId="65" fillId="0" fontId="1" numFmtId="0" xfId="64">
      <alignment horizontal="center" vertical="center" wrapText="1"/>
    </xf>
    <xf applyAlignment="1" applyBorder="1" applyFont="1" borderId="60" fillId="0" fontId="1" numFmtId="0" xfId="64">
      <alignment horizontal="center" vertical="center" wrapText="1"/>
    </xf>
    <xf applyAlignment="1" applyBorder="1" applyFont="1" borderId="113" fillId="0" fontId="1" numFmtId="0" xfId="64">
      <alignment horizontal="center" vertical="center" wrapText="1"/>
    </xf>
    <xf applyAlignment="1" applyBorder="1" applyFont="1" borderId="12" fillId="0" fontId="1" numFmtId="0" xfId="60">
      <alignment horizontal="center" vertical="center"/>
    </xf>
    <xf applyAlignment="1" applyBorder="1" applyFont="1" borderId="0" fillId="0" fontId="1" numFmtId="0" xfId="60">
      <alignment horizontal="center" vertical="center"/>
    </xf>
    <xf applyAlignment="1" applyBorder="1" applyFill="1" applyFont="1" applyNumberFormat="1" borderId="16" fillId="0" fontId="1" numFmtId="38" xfId="72">
      <alignment horizontal="center" vertical="center"/>
    </xf>
    <xf applyAlignment="1" applyBorder="1" applyFill="1" applyFont="1" applyNumberFormat="1" borderId="40" fillId="0" fontId="1" numFmtId="38" xfId="72">
      <alignment horizontal="center" vertical="center"/>
    </xf>
    <xf applyAlignment="1" applyBorder="1" applyFont="1" applyNumberFormat="1" borderId="36" fillId="0" fontId="1" numFmtId="57" xfId="72">
      <alignment horizontal="center" vertical="center"/>
    </xf>
    <xf applyAlignment="1" applyBorder="1" applyFont="1" applyNumberFormat="1" borderId="41" fillId="0" fontId="1" numFmtId="57" xfId="72">
      <alignment horizontal="center" vertical="center"/>
    </xf>
    <xf applyAlignment="1" applyBorder="1" applyFont="1" applyNumberFormat="1" borderId="115" fillId="0" fontId="1" numFmtId="57" xfId="72">
      <alignment horizontal="center" vertical="center"/>
    </xf>
    <xf applyAlignment="1" applyBorder="1" applyFont="1" borderId="115" fillId="0" fontId="1" numFmtId="0" xfId="68">
      <alignment horizontal="center" vertical="center"/>
    </xf>
    <xf applyAlignment="1" applyBorder="1" applyFont="1" applyNumberFormat="1" borderId="36" fillId="0" fontId="1" numFmtId="57" xfId="68">
      <alignment horizontal="center" vertical="center"/>
    </xf>
    <xf applyAlignment="1" applyBorder="1" applyFill="1" applyFont="1" applyNumberFormat="1" borderId="10" fillId="0" fontId="1" numFmtId="38" xfId="72">
      <alignment horizontal="center" vertical="center"/>
    </xf>
    <xf applyAlignment="1" applyBorder="1" applyFill="1" applyFont="1" applyNumberFormat="1" borderId="11" fillId="0" fontId="1" numFmtId="38" xfId="72">
      <alignment horizontal="center" vertical="center"/>
    </xf>
    <xf applyAlignment="1" applyBorder="1" applyFont="1" applyNumberFormat="1" borderId="114" fillId="0" fontId="1" numFmtId="57" xfId="72">
      <alignment horizontal="center" vertical="center"/>
    </xf>
    <xf applyAlignment="1" applyBorder="1" applyFill="1" applyFont="1" applyNumberFormat="1" borderId="16" fillId="0" fontId="1" numFmtId="38" xfId="72">
      <alignment horizontal="center" vertical="center" wrapText="1"/>
    </xf>
    <xf applyAlignment="1" applyBorder="1" applyFill="1" applyFont="1" applyNumberFormat="1" borderId="10" fillId="0" fontId="1" numFmtId="38" xfId="72">
      <alignment horizontal="center" vertical="center" wrapText="1"/>
    </xf>
    <xf applyAlignment="1" applyBorder="1" applyFont="1" borderId="114" fillId="0" fontId="1" numFmtId="0" xfId="68">
      <alignment horizontal="center" vertical="center"/>
    </xf>
    <xf applyAlignment="1" applyBorder="1" applyFont="1" borderId="117" fillId="0" fontId="1" numFmtId="0" xfId="60">
      <alignment vertical="center" wrapText="1"/>
    </xf>
    <xf applyAlignment="1" applyBorder="1" applyFont="1" borderId="118" fillId="0" fontId="1" numFmtId="0" xfId="60">
      <alignment vertical="center" wrapText="1"/>
    </xf>
    <xf applyAlignment="1" applyBorder="1" applyFont="1" borderId="117" fillId="0" fontId="1" numFmtId="0" xfId="54">
      <alignment vertical="center" wrapText="1"/>
    </xf>
    <xf applyAlignment="1" applyBorder="1" applyFont="1" borderId="118" fillId="0" fontId="1" numFmtId="0" xfId="54">
      <alignment vertical="center"/>
    </xf>
    <xf applyAlignment="1" applyFont="1" borderId="0" fillId="0" fontId="7" numFmtId="0" xfId="60">
      <alignment horizontal="left" vertical="center"/>
    </xf>
    <xf applyAlignment="1" applyFont="1" borderId="0" fillId="0" fontId="7" numFmtId="0" xfId="54">
      <alignment horizontal="left"/>
    </xf>
    <xf applyAlignment="1" applyBorder="1" applyFont="1" borderId="117" fillId="0" fontId="1" numFmtId="0" xfId="54">
      <alignment horizontal="left" vertical="center" wrapText="1"/>
    </xf>
    <xf applyAlignment="1" applyBorder="1" applyFont="1" borderId="118" fillId="0" fontId="1" numFmtId="0" xfId="54">
      <alignment horizontal="left" vertical="center"/>
    </xf>
    <xf applyAlignment="1" applyBorder="1" applyFont="1" borderId="65" fillId="0" fontId="7" numFmtId="0" xfId="54">
      <alignment horizontal="left" vertical="center" wrapText="1"/>
    </xf>
    <xf applyAlignment="1" applyBorder="1" applyFont="1" borderId="60" fillId="0" fontId="7" numFmtId="0" xfId="54">
      <alignment horizontal="left" vertical="center"/>
    </xf>
    <xf applyAlignment="1" applyBorder="1" applyFont="1" borderId="65" fillId="0" fontId="5" numFmtId="0" xfId="54">
      <alignment horizontal="left" vertical="center" wrapText="1"/>
    </xf>
    <xf applyAlignment="1" applyBorder="1" applyFont="1" borderId="60" fillId="0" fontId="5" numFmtId="0" xfId="54">
      <alignment horizontal="left" vertical="center" wrapText="1"/>
    </xf>
    <xf applyAlignment="1" applyBorder="1" applyFont="1" borderId="16" fillId="0" fontId="1" numFmtId="0" xfId="54">
      <alignment horizontal="left" vertical="center" wrapText="1"/>
    </xf>
    <xf applyAlignment="1" applyBorder="1" applyFont="1" borderId="10" fillId="0" fontId="1" numFmtId="0" xfId="54">
      <alignment horizontal="left" vertical="center" wrapText="1"/>
    </xf>
    <xf applyAlignment="1" applyBorder="1" applyFont="1" borderId="113" fillId="0" fontId="5" numFmtId="0" xfId="54">
      <alignment horizontal="left" vertical="center" wrapText="1"/>
    </xf>
    <xf applyAlignment="1" applyBorder="1" applyFont="1" borderId="40" fillId="0" fontId="1" numFmtId="0" xfId="54">
      <alignment horizontal="left" vertical="center" wrapText="1"/>
    </xf>
    <xf applyAlignment="1" applyBorder="1" applyFont="1" borderId="61" fillId="0" fontId="5" numFmtId="0" xfId="54">
      <alignment horizontal="left" vertical="center"/>
    </xf>
    <xf applyAlignment="1" applyBorder="1" applyFont="1" borderId="11" fillId="0" fontId="1" numFmtId="0" xfId="54">
      <alignment horizontal="left" vertical="center" wrapText="1"/>
    </xf>
    <xf applyAlignment="1" applyBorder="1" applyFill="1" applyFont="1" borderId="65" fillId="0" fontId="7" numFmtId="0" xfId="54">
      <alignment horizontal="left" vertical="center" wrapText="1"/>
    </xf>
    <xf applyAlignment="1" applyBorder="1" applyFill="1" applyFont="1" borderId="61" fillId="0" fontId="7" numFmtId="0" xfId="54">
      <alignment horizontal="left" vertical="center" wrapText="1"/>
    </xf>
    <xf applyAlignment="1" applyBorder="1" applyFont="1" borderId="120" fillId="0" fontId="1" numFmtId="0" xfId="54">
      <alignment vertical="center" wrapText="1"/>
    </xf>
    <xf applyAlignment="1" applyBorder="1" applyFont="1" borderId="120" fillId="0" fontId="1" numFmtId="0" xfId="43">
      <alignment vertical="center"/>
    </xf>
    <xf applyAlignment="1" applyBorder="1" applyFont="1" borderId="120" fillId="0" fontId="1" numFmtId="0" xfId="54">
      <alignment vertical="center"/>
    </xf>
    <xf applyAlignment="1" applyBorder="1" applyFont="1" borderId="61" fillId="0" fontId="5" numFmtId="0" xfId="54">
      <alignment horizontal="left" vertical="center" wrapText="1"/>
    </xf>
    <xf applyAlignment="1" applyBorder="1" applyFont="1" borderId="119" fillId="0" fontId="1" numFmtId="0" xfId="54">
      <alignment vertical="center"/>
    </xf>
    <xf applyAlignment="1" applyBorder="1" applyFont="1" borderId="65" fillId="0" fontId="5" numFmtId="0" xfId="54">
      <alignment vertical="center" wrapText="1"/>
    </xf>
    <xf applyAlignment="1" applyBorder="1" applyFont="1" borderId="60" fillId="0" fontId="5" numFmtId="0" xfId="54">
      <alignment vertical="center" wrapText="1"/>
    </xf>
    <xf applyAlignment="1" applyBorder="1" applyFont="1" borderId="118" fillId="0" fontId="1" numFmtId="0" xfId="54">
      <alignment vertical="center" wrapText="1"/>
    </xf>
    <xf applyAlignment="1" applyBorder="1" applyFont="1" borderId="60" fillId="0" fontId="5" numFmtId="0" xfId="54">
      <alignment horizontal="left" vertical="center"/>
    </xf>
    <xf applyAlignment="1" applyBorder="1" applyFont="1" borderId="10" fillId="0" fontId="1" numFmtId="0" xfId="54">
      <alignment horizontal="left" wrapText="1"/>
    </xf>
    <xf applyAlignment="1" applyBorder="1" applyFont="1" borderId="11" fillId="0" fontId="1" numFmtId="0" xfId="54">
      <alignment horizontal="left"/>
    </xf>
    <xf applyAlignment="1" applyBorder="1" applyFont="1" borderId="121" fillId="0" fontId="1" numFmtId="0" xfId="68">
      <alignment horizontal="center" vertical="center"/>
    </xf>
    <xf applyAlignment="1" applyBorder="1" applyFont="1" borderId="71" fillId="0" fontId="1" numFmtId="0" xfId="68">
      <alignment horizontal="center" vertical="center"/>
    </xf>
    <xf applyAlignment="1" applyBorder="1" applyFont="1" borderId="74" fillId="0" fontId="1" numFmtId="0" xfId="68">
      <alignment horizontal="left" vertical="center" wrapText="1"/>
    </xf>
    <xf applyAlignment="1" applyBorder="1" applyFont="1" borderId="20" fillId="0" fontId="1" numFmtId="0" xfId="68">
      <alignment horizontal="left" vertical="center" wrapText="1"/>
    </xf>
    <xf applyAlignment="1" applyBorder="1" applyFont="1" borderId="20" fillId="0" fontId="1" numFmtId="0" xfId="68">
      <alignment vertical="center" wrapText="1"/>
    </xf>
    <xf applyAlignment="1" applyBorder="1" applyFont="1" borderId="80" fillId="0" fontId="1" numFmtId="0" xfId="68">
      <alignment horizontal="left" vertical="center" wrapText="1"/>
    </xf>
    <xf applyAlignment="1" applyBorder="1" applyFont="1" borderId="66" fillId="0" fontId="1" numFmtId="0" xfId="68">
      <alignment horizontal="left" vertical="center" wrapText="1"/>
    </xf>
    <xf applyAlignment="1" applyBorder="1" applyFont="1" borderId="128" fillId="0" fontId="1" numFmtId="0" xfId="68">
      <alignment horizontal="center" vertical="center" wrapText="1"/>
    </xf>
    <xf applyAlignment="1" applyBorder="1" applyFont="1" borderId="69" fillId="0" fontId="1" numFmtId="0" xfId="68">
      <alignment horizontal="center" vertical="center" wrapText="1"/>
    </xf>
  </cellXfs>
  <cellStyles count="73">
    <cellStyle builtinId="30" customBuiltin="1" name="20% - アクセント 1" xfId="1"/>
    <cellStyle builtinId="34" customBuiltin="1" name="20% - アクセント 2" xfId="2"/>
    <cellStyle builtinId="38" customBuiltin="1" name="20% - アクセント 3" xfId="3"/>
    <cellStyle builtinId="42" customBuiltin="1" name="20% - アクセント 4" xfId="4"/>
    <cellStyle builtinId="46" customBuiltin="1" name="20% - アクセント 5" xfId="5"/>
    <cellStyle builtinId="50" customBuiltin="1" name="20% - アクセント 6" xfId="6"/>
    <cellStyle builtinId="31" customBuiltin="1" name="40% - アクセント 1" xfId="7"/>
    <cellStyle builtinId="35" customBuiltin="1" name="40% - アクセント 2" xfId="8"/>
    <cellStyle builtinId="39" customBuiltin="1" name="40% - アクセント 3" xfId="9"/>
    <cellStyle builtinId="43" customBuiltin="1" name="40% - アクセント 4" xfId="10"/>
    <cellStyle builtinId="47" customBuiltin="1" name="40% - アクセント 5" xfId="11"/>
    <cellStyle builtinId="51" customBuiltin="1" name="40% - アクセント 6" xfId="12"/>
    <cellStyle builtinId="32" customBuiltin="1" name="60% - アクセント 1" xfId="13"/>
    <cellStyle builtinId="36" customBuiltin="1" name="60% - アクセント 2" xfId="14"/>
    <cellStyle builtinId="40" customBuiltin="1" name="60% - アクセント 3" xfId="15"/>
    <cellStyle builtinId="44" customBuiltin="1" name="60% - アクセント 4" xfId="16"/>
    <cellStyle builtinId="48" customBuiltin="1" name="60% - アクセント 5" xfId="17"/>
    <cellStyle builtinId="52" customBuiltin="1" name="60% - アクセント 6" xfId="18"/>
    <cellStyle builtinId="29" customBuiltin="1" name="アクセント 1" xfId="19"/>
    <cellStyle builtinId="33" customBuiltin="1" name="アクセント 2" xfId="20"/>
    <cellStyle builtinId="37" customBuiltin="1" name="アクセント 3" xfId="21"/>
    <cellStyle builtinId="41" customBuiltin="1" name="アクセント 4" xfId="22"/>
    <cellStyle builtinId="45" customBuiltin="1" name="アクセント 5" xfId="23"/>
    <cellStyle builtinId="49" customBuiltin="1" name="アクセント 6" xfId="24"/>
    <cellStyle builtinId="15" customBuiltin="1" name="タイトル" xfId="25"/>
    <cellStyle builtinId="23" customBuiltin="1" name="チェック セル" xfId="26"/>
    <cellStyle builtinId="28" customBuiltin="1" name="どちらでもない" xfId="27"/>
    <cellStyle builtinId="10" customBuiltin="1" name="メモ" xfId="28"/>
    <cellStyle name="メモ 2" xfId="62"/>
    <cellStyle builtinId="24" customBuiltin="1" name="リンク セル" xfId="29"/>
    <cellStyle builtinId="27" customBuiltin="1" name="悪い" xfId="30"/>
    <cellStyle builtinId="22" customBuiltin="1" name="計算" xfId="31"/>
    <cellStyle builtinId="11" customBuiltin="1" name="警告文" xfId="32"/>
    <cellStyle builtinId="6" name="桁区切り" xfId="33"/>
    <cellStyle name="桁区切り 2" xfId="63"/>
    <cellStyle builtinId="16" customBuiltin="1" name="見出し 1" xfId="34"/>
    <cellStyle builtinId="17" customBuiltin="1" name="見出し 2" xfId="35"/>
    <cellStyle builtinId="18" customBuiltin="1" name="見出し 3" xfId="36"/>
    <cellStyle builtinId="19" customBuiltin="1" name="見出し 4" xfId="37"/>
    <cellStyle builtinId="25" customBuiltin="1" name="集計" xfId="38"/>
    <cellStyle builtinId="21" customBuiltin="1" name="出力" xfId="39"/>
    <cellStyle builtinId="53" customBuiltin="1" name="説明文" xfId="40"/>
    <cellStyle builtinId="20" customBuiltin="1" name="入力" xfId="41"/>
    <cellStyle builtinId="0" name="標準" xfId="0"/>
    <cellStyle name="標準_（３）心身障害者施設" xfId="42"/>
    <cellStyle name="標準_（４）精神障害者小規模通所授産施設_1" xfId="43"/>
    <cellStyle name="標準_（６）精神障害者地域生活支援センター_1" xfId="44"/>
    <cellStyle name="標準_1  身体障害者手帳交付台帳・愛の手帳" xfId="45"/>
    <cellStyle name="標準_1  身体障害者手帳交付台帳・愛の手帳 2" xfId="65"/>
    <cellStyle name="標準_1  身体障害者手帳交付台帳・愛の手帳_（１）身体障害者交付台帳・愛の手帳交付台帳登録状況" xfId="46"/>
    <cellStyle name="標準_1  身体障害者手帳交付台帳・愛の手帳_（１）身体障害者交付台帳・愛の手帳交付台帳登録状況_（１）身体障害者交付台帳・愛の手帳交付台帳登録状況" xfId="47"/>
    <cellStyle name="標準_1  身体障害者手帳交付台帳・愛の手帳_（１）身体障害者交付台帳・愛の手帳交付台帳登録状況_（１）身体障害者交付台帳・愛の手帳交付台帳登録状況 2" xfId="69"/>
    <cellStyle name="標準_1  身体障害者手帳交付台帳・愛の手帳_（１）身体障害者交付台帳・愛の手帳交付台帳登録状況_8-4-（１）身体障害者交付台帳・愛の手帳交付台帳登録状況" xfId="48"/>
    <cellStyle name="標準_2  心身障害者関係統計" xfId="49"/>
    <cellStyle name="標準_2  心身障害者関係統計_（２）心身障害者関係統計" xfId="50"/>
    <cellStyle name="標準_2  心身障害者関係統計_（２）心身障害者関係統計_（２）心身障害者関係統計" xfId="51"/>
    <cellStyle name="標準_2  心身障害者関係統計_（２）心身障害者関係統計_（２）心身障害者関係統計 2" xfId="70"/>
    <cellStyle name="標準_2  心身障害者関係統計_（２）心身障害者関係統計_8-4-（２）心身障害者関係統計" xfId="52"/>
    <cellStyle name="標準_3　精神障害者共同作業所_（４）精神障害者小規模通所授産施設" xfId="53"/>
    <cellStyle name="標準_3　精神障害者共同作業所_（４）精神障害者小規模通所授産施設_（４）精神障害者小規模通所授産施設" xfId="54"/>
    <cellStyle name="標準_3　精神障害者共同作業所_（４）精神障害者小規模通所授産施設_（４）精神障害者小規模通所授産施設 2" xfId="72"/>
    <cellStyle name="標準_3　精神障害者共同作業所_（５）精神障害者グループホーム_（５）精神障害者グループホーム 2" xfId="66"/>
    <cellStyle name="標準_4　心身障害者施設" xfId="55"/>
    <cellStyle name="標準_4　心身障害者施設_（３）心身障害者施設" xfId="56"/>
    <cellStyle name="標準_4　心身障害者施設_（３）心身障害者施設 2" xfId="71"/>
    <cellStyle name="標準_4　心身障害者施設_（３）心身障害者施設_（３）心身障害者施設" xfId="57"/>
    <cellStyle name="標準_4　心身障害者施設_（３）心身障害者施設_（３）心身障害者施設 2" xfId="64"/>
    <cellStyle name="標準_5　精神障害者グループホーム" xfId="58"/>
    <cellStyle name="標準_5　精神障害者グループホーム_（５）精神障害者グループホーム_（５）精神障害者グループホーム" xfId="59"/>
    <cellStyle name="標準_5　精神障害者グループホーム_（５）精神障害者グループホーム_（５）精神障害者グループホーム 2" xfId="67"/>
    <cellStyle name="標準_8－4　障害者福祉　66～68" xfId="60"/>
    <cellStyle name="標準_8－4　障害者福祉　66～68 2" xfId="68"/>
    <cellStyle builtinId="26" customBuiltin="1" name="良い" xfId="61"/>
  </cellStyles>
  <dxfs count="0"/>
  <tableStyles count="0" defaultPivotStyle="PivotStyleLight16" defaultTableStyle="TableStyleMedium2"/>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theme/theme1.xml" Type="http://schemas.openxmlformats.org/officeDocument/2006/relationships/theme"/>
<Relationship Id="rId8" Target="styles.xml" Type="http://schemas.openxmlformats.org/officeDocument/2006/relationships/styles"/>
<Relationship Id="rId9" Target="sharedStrings.xml" Type="http://schemas.openxmlformats.org/officeDocument/2006/relationships/sharedStrings"/>
</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4.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4">
    <tabColor indexed="13"/>
  </sheetPr>
  <dimension ref="A1:V24"/>
  <sheetViews>
    <sheetView showGridLines="0" tabSelected="1" workbookViewId="0" zoomScale="90" zoomScaleNormal="90">
      <selection activeCell="B1" sqref="B1"/>
    </sheetView>
  </sheetViews>
  <sheetFormatPr defaultColWidth="9" defaultRowHeight="13" x14ac:dyDescent="0.2"/>
  <cols>
    <col min="1" max="1" style="10" width="9.0" collapsed="false"/>
    <col min="2" max="3" customWidth="true" style="10" width="2.6328125" collapsed="false"/>
    <col min="4" max="4" customWidth="true" style="10" width="10.7265625" collapsed="false"/>
    <col min="5" max="6" bestFit="true" customWidth="true" style="10" width="9.26953125" collapsed="false"/>
    <col min="7" max="7" bestFit="true" customWidth="true" style="10" width="6.7265625" collapsed="false"/>
    <col min="8" max="9" bestFit="true" customWidth="true" style="10" width="9.26953125" collapsed="false"/>
    <col min="10" max="10" customWidth="true" style="10" width="6.453125" collapsed="false"/>
    <col min="11" max="12" bestFit="true" customWidth="true" style="10" width="9.26953125" collapsed="false"/>
    <col min="13" max="13" customWidth="true" style="10" width="6.453125" collapsed="false"/>
    <col min="14" max="15" customWidth="true" style="12" width="10.0" collapsed="false"/>
    <col min="16" max="16" customWidth="true" style="10" width="6.453125" collapsed="false"/>
    <col min="17" max="18" customWidth="true" style="10" width="10.0" collapsed="false"/>
    <col min="19" max="19" customWidth="true" style="10" width="6.453125" collapsed="false"/>
    <col min="20" max="16384" style="10" width="9.0" collapsed="false"/>
  </cols>
  <sheetData>
    <row ht="16.5" r="1" spans="1:20" x14ac:dyDescent="0.25">
      <c r="A1" s="10" t="s">
        <v>115</v>
      </c>
      <c r="B1" s="11" t="s">
        <v>117</v>
      </c>
    </row>
    <row ht="16.5" r="2" spans="1:20" x14ac:dyDescent="0.2">
      <c r="A2" s="10" t="s">
        <v>116</v>
      </c>
      <c r="B2" s="13" t="s">
        <v>2</v>
      </c>
      <c r="C2" s="14"/>
      <c r="D2" s="14"/>
      <c r="E2" s="14"/>
      <c r="F2" s="14"/>
      <c r="G2" s="14"/>
      <c r="H2" s="14"/>
      <c r="I2" s="14"/>
      <c r="J2" s="14"/>
      <c r="K2" s="14"/>
      <c r="L2" s="14"/>
      <c r="M2" s="14"/>
      <c r="N2" s="15"/>
      <c r="O2" s="15"/>
      <c r="P2" s="14"/>
      <c r="Q2" s="14"/>
      <c r="R2" s="14"/>
      <c r="S2" s="14"/>
    </row>
    <row customHeight="1" ht="15" r="3" spans="1:20" thickBot="1" x14ac:dyDescent="0.25">
      <c r="B3" s="14"/>
      <c r="C3" s="14"/>
      <c r="D3" s="14"/>
      <c r="E3" s="14"/>
      <c r="F3" s="14"/>
      <c r="G3" s="14"/>
      <c r="H3" s="14"/>
      <c r="I3" s="14"/>
      <c r="J3" s="14"/>
      <c r="K3" s="14"/>
      <c r="L3" s="14"/>
      <c r="M3" s="14"/>
      <c r="N3" s="15"/>
      <c r="O3" s="15"/>
      <c r="P3" s="14"/>
      <c r="Q3" s="14"/>
      <c r="R3" s="14"/>
      <c r="S3" s="16" t="s">
        <v>218</v>
      </c>
    </row>
    <row customHeight="1" ht="16.5" r="4" spans="1:20" x14ac:dyDescent="0.2">
      <c r="B4" s="406" t="s">
        <v>4</v>
      </c>
      <c r="C4" s="407"/>
      <c r="D4" s="408"/>
      <c r="E4" s="399" t="s">
        <v>243</v>
      </c>
      <c r="F4" s="400"/>
      <c r="G4" s="401"/>
      <c r="H4" s="402" t="s">
        <v>244</v>
      </c>
      <c r="I4" s="400"/>
      <c r="J4" s="401"/>
      <c r="K4" s="402" t="s">
        <v>245</v>
      </c>
      <c r="L4" s="400"/>
      <c r="M4" s="401"/>
      <c r="N4" s="400" t="s">
        <v>262</v>
      </c>
      <c r="O4" s="400"/>
      <c r="P4" s="403"/>
      <c r="Q4" s="400" t="s">
        <v>282</v>
      </c>
      <c r="R4" s="400"/>
      <c r="S4" s="403"/>
    </row>
    <row ht="13.5" r="5" spans="1:20" thickBot="1" x14ac:dyDescent="0.25">
      <c r="B5" s="409"/>
      <c r="C5" s="410"/>
      <c r="D5" s="411"/>
      <c r="E5" s="17" t="s">
        <v>222</v>
      </c>
      <c r="F5" s="18" t="s">
        <v>223</v>
      </c>
      <c r="G5" s="19" t="s">
        <v>5</v>
      </c>
      <c r="H5" s="20" t="s">
        <v>222</v>
      </c>
      <c r="I5" s="18" t="s">
        <v>223</v>
      </c>
      <c r="J5" s="19" t="s">
        <v>5</v>
      </c>
      <c r="K5" s="20" t="s">
        <v>222</v>
      </c>
      <c r="L5" s="18" t="s">
        <v>223</v>
      </c>
      <c r="M5" s="19" t="s">
        <v>5</v>
      </c>
      <c r="N5" s="20" t="s">
        <v>119</v>
      </c>
      <c r="O5" s="18" t="s">
        <v>120</v>
      </c>
      <c r="P5" s="19" t="s">
        <v>5</v>
      </c>
      <c r="Q5" s="20" t="s">
        <v>119</v>
      </c>
      <c r="R5" s="21" t="s">
        <v>120</v>
      </c>
      <c r="S5" s="19" t="s">
        <v>5</v>
      </c>
    </row>
    <row customHeight="1" ht="14.25" r="6" spans="1:20" thickTop="1" x14ac:dyDescent="0.2">
      <c r="B6" s="404" t="s">
        <v>12</v>
      </c>
      <c r="C6" s="22" t="s">
        <v>6</v>
      </c>
      <c r="D6" s="23"/>
      <c r="E6" s="24">
        <v>114</v>
      </c>
      <c r="F6" s="25">
        <v>7938</v>
      </c>
      <c r="G6" s="26">
        <f ref="G6:G22" si="0" t="shared">SUM(E6:F6)</f>
        <v>8052</v>
      </c>
      <c r="H6" s="24">
        <v>122</v>
      </c>
      <c r="I6" s="25">
        <v>7867</v>
      </c>
      <c r="J6" s="26">
        <f ref="J6:J22" si="1" t="shared">SUM(H6:I6)</f>
        <v>7989</v>
      </c>
      <c r="K6" s="27">
        <v>123</v>
      </c>
      <c r="L6" s="28">
        <v>7729</v>
      </c>
      <c r="M6" s="29">
        <v>7852</v>
      </c>
      <c r="N6" s="27">
        <v>120</v>
      </c>
      <c r="O6" s="30">
        <v>7606</v>
      </c>
      <c r="P6" s="31">
        <f>N6+O6</f>
        <v>7726</v>
      </c>
      <c r="Q6" s="30">
        <f>Q7+Q8+Q9+Q10+Q11</f>
        <v>114</v>
      </c>
      <c r="R6" s="32">
        <f>R7+R8+R9+R10+R11</f>
        <v>7435</v>
      </c>
      <c r="S6" s="33">
        <f>Q6+R6</f>
        <v>7549</v>
      </c>
    </row>
    <row customHeight="1" ht="13.5" r="7" spans="1:20" x14ac:dyDescent="0.2">
      <c r="B7" s="405"/>
      <c r="C7" s="395" t="s">
        <v>13</v>
      </c>
      <c r="D7" s="34" t="s">
        <v>7</v>
      </c>
      <c r="E7" s="35">
        <v>3</v>
      </c>
      <c r="F7" s="36">
        <v>527</v>
      </c>
      <c r="G7" s="37">
        <f si="0" t="shared"/>
        <v>530</v>
      </c>
      <c r="H7" s="35">
        <v>4</v>
      </c>
      <c r="I7" s="36">
        <v>526</v>
      </c>
      <c r="J7" s="37">
        <f si="1" t="shared"/>
        <v>530</v>
      </c>
      <c r="K7" s="38">
        <v>5</v>
      </c>
      <c r="L7" s="39">
        <v>519</v>
      </c>
      <c r="M7" s="33">
        <v>524</v>
      </c>
      <c r="N7" s="38">
        <v>8</v>
      </c>
      <c r="O7" s="39">
        <v>512</v>
      </c>
      <c r="P7" s="33">
        <f>N7+O7</f>
        <v>520</v>
      </c>
      <c r="Q7" s="38">
        <v>8</v>
      </c>
      <c r="R7" s="39">
        <v>518</v>
      </c>
      <c r="S7" s="33">
        <f>Q7+R7</f>
        <v>526</v>
      </c>
    </row>
    <row r="8" spans="1:20" x14ac:dyDescent="0.2">
      <c r="B8" s="405"/>
      <c r="C8" s="396"/>
      <c r="D8" s="34" t="s">
        <v>8</v>
      </c>
      <c r="E8" s="35">
        <v>18</v>
      </c>
      <c r="F8" s="36">
        <v>692</v>
      </c>
      <c r="G8" s="37">
        <f si="0" t="shared"/>
        <v>710</v>
      </c>
      <c r="H8" s="35">
        <v>16</v>
      </c>
      <c r="I8" s="36">
        <v>700</v>
      </c>
      <c r="J8" s="37">
        <f si="1" t="shared"/>
        <v>716</v>
      </c>
      <c r="K8" s="38">
        <v>18</v>
      </c>
      <c r="L8" s="39">
        <v>696</v>
      </c>
      <c r="M8" s="33">
        <v>714</v>
      </c>
      <c r="N8" s="38">
        <v>18</v>
      </c>
      <c r="O8" s="39">
        <v>679</v>
      </c>
      <c r="P8" s="33">
        <f ref="P8:P17" si="2" t="shared">N8+O8</f>
        <v>697</v>
      </c>
      <c r="Q8" s="38">
        <v>16</v>
      </c>
      <c r="R8" s="39">
        <v>651</v>
      </c>
      <c r="S8" s="33">
        <f ref="S8:S22" si="3" t="shared">Q8+R8</f>
        <v>667</v>
      </c>
    </row>
    <row r="9" spans="1:20" x14ac:dyDescent="0.2">
      <c r="B9" s="405"/>
      <c r="C9" s="396"/>
      <c r="D9" s="34" t="s">
        <v>9</v>
      </c>
      <c r="E9" s="35">
        <v>0</v>
      </c>
      <c r="F9" s="36">
        <v>96</v>
      </c>
      <c r="G9" s="37">
        <f si="0" t="shared"/>
        <v>96</v>
      </c>
      <c r="H9" s="35">
        <v>0</v>
      </c>
      <c r="I9" s="36">
        <v>98</v>
      </c>
      <c r="J9" s="37">
        <f si="1" t="shared"/>
        <v>98</v>
      </c>
      <c r="K9" s="38">
        <v>0</v>
      </c>
      <c r="L9" s="39">
        <v>96</v>
      </c>
      <c r="M9" s="33">
        <v>96</v>
      </c>
      <c r="N9" s="38">
        <v>0</v>
      </c>
      <c r="O9" s="39">
        <v>101</v>
      </c>
      <c r="P9" s="33">
        <f si="2" t="shared"/>
        <v>101</v>
      </c>
      <c r="Q9" s="38">
        <v>0</v>
      </c>
      <c r="R9" s="39">
        <v>102</v>
      </c>
      <c r="S9" s="33">
        <f si="3" t="shared"/>
        <v>102</v>
      </c>
    </row>
    <row r="10" spans="1:20" x14ac:dyDescent="0.2">
      <c r="B10" s="405"/>
      <c r="C10" s="396"/>
      <c r="D10" s="34" t="s">
        <v>10</v>
      </c>
      <c r="E10" s="35">
        <v>75</v>
      </c>
      <c r="F10" s="36">
        <v>3854</v>
      </c>
      <c r="G10" s="37">
        <f si="0" t="shared"/>
        <v>3929</v>
      </c>
      <c r="H10" s="35">
        <v>81</v>
      </c>
      <c r="I10" s="36">
        <v>3758</v>
      </c>
      <c r="J10" s="37">
        <f si="1" t="shared"/>
        <v>3839</v>
      </c>
      <c r="K10" s="38">
        <v>80</v>
      </c>
      <c r="L10" s="39">
        <v>3624</v>
      </c>
      <c r="M10" s="33">
        <v>3704</v>
      </c>
      <c r="N10" s="38">
        <v>75</v>
      </c>
      <c r="O10" s="39">
        <v>3500</v>
      </c>
      <c r="P10" s="33">
        <f si="2" t="shared"/>
        <v>3575</v>
      </c>
      <c r="Q10" s="38">
        <v>71</v>
      </c>
      <c r="R10" s="39">
        <v>3370</v>
      </c>
      <c r="S10" s="33">
        <f si="3" t="shared"/>
        <v>3441</v>
      </c>
    </row>
    <row r="11" spans="1:20" x14ac:dyDescent="0.2">
      <c r="B11" s="405"/>
      <c r="C11" s="397"/>
      <c r="D11" s="34" t="s">
        <v>11</v>
      </c>
      <c r="E11" s="40">
        <v>18</v>
      </c>
      <c r="F11" s="36">
        <v>2769</v>
      </c>
      <c r="G11" s="37">
        <f si="0" t="shared"/>
        <v>2787</v>
      </c>
      <c r="H11" s="40">
        <v>21</v>
      </c>
      <c r="I11" s="36">
        <v>2785</v>
      </c>
      <c r="J11" s="37">
        <f si="1" t="shared"/>
        <v>2806</v>
      </c>
      <c r="K11" s="41">
        <v>20</v>
      </c>
      <c r="L11" s="39">
        <v>2794</v>
      </c>
      <c r="M11" s="33">
        <v>2814</v>
      </c>
      <c r="N11" s="41">
        <v>19</v>
      </c>
      <c r="O11" s="39">
        <v>2814</v>
      </c>
      <c r="P11" s="33">
        <f si="2" t="shared"/>
        <v>2833</v>
      </c>
      <c r="Q11" s="41">
        <v>19</v>
      </c>
      <c r="R11" s="39">
        <v>2794</v>
      </c>
      <c r="S11" s="33">
        <f si="3" t="shared"/>
        <v>2813</v>
      </c>
    </row>
    <row customHeight="1" ht="13.5" r="12" spans="1:20" x14ac:dyDescent="0.2">
      <c r="B12" s="405"/>
      <c r="C12" s="395" t="s">
        <v>14</v>
      </c>
      <c r="D12" s="34" t="s">
        <v>90</v>
      </c>
      <c r="E12" s="35">
        <v>54</v>
      </c>
      <c r="F12" s="36">
        <v>2768</v>
      </c>
      <c r="G12" s="37">
        <f si="0" t="shared"/>
        <v>2822</v>
      </c>
      <c r="H12" s="35">
        <v>57</v>
      </c>
      <c r="I12" s="36">
        <v>2725</v>
      </c>
      <c r="J12" s="37">
        <f si="1" t="shared"/>
        <v>2782</v>
      </c>
      <c r="K12" s="38">
        <v>57</v>
      </c>
      <c r="L12" s="39">
        <v>2679</v>
      </c>
      <c r="M12" s="33">
        <v>2736</v>
      </c>
      <c r="N12" s="38">
        <v>57</v>
      </c>
      <c r="O12" s="39">
        <v>2655</v>
      </c>
      <c r="P12" s="33">
        <f si="2" t="shared"/>
        <v>2712</v>
      </c>
      <c r="Q12" s="38">
        <v>61</v>
      </c>
      <c r="R12" s="39">
        <v>2569</v>
      </c>
      <c r="S12" s="33">
        <f si="3" t="shared"/>
        <v>2630</v>
      </c>
    </row>
    <row r="13" spans="1:20" x14ac:dyDescent="0.2">
      <c r="B13" s="405"/>
      <c r="C13" s="396"/>
      <c r="D13" s="34" t="s">
        <v>91</v>
      </c>
      <c r="E13" s="35">
        <v>15</v>
      </c>
      <c r="F13" s="42">
        <v>1208</v>
      </c>
      <c r="G13" s="37">
        <f si="0" t="shared"/>
        <v>1223</v>
      </c>
      <c r="H13" s="35">
        <v>17</v>
      </c>
      <c r="I13" s="42">
        <v>1193</v>
      </c>
      <c r="J13" s="37">
        <f si="1" t="shared"/>
        <v>1210</v>
      </c>
      <c r="K13" s="38">
        <v>21</v>
      </c>
      <c r="L13" s="43">
        <v>1184</v>
      </c>
      <c r="M13" s="33">
        <v>1205</v>
      </c>
      <c r="N13" s="38">
        <v>25</v>
      </c>
      <c r="O13" s="43">
        <v>1164</v>
      </c>
      <c r="P13" s="33">
        <f si="2" t="shared"/>
        <v>1189</v>
      </c>
      <c r="Q13" s="38">
        <v>20</v>
      </c>
      <c r="R13" s="43">
        <v>1133</v>
      </c>
      <c r="S13" s="33">
        <f si="3" t="shared"/>
        <v>1153</v>
      </c>
    </row>
    <row r="14" spans="1:20" x14ac:dyDescent="0.2">
      <c r="B14" s="405"/>
      <c r="C14" s="396"/>
      <c r="D14" s="34" t="s">
        <v>92</v>
      </c>
      <c r="E14" s="40">
        <v>19</v>
      </c>
      <c r="F14" s="36">
        <v>1255</v>
      </c>
      <c r="G14" s="37">
        <f si="0" t="shared"/>
        <v>1274</v>
      </c>
      <c r="H14" s="40">
        <v>22</v>
      </c>
      <c r="I14" s="36">
        <v>1239</v>
      </c>
      <c r="J14" s="37">
        <f si="1" t="shared"/>
        <v>1261</v>
      </c>
      <c r="K14" s="41">
        <v>20</v>
      </c>
      <c r="L14" s="39">
        <v>1194</v>
      </c>
      <c r="M14" s="33">
        <v>1214</v>
      </c>
      <c r="N14" s="41">
        <v>14</v>
      </c>
      <c r="O14" s="39">
        <v>1162</v>
      </c>
      <c r="P14" s="33">
        <f si="2" t="shared"/>
        <v>1176</v>
      </c>
      <c r="Q14" s="41">
        <v>13</v>
      </c>
      <c r="R14" s="39">
        <v>1173</v>
      </c>
      <c r="S14" s="33">
        <f si="3" t="shared"/>
        <v>1186</v>
      </c>
    </row>
    <row r="15" spans="1:20" x14ac:dyDescent="0.2">
      <c r="B15" s="405"/>
      <c r="C15" s="396"/>
      <c r="D15" s="34" t="s">
        <v>93</v>
      </c>
      <c r="E15" s="35">
        <v>16</v>
      </c>
      <c r="F15" s="36">
        <v>1846</v>
      </c>
      <c r="G15" s="37">
        <f si="0" t="shared"/>
        <v>1862</v>
      </c>
      <c r="H15" s="35">
        <v>17</v>
      </c>
      <c r="I15" s="36">
        <v>1862</v>
      </c>
      <c r="J15" s="37">
        <f si="1" t="shared"/>
        <v>1879</v>
      </c>
      <c r="K15" s="38">
        <v>14</v>
      </c>
      <c r="L15" s="39">
        <v>1855</v>
      </c>
      <c r="M15" s="33">
        <v>1869</v>
      </c>
      <c r="N15" s="38">
        <v>14</v>
      </c>
      <c r="O15" s="39">
        <v>1818</v>
      </c>
      <c r="P15" s="33">
        <f si="2" t="shared"/>
        <v>1832</v>
      </c>
      <c r="Q15" s="38">
        <v>13</v>
      </c>
      <c r="R15" s="39">
        <v>1781</v>
      </c>
      <c r="S15" s="33">
        <f si="3" t="shared"/>
        <v>1794</v>
      </c>
    </row>
    <row r="16" spans="1:20" x14ac:dyDescent="0.2">
      <c r="B16" s="405"/>
      <c r="C16" s="396"/>
      <c r="D16" s="34" t="s">
        <v>94</v>
      </c>
      <c r="E16" s="35">
        <v>5</v>
      </c>
      <c r="F16" s="42">
        <v>407</v>
      </c>
      <c r="G16" s="37">
        <f si="0" t="shared"/>
        <v>412</v>
      </c>
      <c r="H16" s="35">
        <v>6</v>
      </c>
      <c r="I16" s="42">
        <v>395</v>
      </c>
      <c r="J16" s="37">
        <f si="1" t="shared"/>
        <v>401</v>
      </c>
      <c r="K16" s="38">
        <v>6</v>
      </c>
      <c r="L16" s="43">
        <v>377</v>
      </c>
      <c r="M16" s="33">
        <v>383</v>
      </c>
      <c r="N16" s="38">
        <v>5</v>
      </c>
      <c r="O16" s="43">
        <v>376</v>
      </c>
      <c r="P16" s="33">
        <f si="2" t="shared"/>
        <v>381</v>
      </c>
      <c r="Q16" s="38">
        <v>3</v>
      </c>
      <c r="R16" s="43">
        <v>356</v>
      </c>
      <c r="S16" s="33">
        <f si="3" t="shared"/>
        <v>359</v>
      </c>
      <c r="T16" s="44"/>
    </row>
    <row ht="13.5" r="17" spans="2:21" thickBot="1" x14ac:dyDescent="0.25">
      <c r="B17" s="405"/>
      <c r="C17" s="396"/>
      <c r="D17" s="45" t="s">
        <v>95</v>
      </c>
      <c r="E17" s="46">
        <v>5</v>
      </c>
      <c r="F17" s="47">
        <v>454</v>
      </c>
      <c r="G17" s="48">
        <f si="0" t="shared"/>
        <v>459</v>
      </c>
      <c r="H17" s="46">
        <v>3</v>
      </c>
      <c r="I17" s="47">
        <v>453</v>
      </c>
      <c r="J17" s="48">
        <f si="1" t="shared"/>
        <v>456</v>
      </c>
      <c r="K17" s="49">
        <v>5</v>
      </c>
      <c r="L17" s="50">
        <v>440</v>
      </c>
      <c r="M17" s="51">
        <v>445</v>
      </c>
      <c r="N17" s="49">
        <v>5</v>
      </c>
      <c r="O17" s="50">
        <v>431</v>
      </c>
      <c r="P17" s="51">
        <f si="2" t="shared"/>
        <v>436</v>
      </c>
      <c r="Q17" s="52">
        <v>4</v>
      </c>
      <c r="R17" s="53">
        <v>423</v>
      </c>
      <c r="S17" s="54">
        <f si="3" t="shared"/>
        <v>427</v>
      </c>
    </row>
    <row customHeight="1" ht="13.5" r="18" spans="2:21" x14ac:dyDescent="0.2">
      <c r="B18" s="392" t="s">
        <v>15</v>
      </c>
      <c r="C18" s="55" t="s">
        <v>6</v>
      </c>
      <c r="D18" s="56"/>
      <c r="E18" s="57">
        <v>403</v>
      </c>
      <c r="F18" s="58">
        <v>1286</v>
      </c>
      <c r="G18" s="59">
        <f si="0" t="shared"/>
        <v>1689</v>
      </c>
      <c r="H18" s="57">
        <v>394</v>
      </c>
      <c r="I18" s="58">
        <v>1313</v>
      </c>
      <c r="J18" s="59">
        <f si="1" t="shared"/>
        <v>1707</v>
      </c>
      <c r="K18" s="60">
        <v>396</v>
      </c>
      <c r="L18" s="60">
        <v>1335</v>
      </c>
      <c r="M18" s="61">
        <v>1731</v>
      </c>
      <c r="N18" s="62">
        <v>401</v>
      </c>
      <c r="O18" s="63">
        <v>1372</v>
      </c>
      <c r="P18" s="64">
        <v>1773</v>
      </c>
      <c r="Q18" s="65">
        <f>SUM(Q19:Q22)</f>
        <v>411</v>
      </c>
      <c r="R18" s="66">
        <f>SUM(R19:R22)</f>
        <v>1405</v>
      </c>
      <c r="S18" s="33">
        <f si="3" t="shared"/>
        <v>1816</v>
      </c>
    </row>
    <row customHeight="1" ht="13.5" r="19" spans="2:21" x14ac:dyDescent="0.2">
      <c r="B19" s="393"/>
      <c r="C19" s="395" t="s">
        <v>16</v>
      </c>
      <c r="D19" s="34" t="s">
        <v>96</v>
      </c>
      <c r="E19" s="67">
        <v>5</v>
      </c>
      <c r="F19" s="36">
        <v>33</v>
      </c>
      <c r="G19" s="37">
        <f si="0" t="shared"/>
        <v>38</v>
      </c>
      <c r="H19" s="67">
        <v>8</v>
      </c>
      <c r="I19" s="36">
        <v>33</v>
      </c>
      <c r="J19" s="37">
        <f si="1" t="shared"/>
        <v>41</v>
      </c>
      <c r="K19" s="68">
        <v>8</v>
      </c>
      <c r="L19" s="39">
        <v>30</v>
      </c>
      <c r="M19" s="33">
        <v>38</v>
      </c>
      <c r="N19" s="68">
        <v>6</v>
      </c>
      <c r="O19" s="39">
        <v>32</v>
      </c>
      <c r="P19" s="69">
        <v>38</v>
      </c>
      <c r="Q19" s="70">
        <v>4</v>
      </c>
      <c r="R19" s="39">
        <v>36</v>
      </c>
      <c r="S19" s="33">
        <f si="3" t="shared"/>
        <v>40</v>
      </c>
    </row>
    <row r="20" spans="2:21" x14ac:dyDescent="0.2">
      <c r="B20" s="393"/>
      <c r="C20" s="396"/>
      <c r="D20" s="34" t="s">
        <v>97</v>
      </c>
      <c r="E20" s="67">
        <v>78</v>
      </c>
      <c r="F20" s="42">
        <v>331</v>
      </c>
      <c r="G20" s="37">
        <f si="0" t="shared"/>
        <v>409</v>
      </c>
      <c r="H20" s="67">
        <v>79</v>
      </c>
      <c r="I20" s="42">
        <v>330</v>
      </c>
      <c r="J20" s="37">
        <f si="1" t="shared"/>
        <v>409</v>
      </c>
      <c r="K20" s="68">
        <v>81</v>
      </c>
      <c r="L20" s="43">
        <v>328</v>
      </c>
      <c r="M20" s="33">
        <v>409</v>
      </c>
      <c r="N20" s="68">
        <v>82</v>
      </c>
      <c r="O20" s="43">
        <v>331</v>
      </c>
      <c r="P20" s="33">
        <v>413</v>
      </c>
      <c r="Q20" s="68">
        <v>84</v>
      </c>
      <c r="R20" s="43">
        <v>334</v>
      </c>
      <c r="S20" s="33">
        <f si="3" t="shared"/>
        <v>418</v>
      </c>
    </row>
    <row r="21" spans="2:21" x14ac:dyDescent="0.2">
      <c r="B21" s="393"/>
      <c r="C21" s="396"/>
      <c r="D21" s="34" t="s">
        <v>98</v>
      </c>
      <c r="E21" s="40">
        <v>79</v>
      </c>
      <c r="F21" s="36">
        <v>293</v>
      </c>
      <c r="G21" s="71">
        <f si="0" t="shared"/>
        <v>372</v>
      </c>
      <c r="H21" s="40">
        <v>75</v>
      </c>
      <c r="I21" s="36">
        <v>294</v>
      </c>
      <c r="J21" s="71">
        <f si="1" t="shared"/>
        <v>369</v>
      </c>
      <c r="K21" s="41">
        <v>73</v>
      </c>
      <c r="L21" s="39">
        <v>298</v>
      </c>
      <c r="M21" s="33">
        <v>371</v>
      </c>
      <c r="N21" s="41">
        <v>77</v>
      </c>
      <c r="O21" s="39">
        <v>298</v>
      </c>
      <c r="P21" s="33">
        <v>375</v>
      </c>
      <c r="Q21" s="41">
        <v>83</v>
      </c>
      <c r="R21" s="39">
        <v>302</v>
      </c>
      <c r="S21" s="33">
        <f si="3" t="shared"/>
        <v>385</v>
      </c>
      <c r="U21" s="44"/>
    </row>
    <row ht="13.5" r="22" spans="2:21" thickBot="1" x14ac:dyDescent="0.25">
      <c r="B22" s="394"/>
      <c r="C22" s="398"/>
      <c r="D22" s="72" t="s">
        <v>99</v>
      </c>
      <c r="E22" s="73">
        <v>241</v>
      </c>
      <c r="F22" s="74">
        <v>629</v>
      </c>
      <c r="G22" s="75">
        <f si="0" t="shared"/>
        <v>870</v>
      </c>
      <c r="H22" s="73">
        <v>232</v>
      </c>
      <c r="I22" s="74">
        <v>656</v>
      </c>
      <c r="J22" s="75">
        <f si="1" t="shared"/>
        <v>888</v>
      </c>
      <c r="K22" s="76">
        <v>234</v>
      </c>
      <c r="L22" s="53">
        <v>679</v>
      </c>
      <c r="M22" s="54">
        <v>913</v>
      </c>
      <c r="N22" s="76">
        <v>236</v>
      </c>
      <c r="O22" s="53">
        <v>711</v>
      </c>
      <c r="P22" s="54">
        <v>947</v>
      </c>
      <c r="Q22" s="76">
        <v>240</v>
      </c>
      <c r="R22" s="53">
        <v>733</v>
      </c>
      <c r="S22" s="54">
        <f si="3" t="shared"/>
        <v>973</v>
      </c>
      <c r="T22" s="44"/>
    </row>
    <row r="23" spans="2:21" x14ac:dyDescent="0.2">
      <c r="B23" s="77"/>
      <c r="C23" s="78"/>
      <c r="D23" s="79"/>
      <c r="E23" s="80"/>
      <c r="F23" s="80"/>
      <c r="G23" s="80"/>
      <c r="H23" s="80"/>
      <c r="I23" s="80"/>
      <c r="J23" s="80"/>
      <c r="K23" s="80"/>
      <c r="L23" s="80"/>
      <c r="M23" s="80"/>
      <c r="N23" s="81"/>
      <c r="O23" s="81"/>
      <c r="P23" s="80"/>
      <c r="Q23" s="82"/>
      <c r="S23" s="79"/>
    </row>
    <row r="24" spans="2:21" x14ac:dyDescent="0.2">
      <c r="B24" s="14"/>
      <c r="C24" s="14"/>
      <c r="D24" s="14"/>
      <c r="E24" s="14"/>
      <c r="F24" s="14"/>
      <c r="G24" s="14"/>
      <c r="H24" s="14"/>
      <c r="I24" s="14"/>
      <c r="J24" s="14"/>
      <c r="K24" s="14"/>
      <c r="L24" s="14"/>
      <c r="M24" s="14"/>
      <c r="N24" s="15"/>
      <c r="O24" s="15"/>
      <c r="P24" s="14"/>
      <c r="Q24" s="14"/>
      <c r="R24" s="14"/>
      <c r="S24" s="83"/>
    </row>
  </sheetData>
  <mergeCells count="11">
    <mergeCell ref="H4:J4"/>
    <mergeCell ref="K4:M4"/>
    <mergeCell ref="N4:P4"/>
    <mergeCell ref="Q4:S4"/>
    <mergeCell ref="B6:B17"/>
    <mergeCell ref="B4:D5"/>
    <mergeCell ref="B18:B22"/>
    <mergeCell ref="C7:C11"/>
    <mergeCell ref="C12:C17"/>
    <mergeCell ref="C19:C22"/>
    <mergeCell ref="E4:G4"/>
  </mergeCells>
  <phoneticPr fontId="3"/>
  <pageMargins bottom="1" footer="0.51200000000000001" header="0.51200000000000001" left="0.32" right="0.57999999999999996" top="1"/>
  <pageSetup orientation="landscape" paperSize="9" r:id="rId1" scale="80"/>
  <headerFooter alignWithMargins="0"/>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5">
    <tabColor indexed="13"/>
  </sheetPr>
  <dimension ref="A1:Q22"/>
  <sheetViews>
    <sheetView showGridLines="0" workbookViewId="0">
      <selection activeCell="B1" sqref="B1"/>
    </sheetView>
  </sheetViews>
  <sheetFormatPr defaultColWidth="9" defaultRowHeight="13" x14ac:dyDescent="0.2"/>
  <cols>
    <col min="1" max="1" style="2" width="9.0" collapsed="false"/>
    <col min="2" max="2" customWidth="true" style="89" width="13.08984375" collapsed="false"/>
    <col min="3" max="3" customWidth="true" style="89" width="11.7265625" collapsed="false"/>
    <col min="4" max="4" bestFit="true" customWidth="true" style="89" width="14.36328125" collapsed="false"/>
    <col min="5" max="6" customWidth="true" style="89" width="9.08984375" collapsed="false"/>
    <col min="7" max="7" bestFit="true" customWidth="true" style="89" width="9.90625" collapsed="false"/>
    <col min="8" max="8" bestFit="true" customWidth="true" style="89" width="10.0" collapsed="false"/>
    <col min="9" max="9" bestFit="true" customWidth="true" style="143" width="10.0" collapsed="false"/>
    <col min="10" max="16384" style="89" width="9.0" collapsed="false"/>
  </cols>
  <sheetData>
    <row customFormat="1" ht="16.5" r="1" s="2" spans="1:16" x14ac:dyDescent="0.25">
      <c r="A1" s="2" t="s">
        <v>115</v>
      </c>
      <c r="B1" s="84" t="s">
        <v>117</v>
      </c>
      <c r="I1" s="10"/>
      <c r="O1" s="85"/>
      <c r="P1" s="85"/>
    </row>
    <row ht="16.5" r="2" spans="1:16" x14ac:dyDescent="0.2">
      <c r="A2" s="2" t="s">
        <v>116</v>
      </c>
      <c r="B2" s="1" t="s">
        <v>3</v>
      </c>
      <c r="C2" s="86"/>
      <c r="D2" s="87"/>
      <c r="E2" s="87"/>
      <c r="F2" s="87"/>
      <c r="G2" s="87"/>
      <c r="H2" s="87"/>
      <c r="I2" s="88"/>
    </row>
    <row ht="13.5" r="3" spans="1:16" thickBot="1" x14ac:dyDescent="0.25">
      <c r="B3" s="87"/>
      <c r="C3" s="87"/>
      <c r="D3" s="87"/>
      <c r="E3" s="87"/>
      <c r="F3" s="87"/>
      <c r="G3" s="87"/>
      <c r="H3" s="87"/>
      <c r="I3" s="90" t="s">
        <v>17</v>
      </c>
    </row>
    <row customHeight="1" ht="17.25" r="4" spans="1:16" thickBot="1" x14ac:dyDescent="0.25">
      <c r="B4" s="420" t="s">
        <v>4</v>
      </c>
      <c r="C4" s="421"/>
      <c r="D4" s="422"/>
      <c r="E4" s="91" t="s">
        <v>263</v>
      </c>
      <c r="F4" s="92" t="s">
        <v>264</v>
      </c>
      <c r="G4" s="93" t="s">
        <v>265</v>
      </c>
      <c r="H4" s="92" t="s">
        <v>262</v>
      </c>
      <c r="I4" s="94" t="s">
        <v>282</v>
      </c>
    </row>
    <row ht="13.5" r="5" spans="1:16" thickTop="1" x14ac:dyDescent="0.2">
      <c r="B5" s="423" t="s">
        <v>18</v>
      </c>
      <c r="C5" s="424"/>
      <c r="D5" s="425"/>
      <c r="E5" s="6">
        <v>22</v>
      </c>
      <c r="F5" s="7">
        <v>18</v>
      </c>
      <c r="G5" s="8">
        <v>17</v>
      </c>
      <c r="H5" s="9">
        <v>15</v>
      </c>
      <c r="I5" s="95">
        <v>11</v>
      </c>
    </row>
    <row r="6" spans="1:16" x14ac:dyDescent="0.2">
      <c r="B6" s="426" t="s">
        <v>19</v>
      </c>
      <c r="C6" s="427"/>
      <c r="D6" s="428"/>
      <c r="E6" s="96">
        <v>4368</v>
      </c>
      <c r="F6" s="97">
        <v>4365</v>
      </c>
      <c r="G6" s="98">
        <v>4406</v>
      </c>
      <c r="H6" s="99">
        <v>4429</v>
      </c>
      <c r="I6" s="100">
        <v>4367</v>
      </c>
    </row>
    <row r="7" spans="1:16" x14ac:dyDescent="0.2">
      <c r="B7" s="431" t="s">
        <v>147</v>
      </c>
      <c r="C7" s="432"/>
      <c r="D7" s="433"/>
      <c r="E7" s="96">
        <v>292</v>
      </c>
      <c r="F7" s="97">
        <v>282</v>
      </c>
      <c r="G7" s="98">
        <v>277</v>
      </c>
      <c r="H7" s="99">
        <v>280</v>
      </c>
      <c r="I7" s="100">
        <v>263</v>
      </c>
    </row>
    <row r="8" spans="1:16" x14ac:dyDescent="0.2">
      <c r="B8" s="426" t="s">
        <v>148</v>
      </c>
      <c r="C8" s="427"/>
      <c r="D8" s="428"/>
      <c r="E8" s="101">
        <v>138</v>
      </c>
      <c r="F8" s="102">
        <v>129</v>
      </c>
      <c r="G8" s="103">
        <v>123</v>
      </c>
      <c r="H8" s="104">
        <v>127</v>
      </c>
      <c r="I8" s="105">
        <v>120</v>
      </c>
    </row>
    <row r="9" spans="1:16" x14ac:dyDescent="0.2">
      <c r="B9" s="426" t="s">
        <v>113</v>
      </c>
      <c r="C9" s="427"/>
      <c r="D9" s="428"/>
      <c r="E9" s="106">
        <v>2307</v>
      </c>
      <c r="F9" s="107">
        <v>2266</v>
      </c>
      <c r="G9" s="108">
        <v>2199</v>
      </c>
      <c r="H9" s="109">
        <v>2247</v>
      </c>
      <c r="I9" s="110">
        <v>2171</v>
      </c>
    </row>
    <row customHeight="1" ht="13.5" r="10" spans="1:16" x14ac:dyDescent="0.2">
      <c r="B10" s="412" t="s">
        <v>112</v>
      </c>
      <c r="C10" s="413"/>
      <c r="D10" s="111" t="s">
        <v>55</v>
      </c>
      <c r="E10" s="96">
        <v>6269</v>
      </c>
      <c r="F10" s="97">
        <v>6426</v>
      </c>
      <c r="G10" s="98">
        <v>6217</v>
      </c>
      <c r="H10" s="99">
        <v>6054</v>
      </c>
      <c r="I10" s="112">
        <v>6098</v>
      </c>
    </row>
    <row customFormat="1" r="11" s="119" spans="1:16" x14ac:dyDescent="0.2">
      <c r="A11" s="2"/>
      <c r="B11" s="429"/>
      <c r="C11" s="430"/>
      <c r="D11" s="113" t="s">
        <v>56</v>
      </c>
      <c r="E11" s="114">
        <v>132963.79999999999</v>
      </c>
      <c r="F11" s="115">
        <v>136659.25</v>
      </c>
      <c r="G11" s="116">
        <v>130835</v>
      </c>
      <c r="H11" s="117">
        <v>130085.5</v>
      </c>
      <c r="I11" s="118">
        <v>129716.8</v>
      </c>
    </row>
    <row customHeight="1" ht="13.5" r="12" spans="1:16" x14ac:dyDescent="0.2">
      <c r="B12" s="416" t="s">
        <v>219</v>
      </c>
      <c r="C12" s="417"/>
      <c r="D12" s="111" t="s">
        <v>279</v>
      </c>
      <c r="E12" s="120">
        <v>143</v>
      </c>
      <c r="F12" s="121">
        <v>138</v>
      </c>
      <c r="G12" s="122">
        <v>132</v>
      </c>
      <c r="H12" s="123">
        <v>125</v>
      </c>
      <c r="I12" s="124">
        <v>124</v>
      </c>
      <c r="K12" s="125"/>
    </row>
    <row r="13" spans="1:16" x14ac:dyDescent="0.2">
      <c r="B13" s="418"/>
      <c r="C13" s="419"/>
      <c r="D13" s="126" t="s">
        <v>150</v>
      </c>
      <c r="E13" s="127">
        <v>59</v>
      </c>
      <c r="F13" s="128">
        <v>59</v>
      </c>
      <c r="G13" s="129">
        <v>53</v>
      </c>
      <c r="H13" s="130">
        <v>50</v>
      </c>
      <c r="I13" s="131">
        <v>43</v>
      </c>
    </row>
    <row customHeight="1" ht="13" r="14" spans="1:16" x14ac:dyDescent="0.2">
      <c r="B14" s="412" t="s">
        <v>149</v>
      </c>
      <c r="C14" s="413"/>
      <c r="D14" s="111" t="s">
        <v>151</v>
      </c>
      <c r="E14" s="127">
        <v>8</v>
      </c>
      <c r="F14" s="128">
        <v>9</v>
      </c>
      <c r="G14" s="129">
        <v>9</v>
      </c>
      <c r="H14" s="130">
        <v>10</v>
      </c>
      <c r="I14" s="131">
        <v>11</v>
      </c>
    </row>
    <row customHeight="1" ht="13.5" r="15" spans="1:16" thickBot="1" x14ac:dyDescent="0.25">
      <c r="B15" s="414"/>
      <c r="C15" s="415"/>
      <c r="D15" s="132" t="s">
        <v>279</v>
      </c>
      <c r="E15" s="133">
        <v>0</v>
      </c>
      <c r="F15" s="133">
        <v>0</v>
      </c>
      <c r="G15" s="134">
        <v>0</v>
      </c>
      <c r="H15" s="135">
        <v>1</v>
      </c>
      <c r="I15" s="136">
        <v>1</v>
      </c>
      <c r="J15" s="125"/>
    </row>
    <row r="16" spans="1:16" x14ac:dyDescent="0.2">
      <c r="B16" s="87"/>
      <c r="C16" s="87"/>
      <c r="D16" s="87"/>
      <c r="E16" s="87"/>
      <c r="F16" s="87"/>
      <c r="G16" s="87"/>
      <c r="H16" s="137"/>
      <c r="I16" s="88"/>
    </row>
    <row r="17" spans="2:9" x14ac:dyDescent="0.2">
      <c r="B17" s="138" t="s">
        <v>241</v>
      </c>
      <c r="C17" s="138"/>
      <c r="D17" s="138"/>
      <c r="E17" s="138"/>
      <c r="F17" s="138"/>
      <c r="G17" s="138"/>
      <c r="H17" s="138"/>
      <c r="I17" s="139"/>
    </row>
    <row r="18" spans="2:9" x14ac:dyDescent="0.2">
      <c r="B18" s="138" t="s">
        <v>164</v>
      </c>
      <c r="C18" s="140"/>
      <c r="D18" s="140"/>
      <c r="E18" s="140"/>
      <c r="F18" s="140"/>
      <c r="G18" s="140"/>
      <c r="H18" s="140"/>
      <c r="I18" s="101"/>
    </row>
    <row r="19" spans="2:9" x14ac:dyDescent="0.2">
      <c r="B19" s="87" t="s">
        <v>242</v>
      </c>
      <c r="C19" s="141"/>
      <c r="D19" s="141"/>
      <c r="E19" s="141"/>
      <c r="F19" s="141"/>
      <c r="G19" s="141"/>
      <c r="H19" s="141"/>
      <c r="I19" s="142"/>
    </row>
    <row r="20" spans="2:9" x14ac:dyDescent="0.2">
      <c r="B20" s="89" t="s">
        <v>152</v>
      </c>
    </row>
    <row r="21" spans="2:9" x14ac:dyDescent="0.2">
      <c r="B21" s="89" t="s">
        <v>280</v>
      </c>
    </row>
    <row r="22" spans="2:9" x14ac:dyDescent="0.2">
      <c r="D22" s="89" t="s">
        <v>281</v>
      </c>
    </row>
  </sheetData>
  <mergeCells count="9">
    <mergeCell ref="B14:C15"/>
    <mergeCell ref="B12:C13"/>
    <mergeCell ref="B4:D4"/>
    <mergeCell ref="B5:D5"/>
    <mergeCell ref="B6:D6"/>
    <mergeCell ref="B10:C11"/>
    <mergeCell ref="B7:D7"/>
    <mergeCell ref="B8:D8"/>
    <mergeCell ref="B9:D9"/>
  </mergeCells>
  <phoneticPr fontId="3"/>
  <pageMargins bottom="1" footer="0.51200000000000001" header="0.51200000000000001" left="0.75" right="0.75" top="1"/>
  <pageSetup orientation="landscape" paperSize="9" r:id="rId1"/>
  <headerFooter alignWithMargins="0"/>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6">
    <tabColor indexed="13"/>
    <pageSetUpPr fitToPage="1"/>
  </sheetPr>
  <dimension ref="A1:T137"/>
  <sheetViews>
    <sheetView showGridLines="0" topLeftCell="A100" workbookViewId="0" zoomScale="55" zoomScaleNormal="55" zoomScaleSheetLayoutView="85">
      <selection activeCell="B1" sqref="B1"/>
    </sheetView>
  </sheetViews>
  <sheetFormatPr defaultColWidth="9" defaultRowHeight="13" x14ac:dyDescent="0.2"/>
  <cols>
    <col min="1" max="1" style="2" width="9.0" collapsed="false"/>
    <col min="2" max="2" customWidth="true" style="4" width="4.453125" collapsed="false"/>
    <col min="3" max="3" customWidth="true" style="4" width="19.08984375" collapsed="false"/>
    <col min="4" max="4" bestFit="true" customWidth="true" style="4" width="15.6328125" collapsed="false"/>
    <col min="5" max="5" customWidth="true" style="4" width="17.453125" collapsed="false"/>
    <col min="6" max="7" bestFit="true" customWidth="true" style="316" width="10.08984375" collapsed="false"/>
    <col min="8" max="8" customWidth="true" style="4" width="21.453125" collapsed="false"/>
    <col min="9" max="9" customWidth="true" style="4" width="9.08984375" collapsed="false"/>
    <col min="10" max="10" customWidth="true" style="4" width="5.26953125" collapsed="false"/>
    <col min="11" max="12" bestFit="true" customWidth="true" style="317" width="11.90625" collapsed="false"/>
    <col min="13" max="13" bestFit="true" customWidth="true" style="4" width="11.36328125" collapsed="false"/>
    <col min="14" max="14" customWidth="true" style="4" width="10.26953125" collapsed="false"/>
    <col min="15" max="15" customWidth="true" style="179" width="10.26953125" collapsed="false"/>
    <col min="16" max="16384" style="4" width="9.0" collapsed="false"/>
  </cols>
  <sheetData>
    <row customFormat="1" ht="16.5" r="1" s="2" spans="1:19" x14ac:dyDescent="0.25">
      <c r="A1" s="2" t="s">
        <v>115</v>
      </c>
      <c r="B1" s="84" t="s">
        <v>117</v>
      </c>
      <c r="O1" s="12"/>
      <c r="P1" s="85"/>
    </row>
    <row ht="16.5" r="2" spans="1:19" x14ac:dyDescent="0.2">
      <c r="A2" s="2" t="s">
        <v>116</v>
      </c>
      <c r="B2" s="144" t="s">
        <v>189</v>
      </c>
      <c r="C2" s="145"/>
      <c r="D2" s="145"/>
      <c r="E2" s="145"/>
      <c r="F2" s="146"/>
      <c r="G2" s="146"/>
      <c r="H2" s="145"/>
      <c r="I2" s="145"/>
      <c r="J2" s="145"/>
      <c r="K2" s="147"/>
      <c r="L2" s="147"/>
      <c r="M2" s="145"/>
      <c r="N2" s="145"/>
      <c r="O2" s="148"/>
      <c r="P2" s="145"/>
      <c r="S2" s="149"/>
    </row>
    <row r="3" spans="1:19" x14ac:dyDescent="0.2">
      <c r="B3" s="3"/>
      <c r="C3" s="3"/>
      <c r="D3" s="3"/>
      <c r="E3" s="3"/>
      <c r="F3" s="3"/>
      <c r="G3" s="3"/>
      <c r="H3" s="3"/>
      <c r="I3" s="3"/>
      <c r="J3" s="3"/>
      <c r="K3" s="3"/>
      <c r="L3" s="3"/>
      <c r="M3" s="3"/>
      <c r="N3" s="3"/>
      <c r="O3" s="150"/>
      <c r="P3" s="3"/>
      <c r="S3" s="149"/>
    </row>
    <row ht="13.5" r="4" spans="1:19" thickBot="1" x14ac:dyDescent="0.25">
      <c r="B4" s="145"/>
      <c r="C4" s="145"/>
      <c r="D4" s="145"/>
      <c r="E4" s="145"/>
      <c r="F4" s="146"/>
      <c r="G4" s="146"/>
      <c r="H4" s="145"/>
      <c r="I4" s="145"/>
      <c r="J4" s="145"/>
      <c r="K4" s="147"/>
      <c r="L4" s="147"/>
      <c r="M4" s="145"/>
      <c r="N4" s="151"/>
      <c r="O4" s="152"/>
      <c r="P4" s="145"/>
      <c r="S4" s="149"/>
    </row>
    <row r="5" spans="1:19" x14ac:dyDescent="0.2">
      <c r="B5" s="543" t="s">
        <v>121</v>
      </c>
      <c r="C5" s="544"/>
      <c r="D5" s="568" t="s">
        <v>20</v>
      </c>
      <c r="E5" s="502" t="s">
        <v>21</v>
      </c>
      <c r="F5" s="524" t="s">
        <v>122</v>
      </c>
      <c r="G5" s="524"/>
      <c r="H5" s="502" t="s">
        <v>22</v>
      </c>
      <c r="I5" s="502"/>
      <c r="J5" s="503"/>
      <c r="K5" s="501"/>
      <c r="L5" s="501"/>
      <c r="M5" s="501"/>
      <c r="N5" s="501"/>
      <c r="O5" s="153"/>
      <c r="P5" s="145"/>
      <c r="S5" s="149"/>
    </row>
    <row ht="13.5" r="6" spans="1:19" thickBot="1" x14ac:dyDescent="0.25">
      <c r="B6" s="545"/>
      <c r="C6" s="546"/>
      <c r="D6" s="569"/>
      <c r="E6" s="504"/>
      <c r="F6" s="154" t="s">
        <v>23</v>
      </c>
      <c r="G6" s="154" t="s">
        <v>24</v>
      </c>
      <c r="H6" s="504"/>
      <c r="I6" s="504"/>
      <c r="J6" s="504"/>
      <c r="K6" s="155" t="s">
        <v>246</v>
      </c>
      <c r="L6" s="156" t="s">
        <v>247</v>
      </c>
      <c r="M6" s="155" t="s">
        <v>248</v>
      </c>
      <c r="N6" s="157" t="s">
        <v>266</v>
      </c>
      <c r="O6" s="158" t="s">
        <v>283</v>
      </c>
      <c r="P6" s="145"/>
      <c r="S6" s="149"/>
    </row>
    <row customHeight="1" ht="14.25" r="7" spans="1:19" thickTop="1" x14ac:dyDescent="0.2">
      <c r="B7" s="564" t="s">
        <v>25</v>
      </c>
      <c r="C7" s="555" t="s">
        <v>224</v>
      </c>
      <c r="D7" s="553" t="s">
        <v>31</v>
      </c>
      <c r="E7" s="575" t="s">
        <v>221</v>
      </c>
      <c r="F7" s="518">
        <v>1342.67</v>
      </c>
      <c r="G7" s="518">
        <v>996.76</v>
      </c>
      <c r="H7" s="523" t="s">
        <v>43</v>
      </c>
      <c r="I7" s="505" t="s">
        <v>32</v>
      </c>
      <c r="J7" s="506"/>
      <c r="K7" s="159">
        <v>12003907</v>
      </c>
      <c r="L7" s="160"/>
      <c r="M7" s="161"/>
      <c r="N7" s="160"/>
      <c r="O7" s="162"/>
      <c r="P7" s="163"/>
      <c r="S7" s="149"/>
    </row>
    <row customHeight="1" ht="14.25" r="8" spans="1:19" x14ac:dyDescent="0.2">
      <c r="B8" s="565"/>
      <c r="C8" s="556"/>
      <c r="D8" s="468"/>
      <c r="E8" s="576"/>
      <c r="F8" s="477"/>
      <c r="G8" s="477"/>
      <c r="H8" s="507"/>
      <c r="I8" s="458" t="s">
        <v>33</v>
      </c>
      <c r="J8" s="459"/>
      <c r="K8" s="164">
        <v>12418</v>
      </c>
      <c r="L8" s="165"/>
      <c r="M8" s="166"/>
      <c r="N8" s="165"/>
      <c r="O8" s="167"/>
      <c r="P8" s="168"/>
      <c r="S8" s="149"/>
    </row>
    <row customHeight="1" ht="15.75" r="9" spans="1:19" x14ac:dyDescent="0.2">
      <c r="B9" s="565"/>
      <c r="C9" s="556"/>
      <c r="D9" s="468"/>
      <c r="E9" s="576"/>
      <c r="F9" s="477"/>
      <c r="G9" s="477"/>
      <c r="H9" s="507"/>
      <c r="I9" s="458" t="s">
        <v>34</v>
      </c>
      <c r="J9" s="459"/>
      <c r="K9" s="169">
        <v>666</v>
      </c>
      <c r="L9" s="170"/>
      <c r="M9" s="171"/>
      <c r="N9" s="170"/>
      <c r="O9" s="172"/>
      <c r="P9" s="145"/>
      <c r="S9" s="149"/>
    </row>
    <row customHeight="1" ht="13.5" r="10" spans="1:19" x14ac:dyDescent="0.2">
      <c r="B10" s="565"/>
      <c r="C10" s="556"/>
      <c r="D10" s="468"/>
      <c r="E10" s="576"/>
      <c r="F10" s="477"/>
      <c r="G10" s="477"/>
      <c r="H10" s="507"/>
      <c r="I10" s="458" t="s">
        <v>35</v>
      </c>
      <c r="J10" s="459"/>
      <c r="K10" s="164">
        <v>18024</v>
      </c>
      <c r="L10" s="165"/>
      <c r="M10" s="166"/>
      <c r="N10" s="165"/>
      <c r="O10" s="167"/>
      <c r="P10" s="145"/>
      <c r="S10" s="149"/>
    </row>
    <row customHeight="1" ht="13.5" r="11" spans="1:19" x14ac:dyDescent="0.2">
      <c r="B11" s="565"/>
      <c r="C11" s="556"/>
      <c r="D11" s="468"/>
      <c r="E11" s="576"/>
      <c r="F11" s="477"/>
      <c r="G11" s="477"/>
      <c r="H11" s="507"/>
      <c r="I11" s="497" t="s">
        <v>44</v>
      </c>
      <c r="J11" s="173" t="s">
        <v>36</v>
      </c>
      <c r="K11" s="169">
        <v>2</v>
      </c>
      <c r="L11" s="170"/>
      <c r="M11" s="171"/>
      <c r="N11" s="170"/>
      <c r="O11" s="172"/>
      <c r="P11" s="145"/>
      <c r="S11" s="149"/>
    </row>
    <row customHeight="1" ht="13.5" r="12" spans="1:19" x14ac:dyDescent="0.2">
      <c r="B12" s="565"/>
      <c r="C12" s="556"/>
      <c r="D12" s="468"/>
      <c r="E12" s="576"/>
      <c r="F12" s="477"/>
      <c r="G12" s="477"/>
      <c r="H12" s="507"/>
      <c r="I12" s="507"/>
      <c r="J12" s="173" t="s">
        <v>37</v>
      </c>
      <c r="K12" s="169">
        <v>53</v>
      </c>
      <c r="L12" s="170"/>
      <c r="M12" s="171"/>
      <c r="N12" s="170"/>
      <c r="O12" s="172"/>
      <c r="P12" s="145"/>
      <c r="S12" s="149"/>
    </row>
    <row customHeight="1" ht="13.5" r="13" spans="1:19" x14ac:dyDescent="0.2">
      <c r="B13" s="565"/>
      <c r="C13" s="557"/>
      <c r="D13" s="554"/>
      <c r="E13" s="577"/>
      <c r="F13" s="519"/>
      <c r="G13" s="519"/>
      <c r="H13" s="498"/>
      <c r="I13" s="498"/>
      <c r="J13" s="174" t="s">
        <v>38</v>
      </c>
      <c r="K13" s="169">
        <v>55</v>
      </c>
      <c r="L13" s="170"/>
      <c r="M13" s="171"/>
      <c r="N13" s="170"/>
      <c r="O13" s="175"/>
      <c r="P13" s="145"/>
      <c r="S13" s="149"/>
    </row>
    <row customHeight="1" ht="13.5" r="14" spans="1:19" x14ac:dyDescent="0.2">
      <c r="B14" s="565"/>
      <c r="C14" s="550" t="s">
        <v>123</v>
      </c>
      <c r="D14" s="558" t="s">
        <v>46</v>
      </c>
      <c r="E14" s="561" t="s">
        <v>71</v>
      </c>
      <c r="F14" s="547">
        <v>1408.78</v>
      </c>
      <c r="G14" s="547">
        <v>1265.1300000000001</v>
      </c>
      <c r="H14" s="520" t="s">
        <v>39</v>
      </c>
      <c r="I14" s="525" t="s">
        <v>32</v>
      </c>
      <c r="J14" s="526"/>
      <c r="K14" s="169">
        <v>11693199</v>
      </c>
      <c r="L14" s="169">
        <v>12703210</v>
      </c>
      <c r="M14" s="176">
        <v>11597231</v>
      </c>
      <c r="N14" s="177">
        <v>9993326</v>
      </c>
      <c r="O14" s="178">
        <v>9444987</v>
      </c>
      <c r="P14" s="148"/>
      <c r="Q14" s="179"/>
      <c r="R14" s="180"/>
      <c r="S14" s="149"/>
    </row>
    <row customHeight="1" ht="13.5" r="15" spans="1:19" x14ac:dyDescent="0.2">
      <c r="B15" s="565"/>
      <c r="C15" s="551"/>
      <c r="D15" s="559"/>
      <c r="E15" s="562"/>
      <c r="F15" s="548"/>
      <c r="G15" s="548"/>
      <c r="H15" s="521"/>
      <c r="I15" s="181" t="s">
        <v>33</v>
      </c>
      <c r="J15" s="181"/>
      <c r="K15" s="182">
        <v>10797</v>
      </c>
      <c r="L15" s="182">
        <v>10821</v>
      </c>
      <c r="M15" s="183">
        <v>9904</v>
      </c>
      <c r="N15" s="184">
        <v>10556</v>
      </c>
      <c r="O15" s="185">
        <v>11115</v>
      </c>
      <c r="P15" s="148"/>
      <c r="Q15" s="179"/>
      <c r="R15" s="186"/>
      <c r="S15" s="149"/>
    </row>
    <row customHeight="1" ht="13.5" r="16" spans="1:19" x14ac:dyDescent="0.2">
      <c r="B16" s="565"/>
      <c r="C16" s="551"/>
      <c r="D16" s="559"/>
      <c r="E16" s="562"/>
      <c r="F16" s="548"/>
      <c r="G16" s="548"/>
      <c r="H16" s="521"/>
      <c r="I16" s="525" t="s">
        <v>34</v>
      </c>
      <c r="J16" s="526"/>
      <c r="K16" s="169">
        <v>575</v>
      </c>
      <c r="L16" s="169">
        <v>588</v>
      </c>
      <c r="M16" s="176">
        <v>581</v>
      </c>
      <c r="N16" s="177">
        <v>575</v>
      </c>
      <c r="O16" s="187">
        <v>606</v>
      </c>
      <c r="P16" s="148"/>
      <c r="Q16" s="179"/>
      <c r="R16" s="180"/>
      <c r="S16" s="149"/>
    </row>
    <row customHeight="1" ht="13.5" r="17" spans="2:19" x14ac:dyDescent="0.2">
      <c r="B17" s="565"/>
      <c r="C17" s="551"/>
      <c r="D17" s="559"/>
      <c r="E17" s="562"/>
      <c r="F17" s="548"/>
      <c r="G17" s="548"/>
      <c r="H17" s="521"/>
      <c r="I17" s="525" t="s">
        <v>35</v>
      </c>
      <c r="J17" s="526"/>
      <c r="K17" s="164">
        <v>20336</v>
      </c>
      <c r="L17" s="164">
        <v>21604</v>
      </c>
      <c r="M17" s="188">
        <v>19961</v>
      </c>
      <c r="N17" s="189">
        <v>17380</v>
      </c>
      <c r="O17" s="190">
        <v>15586</v>
      </c>
      <c r="P17" s="148"/>
      <c r="Q17" s="179"/>
      <c r="R17" s="191"/>
      <c r="S17" s="149"/>
    </row>
    <row customHeight="1" ht="13.5" r="18" spans="2:19" x14ac:dyDescent="0.2">
      <c r="B18" s="565"/>
      <c r="C18" s="551"/>
      <c r="D18" s="559"/>
      <c r="E18" s="562"/>
      <c r="F18" s="548"/>
      <c r="G18" s="548"/>
      <c r="H18" s="521"/>
      <c r="I18" s="520" t="s">
        <v>45</v>
      </c>
      <c r="J18" s="181" t="s">
        <v>36</v>
      </c>
      <c r="K18" s="169">
        <v>2</v>
      </c>
      <c r="L18" s="169">
        <v>2</v>
      </c>
      <c r="M18" s="176">
        <v>2</v>
      </c>
      <c r="N18" s="177">
        <v>2</v>
      </c>
      <c r="O18" s="187">
        <v>2</v>
      </c>
      <c r="P18" s="148"/>
      <c r="Q18" s="179"/>
      <c r="R18" s="149"/>
      <c r="S18" s="149"/>
    </row>
    <row customHeight="1" ht="13.5" r="19" spans="2:19" x14ac:dyDescent="0.2">
      <c r="B19" s="565"/>
      <c r="C19" s="551"/>
      <c r="D19" s="559"/>
      <c r="E19" s="562"/>
      <c r="F19" s="548"/>
      <c r="G19" s="548"/>
      <c r="H19" s="521"/>
      <c r="I19" s="521"/>
      <c r="J19" s="181" t="s">
        <v>37</v>
      </c>
      <c r="K19" s="164">
        <v>45</v>
      </c>
      <c r="L19" s="164">
        <v>49</v>
      </c>
      <c r="M19" s="188">
        <v>47</v>
      </c>
      <c r="N19" s="189">
        <v>47</v>
      </c>
      <c r="O19" s="190">
        <v>50</v>
      </c>
      <c r="P19" s="148"/>
      <c r="Q19" s="179"/>
      <c r="S19" s="149"/>
    </row>
    <row customHeight="1" ht="13.5" r="20" spans="2:19" x14ac:dyDescent="0.2">
      <c r="B20" s="565"/>
      <c r="C20" s="552"/>
      <c r="D20" s="560"/>
      <c r="E20" s="563"/>
      <c r="F20" s="549"/>
      <c r="G20" s="549"/>
      <c r="H20" s="522"/>
      <c r="I20" s="522"/>
      <c r="J20" s="192" t="s">
        <v>38</v>
      </c>
      <c r="K20" s="169">
        <v>47</v>
      </c>
      <c r="L20" s="169">
        <v>51</v>
      </c>
      <c r="M20" s="176">
        <v>49</v>
      </c>
      <c r="N20" s="177">
        <v>49</v>
      </c>
      <c r="O20" s="187">
        <v>52</v>
      </c>
      <c r="P20" s="148"/>
      <c r="Q20" s="179"/>
      <c r="S20" s="149"/>
    </row>
    <row customHeight="1" ht="13.5" r="21" spans="2:19" x14ac:dyDescent="0.2">
      <c r="B21" s="565"/>
      <c r="C21" s="583" t="s">
        <v>81</v>
      </c>
      <c r="D21" s="581" t="s">
        <v>82</v>
      </c>
      <c r="E21" s="439">
        <v>40969</v>
      </c>
      <c r="F21" s="579">
        <v>198.35</v>
      </c>
      <c r="G21" s="579">
        <v>629.83000000000004</v>
      </c>
      <c r="H21" s="193" t="s">
        <v>132</v>
      </c>
      <c r="I21" s="193"/>
      <c r="J21" s="194"/>
      <c r="K21" s="195"/>
      <c r="L21" s="195"/>
      <c r="M21" s="196"/>
      <c r="N21" s="197"/>
      <c r="O21" s="198"/>
      <c r="P21" s="145"/>
      <c r="S21" s="149"/>
    </row>
    <row customHeight="1" ht="28.5" r="22" spans="2:19" x14ac:dyDescent="0.2">
      <c r="B22" s="565"/>
      <c r="C22" s="584"/>
      <c r="D22" s="582"/>
      <c r="E22" s="578"/>
      <c r="F22" s="580"/>
      <c r="G22" s="580"/>
      <c r="H22" s="199" t="s">
        <v>106</v>
      </c>
      <c r="I22" s="200"/>
      <c r="J22" s="201"/>
      <c r="K22" s="202"/>
      <c r="L22" s="202"/>
      <c r="M22" s="203"/>
      <c r="N22" s="204"/>
      <c r="O22" s="205"/>
      <c r="P22" s="145"/>
      <c r="S22" s="149"/>
    </row>
    <row customHeight="1" ht="13.5" r="23" spans="2:19" x14ac:dyDescent="0.2">
      <c r="B23" s="565"/>
      <c r="C23" s="585" t="s">
        <v>101</v>
      </c>
      <c r="D23" s="593" t="s">
        <v>28</v>
      </c>
      <c r="E23" s="537" t="s">
        <v>28</v>
      </c>
      <c r="F23" s="540" t="s">
        <v>125</v>
      </c>
      <c r="G23" s="570" t="s">
        <v>208</v>
      </c>
      <c r="H23" s="529" t="s">
        <v>102</v>
      </c>
      <c r="I23" s="508" t="s">
        <v>45</v>
      </c>
      <c r="J23" s="206" t="s">
        <v>36</v>
      </c>
      <c r="K23" s="207">
        <v>6</v>
      </c>
      <c r="L23" s="207">
        <v>7</v>
      </c>
      <c r="M23" s="208">
        <v>6</v>
      </c>
      <c r="N23" s="209">
        <v>0</v>
      </c>
      <c r="O23" s="178">
        <v>3</v>
      </c>
      <c r="P23" s="145"/>
      <c r="S23" s="149"/>
    </row>
    <row customHeight="1" ht="14.25" r="24" spans="2:19" x14ac:dyDescent="0.2">
      <c r="B24" s="565"/>
      <c r="C24" s="585"/>
      <c r="D24" s="594"/>
      <c r="E24" s="538"/>
      <c r="F24" s="541"/>
      <c r="G24" s="571"/>
      <c r="H24" s="530"/>
      <c r="I24" s="508"/>
      <c r="J24" s="210" t="s">
        <v>37</v>
      </c>
      <c r="K24" s="169">
        <v>5</v>
      </c>
      <c r="L24" s="169">
        <v>10</v>
      </c>
      <c r="M24" s="176">
        <v>11</v>
      </c>
      <c r="N24" s="177">
        <v>13</v>
      </c>
      <c r="O24" s="187">
        <v>8</v>
      </c>
      <c r="P24" s="145"/>
      <c r="S24" s="149"/>
    </row>
    <row customHeight="1" ht="13.5" r="25" spans="2:19" x14ac:dyDescent="0.2">
      <c r="B25" s="565"/>
      <c r="C25" s="585"/>
      <c r="D25" s="594"/>
      <c r="E25" s="538"/>
      <c r="F25" s="541"/>
      <c r="G25" s="571"/>
      <c r="H25" s="530"/>
      <c r="I25" s="508"/>
      <c r="J25" s="210" t="s">
        <v>83</v>
      </c>
      <c r="K25" s="182">
        <v>4</v>
      </c>
      <c r="L25" s="182">
        <v>1</v>
      </c>
      <c r="M25" s="183">
        <v>0</v>
      </c>
      <c r="N25" s="184">
        <v>2</v>
      </c>
      <c r="O25" s="185">
        <v>1</v>
      </c>
      <c r="P25" s="145"/>
      <c r="S25" s="149"/>
    </row>
    <row customHeight="1" ht="27" r="26" spans="2:19" x14ac:dyDescent="0.2">
      <c r="B26" s="565"/>
      <c r="C26" s="585"/>
      <c r="D26" s="594"/>
      <c r="E26" s="538"/>
      <c r="F26" s="541"/>
      <c r="G26" s="571"/>
      <c r="H26" s="530"/>
      <c r="I26" s="508"/>
      <c r="J26" s="211" t="s">
        <v>186</v>
      </c>
      <c r="K26" s="182">
        <v>0</v>
      </c>
      <c r="L26" s="182">
        <v>0</v>
      </c>
      <c r="M26" s="183">
        <v>0</v>
      </c>
      <c r="N26" s="184">
        <v>0</v>
      </c>
      <c r="O26" s="185">
        <v>0</v>
      </c>
      <c r="P26" s="145"/>
      <c r="S26" s="149"/>
    </row>
    <row customHeight="1" ht="13.5" r="27" spans="2:19" x14ac:dyDescent="0.2">
      <c r="B27" s="565"/>
      <c r="C27" s="585"/>
      <c r="D27" s="594"/>
      <c r="E27" s="538"/>
      <c r="F27" s="541"/>
      <c r="G27" s="571"/>
      <c r="H27" s="530"/>
      <c r="I27" s="509"/>
      <c r="J27" s="212" t="s">
        <v>38</v>
      </c>
      <c r="K27" s="169">
        <v>15</v>
      </c>
      <c r="L27" s="169">
        <v>18</v>
      </c>
      <c r="M27" s="176">
        <v>17</v>
      </c>
      <c r="N27" s="177">
        <v>15</v>
      </c>
      <c r="O27" s="187">
        <v>12</v>
      </c>
      <c r="P27" s="213"/>
      <c r="S27" s="5"/>
    </row>
    <row customHeight="1" ht="13.5" r="28" spans="2:19" x14ac:dyDescent="0.2">
      <c r="B28" s="565"/>
      <c r="C28" s="585"/>
      <c r="D28" s="594"/>
      <c r="E28" s="538"/>
      <c r="F28" s="541"/>
      <c r="G28" s="571"/>
      <c r="H28" s="530"/>
      <c r="I28" s="532" t="s">
        <v>84</v>
      </c>
      <c r="J28" s="533"/>
      <c r="K28" s="164">
        <v>13</v>
      </c>
      <c r="L28" s="164">
        <v>6</v>
      </c>
      <c r="M28" s="188">
        <v>11</v>
      </c>
      <c r="N28" s="189">
        <v>11</v>
      </c>
      <c r="O28" s="190">
        <v>9</v>
      </c>
      <c r="P28" s="213"/>
      <c r="S28" s="5"/>
    </row>
    <row customHeight="1" ht="13.5" r="29" spans="2:19" x14ac:dyDescent="0.2">
      <c r="B29" s="565"/>
      <c r="C29" s="592" t="s">
        <v>209</v>
      </c>
      <c r="D29" s="594"/>
      <c r="E29" s="538"/>
      <c r="F29" s="541"/>
      <c r="G29" s="571"/>
      <c r="H29" s="530"/>
      <c r="I29" s="510" t="s">
        <v>45</v>
      </c>
      <c r="J29" s="214" t="s">
        <v>36</v>
      </c>
      <c r="K29" s="215">
        <v>1</v>
      </c>
      <c r="L29" s="215">
        <v>2</v>
      </c>
      <c r="M29" s="216">
        <v>3</v>
      </c>
      <c r="N29" s="217">
        <v>4</v>
      </c>
      <c r="O29" s="218">
        <v>3</v>
      </c>
      <c r="P29" s="213"/>
      <c r="S29" s="5"/>
    </row>
    <row customHeight="1" ht="13.5" r="30" spans="2:19" x14ac:dyDescent="0.2">
      <c r="B30" s="565"/>
      <c r="C30" s="585"/>
      <c r="D30" s="594"/>
      <c r="E30" s="538"/>
      <c r="F30" s="541"/>
      <c r="G30" s="571"/>
      <c r="H30" s="530"/>
      <c r="I30" s="508"/>
      <c r="J30" s="210" t="s">
        <v>37</v>
      </c>
      <c r="K30" s="169">
        <v>4</v>
      </c>
      <c r="L30" s="169">
        <v>4</v>
      </c>
      <c r="M30" s="176">
        <v>12</v>
      </c>
      <c r="N30" s="177">
        <v>9</v>
      </c>
      <c r="O30" s="187">
        <v>14</v>
      </c>
      <c r="P30" s="213"/>
      <c r="S30" s="5"/>
    </row>
    <row customHeight="1" ht="13.5" r="31" spans="2:19" x14ac:dyDescent="0.2">
      <c r="B31" s="565"/>
      <c r="C31" s="585"/>
      <c r="D31" s="594"/>
      <c r="E31" s="538"/>
      <c r="F31" s="541"/>
      <c r="G31" s="571"/>
      <c r="H31" s="530"/>
      <c r="I31" s="508"/>
      <c r="J31" s="210" t="s">
        <v>83</v>
      </c>
      <c r="K31" s="182">
        <v>0</v>
      </c>
      <c r="L31" s="182">
        <v>2</v>
      </c>
      <c r="M31" s="183">
        <v>3</v>
      </c>
      <c r="N31" s="184">
        <v>3</v>
      </c>
      <c r="O31" s="185">
        <v>1</v>
      </c>
      <c r="P31" s="213"/>
      <c r="S31" s="5"/>
    </row>
    <row customHeight="1" ht="31.5" r="32" spans="2:19" x14ac:dyDescent="0.2">
      <c r="B32" s="565"/>
      <c r="C32" s="585"/>
      <c r="D32" s="594"/>
      <c r="E32" s="538"/>
      <c r="F32" s="541"/>
      <c r="G32" s="571"/>
      <c r="H32" s="530"/>
      <c r="I32" s="508"/>
      <c r="J32" s="211" t="s">
        <v>186</v>
      </c>
      <c r="K32" s="182">
        <v>0</v>
      </c>
      <c r="L32" s="182">
        <v>0</v>
      </c>
      <c r="M32" s="183">
        <v>0</v>
      </c>
      <c r="N32" s="184">
        <v>0</v>
      </c>
      <c r="O32" s="185">
        <v>0</v>
      </c>
      <c r="P32" s="145"/>
      <c r="S32" s="5"/>
    </row>
    <row customHeight="1" ht="13.5" r="33" spans="1:19" x14ac:dyDescent="0.2">
      <c r="B33" s="565"/>
      <c r="C33" s="585"/>
      <c r="D33" s="595"/>
      <c r="E33" s="539"/>
      <c r="F33" s="542"/>
      <c r="G33" s="572"/>
      <c r="H33" s="531"/>
      <c r="I33" s="509"/>
      <c r="J33" s="212" t="s">
        <v>38</v>
      </c>
      <c r="K33" s="169">
        <v>5</v>
      </c>
      <c r="L33" s="169">
        <v>8</v>
      </c>
      <c r="M33" s="176">
        <v>18</v>
      </c>
      <c r="N33" s="177">
        <v>16</v>
      </c>
      <c r="O33" s="187">
        <v>18</v>
      </c>
      <c r="P33" s="145"/>
      <c r="S33" s="5"/>
    </row>
    <row customHeight="1" ht="13.5" r="34" spans="1:19" x14ac:dyDescent="0.2">
      <c r="B34" s="565"/>
      <c r="C34" s="584" t="s">
        <v>26</v>
      </c>
      <c r="D34" s="581" t="s">
        <v>27</v>
      </c>
      <c r="E34" s="439">
        <v>33329</v>
      </c>
      <c r="F34" s="579">
        <v>361.52</v>
      </c>
      <c r="G34" s="579">
        <v>1150.3</v>
      </c>
      <c r="H34" s="193"/>
      <c r="I34" s="193"/>
      <c r="J34" s="194"/>
      <c r="K34" s="195"/>
      <c r="L34" s="195"/>
      <c r="M34" s="196"/>
      <c r="N34" s="197"/>
      <c r="O34" s="198"/>
      <c r="P34" s="145"/>
      <c r="S34" s="5"/>
    </row>
    <row customHeight="1" ht="13.5" r="35" spans="1:19" x14ac:dyDescent="0.2">
      <c r="B35" s="565"/>
      <c r="C35" s="652"/>
      <c r="D35" s="582"/>
      <c r="E35" s="573"/>
      <c r="F35" s="580"/>
      <c r="G35" s="580"/>
      <c r="H35" s="219"/>
      <c r="I35" s="219"/>
      <c r="J35" s="220"/>
      <c r="K35" s="164"/>
      <c r="L35" s="164"/>
      <c r="M35" s="188"/>
      <c r="N35" s="189"/>
      <c r="O35" s="190"/>
      <c r="P35" s="213"/>
      <c r="S35" s="5"/>
    </row>
    <row customHeight="1" ht="13.5" r="36" spans="1:19" x14ac:dyDescent="0.2">
      <c r="B36" s="565"/>
      <c r="C36" s="653"/>
      <c r="D36" s="651"/>
      <c r="E36" s="574"/>
      <c r="F36" s="654"/>
      <c r="G36" s="654"/>
      <c r="H36" s="221"/>
      <c r="I36" s="222"/>
      <c r="J36" s="223"/>
      <c r="K36" s="224"/>
      <c r="L36" s="224"/>
      <c r="M36" s="225"/>
      <c r="N36" s="226"/>
      <c r="O36" s="227"/>
      <c r="P36" s="145"/>
      <c r="S36" s="5"/>
    </row>
    <row customHeight="1" ht="13.5" r="37" spans="1:19" x14ac:dyDescent="0.2">
      <c r="B37" s="565"/>
      <c r="C37" s="655" t="s">
        <v>298</v>
      </c>
      <c r="D37" s="647" t="s">
        <v>28</v>
      </c>
      <c r="E37" s="573">
        <v>33329</v>
      </c>
      <c r="F37" s="657" t="s">
        <v>125</v>
      </c>
      <c r="G37" s="649">
        <v>687.57</v>
      </c>
      <c r="H37" s="527" t="s">
        <v>30</v>
      </c>
      <c r="I37" s="515" t="s">
        <v>29</v>
      </c>
      <c r="J37" s="515"/>
      <c r="K37" s="207">
        <v>23</v>
      </c>
      <c r="L37" s="207">
        <v>26</v>
      </c>
      <c r="M37" s="208">
        <v>22</v>
      </c>
      <c r="N37" s="209">
        <v>22</v>
      </c>
      <c r="O37" s="178">
        <v>23</v>
      </c>
      <c r="P37" s="145"/>
      <c r="S37" s="5"/>
    </row>
    <row customHeight="1" ht="13.5" r="38" spans="1:19" x14ac:dyDescent="0.2">
      <c r="B38" s="565"/>
      <c r="C38" s="656"/>
      <c r="D38" s="648"/>
      <c r="E38" s="617"/>
      <c r="F38" s="636"/>
      <c r="G38" s="650"/>
      <c r="H38" s="528"/>
      <c r="I38" s="464" t="s">
        <v>78</v>
      </c>
      <c r="J38" s="464"/>
      <c r="K38" s="182">
        <v>4636</v>
      </c>
      <c r="L38" s="182">
        <v>4912</v>
      </c>
      <c r="M38" s="183">
        <v>3500</v>
      </c>
      <c r="N38" s="184">
        <v>4069</v>
      </c>
      <c r="O38" s="185">
        <v>4172</v>
      </c>
      <c r="P38" s="145"/>
      <c r="S38" s="5"/>
    </row>
    <row customHeight="1" ht="13.5" r="39" spans="1:19" x14ac:dyDescent="0.2">
      <c r="B39" s="565"/>
      <c r="C39" s="434" t="s">
        <v>210</v>
      </c>
      <c r="D39" s="642" t="s">
        <v>290</v>
      </c>
      <c r="E39" s="438">
        <v>40269</v>
      </c>
      <c r="F39" s="633">
        <v>4554.95</v>
      </c>
      <c r="G39" s="658">
        <v>395.86</v>
      </c>
      <c r="H39" s="444" t="s">
        <v>89</v>
      </c>
      <c r="I39" s="516" t="s">
        <v>29</v>
      </c>
      <c r="J39" s="516"/>
      <c r="K39" s="169">
        <v>30</v>
      </c>
      <c r="L39" s="169">
        <v>32</v>
      </c>
      <c r="M39" s="176">
        <v>31</v>
      </c>
      <c r="N39" s="177">
        <v>30</v>
      </c>
      <c r="O39" s="187">
        <v>32</v>
      </c>
      <c r="P39" s="145"/>
      <c r="S39" s="5"/>
    </row>
    <row customHeight="1" ht="13.5" r="40" spans="1:19" x14ac:dyDescent="0.2">
      <c r="B40" s="565"/>
      <c r="C40" s="450"/>
      <c r="D40" s="483"/>
      <c r="E40" s="438"/>
      <c r="F40" s="634"/>
      <c r="G40" s="658"/>
      <c r="H40" s="462"/>
      <c r="I40" s="516" t="s">
        <v>33</v>
      </c>
      <c r="J40" s="516"/>
      <c r="K40" s="169">
        <v>4987</v>
      </c>
      <c r="L40" s="169">
        <v>5555</v>
      </c>
      <c r="M40" s="176">
        <v>5169</v>
      </c>
      <c r="N40" s="177">
        <v>5164</v>
      </c>
      <c r="O40" s="187">
        <v>5414</v>
      </c>
      <c r="P40" s="145"/>
      <c r="S40" s="5"/>
    </row>
    <row customHeight="1" ht="13.5" r="41" spans="1:19" x14ac:dyDescent="0.2">
      <c r="B41" s="566"/>
      <c r="C41" s="663" t="s">
        <v>100</v>
      </c>
      <c r="D41" s="667" t="s">
        <v>211</v>
      </c>
      <c r="E41" s="589" t="s">
        <v>85</v>
      </c>
      <c r="F41" s="635" t="s">
        <v>211</v>
      </c>
      <c r="G41" s="586">
        <v>271.08999999999997</v>
      </c>
      <c r="H41" s="444" t="s">
        <v>107</v>
      </c>
      <c r="I41" s="517" t="s">
        <v>86</v>
      </c>
      <c r="J41" s="517"/>
      <c r="K41" s="169">
        <v>404</v>
      </c>
      <c r="L41" s="169">
        <v>408</v>
      </c>
      <c r="M41" s="176">
        <v>354</v>
      </c>
      <c r="N41" s="177">
        <v>392</v>
      </c>
      <c r="O41" s="187">
        <v>407</v>
      </c>
      <c r="P41" s="145"/>
      <c r="S41" s="5"/>
    </row>
    <row customHeight="1" ht="13.5" r="42" spans="1:19" x14ac:dyDescent="0.2">
      <c r="B42" s="566"/>
      <c r="C42" s="663"/>
      <c r="D42" s="668"/>
      <c r="E42" s="590"/>
      <c r="F42" s="657"/>
      <c r="G42" s="587"/>
      <c r="H42" s="445"/>
      <c r="I42" s="511" t="s">
        <v>87</v>
      </c>
      <c r="J42" s="512"/>
      <c r="K42" s="169">
        <v>4266</v>
      </c>
      <c r="L42" s="169">
        <v>4310</v>
      </c>
      <c r="M42" s="176">
        <v>2826</v>
      </c>
      <c r="N42" s="177">
        <v>4084</v>
      </c>
      <c r="O42" s="187">
        <v>4078</v>
      </c>
      <c r="P42" s="145"/>
      <c r="S42" s="5"/>
    </row>
    <row customFormat="1" customHeight="1" ht="13.5" r="43" s="149" spans="1:19" thickBot="1" x14ac:dyDescent="0.25">
      <c r="A43" s="228"/>
      <c r="B43" s="567"/>
      <c r="C43" s="664"/>
      <c r="D43" s="669"/>
      <c r="E43" s="591"/>
      <c r="F43" s="665"/>
      <c r="G43" s="588"/>
      <c r="H43" s="534"/>
      <c r="I43" s="513" t="s">
        <v>88</v>
      </c>
      <c r="J43" s="514"/>
      <c r="K43" s="229">
        <v>3008</v>
      </c>
      <c r="L43" s="229">
        <v>3121</v>
      </c>
      <c r="M43" s="230">
        <v>2378</v>
      </c>
      <c r="N43" s="231">
        <v>2595</v>
      </c>
      <c r="O43" s="232">
        <v>2585</v>
      </c>
      <c r="P43" s="233"/>
      <c r="S43" s="5"/>
    </row>
    <row customFormat="1" customHeight="1" ht="13.5" r="44" s="149" spans="1:19" x14ac:dyDescent="0.2">
      <c r="A44" s="228"/>
      <c r="B44" s="234"/>
      <c r="C44" s="235"/>
      <c r="D44" s="236"/>
      <c r="E44" s="237"/>
      <c r="F44" s="238"/>
      <c r="G44" s="239"/>
      <c r="H44" s="235"/>
      <c r="J44" s="240"/>
      <c r="K44" s="241"/>
      <c r="L44" s="242"/>
      <c r="M44" s="243"/>
      <c r="N44" s="243"/>
      <c r="O44" s="243"/>
      <c r="P44" s="233"/>
      <c r="S44" s="5"/>
    </row>
    <row customFormat="1" customHeight="1" ht="17.25" r="45" s="149" spans="1:19" x14ac:dyDescent="0.2">
      <c r="A45" s="228"/>
      <c r="B45" s="144" t="s">
        <v>188</v>
      </c>
      <c r="C45" s="244"/>
      <c r="D45" s="245"/>
      <c r="E45" s="246"/>
      <c r="F45" s="247"/>
      <c r="G45" s="248"/>
      <c r="H45" s="244"/>
      <c r="I45" s="249" t="s">
        <v>212</v>
      </c>
      <c r="J45" s="250"/>
      <c r="K45" s="251"/>
      <c r="L45" s="252"/>
      <c r="M45" s="253"/>
      <c r="N45" s="253"/>
      <c r="O45" s="253"/>
      <c r="P45" s="233"/>
      <c r="S45" s="5"/>
    </row>
    <row customFormat="1" customHeight="1" ht="15" r="46" s="149" spans="1:19" thickBot="1" x14ac:dyDescent="0.25">
      <c r="A46" s="228"/>
      <c r="B46" s="254"/>
      <c r="C46" s="244"/>
      <c r="D46" s="245"/>
      <c r="E46" s="246"/>
      <c r="F46" s="247"/>
      <c r="G46" s="248"/>
      <c r="H46" s="244"/>
      <c r="I46" s="250"/>
      <c r="J46" s="250"/>
      <c r="K46" s="251"/>
      <c r="L46" s="252"/>
      <c r="M46" s="253"/>
      <c r="N46" s="253"/>
      <c r="O46" s="253"/>
      <c r="P46" s="233"/>
      <c r="S46" s="5"/>
    </row>
    <row customHeight="1" ht="13.5" r="47" spans="1:19" x14ac:dyDescent="0.2">
      <c r="B47" s="543" t="s">
        <v>121</v>
      </c>
      <c r="C47" s="544"/>
      <c r="D47" s="568" t="s">
        <v>20</v>
      </c>
      <c r="E47" s="502" t="s">
        <v>21</v>
      </c>
      <c r="F47" s="524" t="s">
        <v>122</v>
      </c>
      <c r="G47" s="524"/>
      <c r="H47" s="502" t="s">
        <v>22</v>
      </c>
      <c r="I47" s="502"/>
      <c r="J47" s="503"/>
      <c r="K47" s="501"/>
      <c r="L47" s="501"/>
      <c r="M47" s="501"/>
      <c r="N47" s="501"/>
      <c r="O47" s="153"/>
      <c r="P47" s="145"/>
      <c r="S47" s="149"/>
    </row>
    <row customHeight="1" ht="14.25" r="48" spans="1:19" thickBot="1" x14ac:dyDescent="0.25">
      <c r="B48" s="545"/>
      <c r="C48" s="546"/>
      <c r="D48" s="569"/>
      <c r="E48" s="504"/>
      <c r="F48" s="154" t="s">
        <v>23</v>
      </c>
      <c r="G48" s="154" t="s">
        <v>24</v>
      </c>
      <c r="H48" s="504"/>
      <c r="I48" s="504"/>
      <c r="J48" s="504"/>
      <c r="K48" s="156" t="s">
        <v>268</v>
      </c>
      <c r="L48" s="155" t="s">
        <v>269</v>
      </c>
      <c r="M48" s="158" t="s">
        <v>261</v>
      </c>
      <c r="N48" s="156" t="s">
        <v>267</v>
      </c>
      <c r="O48" s="255" t="s">
        <v>284</v>
      </c>
      <c r="P48" s="145"/>
      <c r="S48" s="149"/>
    </row>
    <row customHeight="1" ht="13.5" r="49" spans="2:19" thickTop="1" x14ac:dyDescent="0.2">
      <c r="B49" s="564" t="s">
        <v>40</v>
      </c>
      <c r="C49" s="604" t="s">
        <v>105</v>
      </c>
      <c r="D49" s="608" t="s">
        <v>110</v>
      </c>
      <c r="E49" s="596">
        <v>38078</v>
      </c>
      <c r="F49" s="473">
        <v>497.21</v>
      </c>
      <c r="G49" s="473">
        <v>965.77</v>
      </c>
      <c r="H49" s="535" t="s">
        <v>108</v>
      </c>
      <c r="I49" s="458" t="s">
        <v>29</v>
      </c>
      <c r="J49" s="459"/>
      <c r="K49" s="256">
        <v>60</v>
      </c>
      <c r="L49" s="257">
        <v>58</v>
      </c>
      <c r="M49" s="258">
        <v>59</v>
      </c>
      <c r="N49" s="259">
        <v>60</v>
      </c>
      <c r="O49" s="260">
        <v>59</v>
      </c>
      <c r="P49" s="145"/>
      <c r="S49" s="5"/>
    </row>
    <row customHeight="1" ht="13.5" r="50" spans="2:19" x14ac:dyDescent="0.2">
      <c r="B50" s="565"/>
      <c r="C50" s="605"/>
      <c r="D50" s="609"/>
      <c r="E50" s="597"/>
      <c r="F50" s="474"/>
      <c r="G50" s="474"/>
      <c r="H50" s="536"/>
      <c r="I50" s="463" t="s">
        <v>78</v>
      </c>
      <c r="J50" s="463"/>
      <c r="K50" s="261">
        <v>14215</v>
      </c>
      <c r="L50" s="262">
        <v>13784</v>
      </c>
      <c r="M50" s="263">
        <v>13048</v>
      </c>
      <c r="N50" s="264">
        <v>12807</v>
      </c>
      <c r="O50" s="265">
        <v>12773</v>
      </c>
      <c r="P50" s="145"/>
      <c r="R50" s="149"/>
      <c r="S50" s="5"/>
    </row>
    <row customHeight="1" ht="13.5" r="51" spans="2:19" x14ac:dyDescent="0.2">
      <c r="B51" s="565"/>
      <c r="C51" s="601" t="s">
        <v>153</v>
      </c>
      <c r="D51" s="602" t="s">
        <v>154</v>
      </c>
      <c r="E51" s="606" t="s">
        <v>155</v>
      </c>
      <c r="F51" s="473">
        <v>259.47000000000003</v>
      </c>
      <c r="G51" s="610">
        <v>660.17</v>
      </c>
      <c r="H51" s="625" t="s">
        <v>165</v>
      </c>
      <c r="I51" s="463" t="s">
        <v>29</v>
      </c>
      <c r="J51" s="463"/>
      <c r="K51" s="256">
        <v>38</v>
      </c>
      <c r="L51" s="257">
        <v>39</v>
      </c>
      <c r="M51" s="266">
        <v>37</v>
      </c>
      <c r="N51" s="267">
        <v>33</v>
      </c>
      <c r="O51" s="268">
        <v>31</v>
      </c>
      <c r="P51" s="145"/>
      <c r="S51" s="5"/>
    </row>
    <row customHeight="1" ht="13.5" r="52" spans="2:19" x14ac:dyDescent="0.2">
      <c r="B52" s="565"/>
      <c r="C52" s="601"/>
      <c r="D52" s="603"/>
      <c r="E52" s="607"/>
      <c r="F52" s="474"/>
      <c r="G52" s="611"/>
      <c r="H52" s="625"/>
      <c r="I52" s="463" t="s">
        <v>78</v>
      </c>
      <c r="J52" s="463"/>
      <c r="K52" s="261">
        <v>8070</v>
      </c>
      <c r="L52" s="262">
        <v>8358</v>
      </c>
      <c r="M52" s="263">
        <v>7308</v>
      </c>
      <c r="N52" s="264">
        <v>6800</v>
      </c>
      <c r="O52" s="265">
        <v>6618</v>
      </c>
      <c r="P52" s="145"/>
      <c r="S52" s="5"/>
    </row>
    <row customHeight="1" ht="13.5" r="53" spans="2:19" x14ac:dyDescent="0.2">
      <c r="B53" s="565"/>
      <c r="C53" s="643" t="s">
        <v>69</v>
      </c>
      <c r="D53" s="599" t="s">
        <v>111</v>
      </c>
      <c r="E53" s="645" t="s">
        <v>70</v>
      </c>
      <c r="F53" s="637" t="s">
        <v>125</v>
      </c>
      <c r="G53" s="547">
        <v>150.465</v>
      </c>
      <c r="H53" s="497" t="s">
        <v>41</v>
      </c>
      <c r="I53" s="458" t="s">
        <v>29</v>
      </c>
      <c r="J53" s="459"/>
      <c r="K53" s="261">
        <v>19</v>
      </c>
      <c r="L53" s="262">
        <v>19</v>
      </c>
      <c r="M53" s="263">
        <v>19</v>
      </c>
      <c r="N53" s="264">
        <v>19</v>
      </c>
      <c r="O53" s="265">
        <v>17</v>
      </c>
      <c r="P53" s="145"/>
      <c r="S53" s="5"/>
    </row>
    <row customHeight="1" ht="13.5" r="54" spans="2:19" x14ac:dyDescent="0.2">
      <c r="B54" s="565"/>
      <c r="C54" s="644"/>
      <c r="D54" s="600"/>
      <c r="E54" s="646"/>
      <c r="F54" s="638"/>
      <c r="G54" s="549"/>
      <c r="H54" s="498"/>
      <c r="I54" s="463" t="s">
        <v>78</v>
      </c>
      <c r="J54" s="463"/>
      <c r="K54" s="269">
        <v>4321</v>
      </c>
      <c r="L54" s="270">
        <v>4375</v>
      </c>
      <c r="M54" s="263">
        <v>4148</v>
      </c>
      <c r="N54" s="264">
        <v>4311</v>
      </c>
      <c r="O54" s="265">
        <v>3974</v>
      </c>
      <c r="P54" s="271"/>
      <c r="S54" s="5"/>
    </row>
    <row customHeight="1" ht="13.5" r="55" spans="2:19" x14ac:dyDescent="0.2">
      <c r="B55" s="565"/>
      <c r="C55" s="604" t="s">
        <v>0</v>
      </c>
      <c r="D55" s="608" t="s">
        <v>42</v>
      </c>
      <c r="E55" s="596">
        <v>38078</v>
      </c>
      <c r="F55" s="476">
        <v>153.69999999999999</v>
      </c>
      <c r="G55" s="476">
        <v>181.2</v>
      </c>
      <c r="H55" s="497" t="s">
        <v>130</v>
      </c>
      <c r="I55" s="458" t="s">
        <v>29</v>
      </c>
      <c r="J55" s="459"/>
      <c r="K55" s="261">
        <v>15</v>
      </c>
      <c r="L55" s="262">
        <v>13</v>
      </c>
      <c r="M55" s="263">
        <v>12</v>
      </c>
      <c r="N55" s="264">
        <v>13</v>
      </c>
      <c r="O55" s="265">
        <v>14</v>
      </c>
      <c r="P55" s="3"/>
      <c r="S55" s="5"/>
    </row>
    <row customHeight="1" ht="13.5" r="56" spans="2:19" x14ac:dyDescent="0.2">
      <c r="B56" s="565"/>
      <c r="C56" s="605"/>
      <c r="D56" s="609"/>
      <c r="E56" s="597"/>
      <c r="F56" s="519"/>
      <c r="G56" s="519"/>
      <c r="H56" s="498"/>
      <c r="I56" s="463" t="s">
        <v>78</v>
      </c>
      <c r="J56" s="463"/>
      <c r="K56" s="272">
        <v>2588</v>
      </c>
      <c r="L56" s="273">
        <v>2553</v>
      </c>
      <c r="M56" s="274">
        <v>2351</v>
      </c>
      <c r="N56" s="275">
        <v>2498</v>
      </c>
      <c r="O56" s="276">
        <v>2501</v>
      </c>
      <c r="P56" s="3"/>
      <c r="S56" s="5"/>
    </row>
    <row customHeight="1" ht="13.5" r="57" spans="2:19" x14ac:dyDescent="0.2">
      <c r="B57" s="565"/>
      <c r="C57" s="623" t="s">
        <v>225</v>
      </c>
      <c r="D57" s="436" t="s">
        <v>226</v>
      </c>
      <c r="E57" s="439">
        <v>43556</v>
      </c>
      <c r="F57" s="442">
        <v>791.97</v>
      </c>
      <c r="G57" s="442">
        <v>1195.77</v>
      </c>
      <c r="H57" s="627" t="s">
        <v>227</v>
      </c>
      <c r="I57" s="446" t="s">
        <v>29</v>
      </c>
      <c r="J57" s="447"/>
      <c r="K57" s="261" t="s">
        <v>125</v>
      </c>
      <c r="L57" s="262">
        <v>60</v>
      </c>
      <c r="M57" s="263">
        <v>47</v>
      </c>
      <c r="N57" s="264">
        <v>47</v>
      </c>
      <c r="O57" s="265">
        <v>48</v>
      </c>
      <c r="P57" s="3"/>
      <c r="S57" s="5"/>
    </row>
    <row customHeight="1" ht="13.5" r="58" spans="2:19" x14ac:dyDescent="0.2">
      <c r="B58" s="565"/>
      <c r="C58" s="624"/>
      <c r="D58" s="622"/>
      <c r="E58" s="617"/>
      <c r="F58" s="454"/>
      <c r="G58" s="454"/>
      <c r="H58" s="628"/>
      <c r="I58" s="464" t="s">
        <v>78</v>
      </c>
      <c r="J58" s="464"/>
      <c r="K58" s="272" t="s">
        <v>125</v>
      </c>
      <c r="L58" s="273">
        <v>10648</v>
      </c>
      <c r="M58" s="274">
        <v>9947</v>
      </c>
      <c r="N58" s="275">
        <v>9574</v>
      </c>
      <c r="O58" s="276">
        <v>9978</v>
      </c>
      <c r="P58" s="3"/>
      <c r="S58" s="5"/>
    </row>
    <row customHeight="1" ht="13.5" r="59" spans="2:19" x14ac:dyDescent="0.2">
      <c r="B59" s="565"/>
      <c r="C59" s="620" t="s">
        <v>190</v>
      </c>
      <c r="D59" s="467" t="s">
        <v>192</v>
      </c>
      <c r="E59" s="596">
        <v>43191</v>
      </c>
      <c r="F59" s="476">
        <v>763.65</v>
      </c>
      <c r="G59" s="476">
        <v>873.48</v>
      </c>
      <c r="H59" s="497" t="s">
        <v>194</v>
      </c>
      <c r="I59" s="458" t="s">
        <v>29</v>
      </c>
      <c r="J59" s="459"/>
      <c r="K59" s="277">
        <v>8</v>
      </c>
      <c r="L59" s="278">
        <v>12</v>
      </c>
      <c r="M59" s="279">
        <v>13</v>
      </c>
      <c r="N59" s="277">
        <v>12</v>
      </c>
      <c r="O59" s="280">
        <v>13</v>
      </c>
      <c r="P59" s="3"/>
      <c r="S59" s="5"/>
    </row>
    <row customHeight="1" ht="13.5" r="60" spans="2:19" x14ac:dyDescent="0.2">
      <c r="B60" s="565"/>
      <c r="C60" s="621"/>
      <c r="D60" s="468"/>
      <c r="E60" s="470"/>
      <c r="F60" s="477"/>
      <c r="G60" s="477"/>
      <c r="H60" s="507"/>
      <c r="I60" s="458" t="s">
        <v>78</v>
      </c>
      <c r="J60" s="459"/>
      <c r="K60" s="277">
        <v>1217</v>
      </c>
      <c r="L60" s="278">
        <v>1558</v>
      </c>
      <c r="M60" s="279">
        <v>1307</v>
      </c>
      <c r="N60" s="277">
        <v>1402</v>
      </c>
      <c r="O60" s="280">
        <v>1279</v>
      </c>
      <c r="P60" s="3"/>
      <c r="S60" s="5"/>
    </row>
    <row customHeight="1" ht="13.5" r="61" spans="2:19" x14ac:dyDescent="0.2">
      <c r="B61" s="565"/>
      <c r="C61" s="620" t="s">
        <v>191</v>
      </c>
      <c r="D61" s="467" t="s">
        <v>192</v>
      </c>
      <c r="E61" s="596">
        <v>43191</v>
      </c>
      <c r="F61" s="471" t="s">
        <v>193</v>
      </c>
      <c r="G61" s="471" t="s">
        <v>193</v>
      </c>
      <c r="H61" s="497" t="s">
        <v>195</v>
      </c>
      <c r="I61" s="458" t="s">
        <v>29</v>
      </c>
      <c r="J61" s="459"/>
      <c r="K61" s="277">
        <v>12</v>
      </c>
      <c r="L61" s="278">
        <v>15</v>
      </c>
      <c r="M61" s="279">
        <v>16</v>
      </c>
      <c r="N61" s="277">
        <v>19</v>
      </c>
      <c r="O61" s="280">
        <v>22</v>
      </c>
      <c r="P61" s="3"/>
      <c r="S61" s="5"/>
    </row>
    <row customHeight="1" ht="13.5" r="62" spans="2:19" x14ac:dyDescent="0.2">
      <c r="B62" s="565"/>
      <c r="C62" s="626"/>
      <c r="D62" s="554"/>
      <c r="E62" s="597"/>
      <c r="F62" s="472"/>
      <c r="G62" s="472"/>
      <c r="H62" s="498"/>
      <c r="I62" s="458" t="s">
        <v>78</v>
      </c>
      <c r="J62" s="459"/>
      <c r="K62" s="277">
        <v>561</v>
      </c>
      <c r="L62" s="278">
        <v>719</v>
      </c>
      <c r="M62" s="279">
        <v>681</v>
      </c>
      <c r="N62" s="277">
        <v>827</v>
      </c>
      <c r="O62" s="280">
        <v>719</v>
      </c>
      <c r="P62" s="3"/>
      <c r="S62" s="5"/>
    </row>
    <row customHeight="1" ht="21" r="63" spans="2:19" x14ac:dyDescent="0.2">
      <c r="B63" s="565"/>
      <c r="C63" s="666" t="s">
        <v>103</v>
      </c>
      <c r="D63" s="598" t="s">
        <v>79</v>
      </c>
      <c r="E63" s="499" t="s">
        <v>131</v>
      </c>
      <c r="F63" s="471" t="s">
        <v>125</v>
      </c>
      <c r="G63" s="476">
        <v>162.82</v>
      </c>
      <c r="H63" s="497" t="s">
        <v>109</v>
      </c>
      <c r="I63" s="629" t="s">
        <v>29</v>
      </c>
      <c r="J63" s="630"/>
      <c r="K63" s="277">
        <v>66</v>
      </c>
      <c r="L63" s="278">
        <v>27</v>
      </c>
      <c r="M63" s="279">
        <v>17</v>
      </c>
      <c r="N63" s="277">
        <v>15</v>
      </c>
      <c r="O63" s="280">
        <v>8</v>
      </c>
      <c r="P63" s="281"/>
      <c r="S63" s="5"/>
    </row>
    <row customHeight="1" ht="21" r="64" spans="2:19" x14ac:dyDescent="0.2">
      <c r="B64" s="565"/>
      <c r="C64" s="666"/>
      <c r="D64" s="554"/>
      <c r="E64" s="500"/>
      <c r="F64" s="472"/>
      <c r="G64" s="519"/>
      <c r="H64" s="498"/>
      <c r="I64" s="629" t="s">
        <v>33</v>
      </c>
      <c r="J64" s="630"/>
      <c r="K64" s="261">
        <v>4747</v>
      </c>
      <c r="L64" s="262">
        <v>3691</v>
      </c>
      <c r="M64" s="282">
        <v>2281</v>
      </c>
      <c r="N64" s="261">
        <v>1797</v>
      </c>
      <c r="O64" s="283">
        <v>717</v>
      </c>
      <c r="P64" s="281"/>
      <c r="S64" s="5"/>
    </row>
    <row customHeight="1" ht="13.5" r="65" spans="2:19" x14ac:dyDescent="0.2">
      <c r="B65" s="565"/>
      <c r="C65" s="639" t="s">
        <v>104</v>
      </c>
      <c r="D65" s="640" t="s">
        <v>228</v>
      </c>
      <c r="E65" s="589">
        <v>41091</v>
      </c>
      <c r="F65" s="440" t="s">
        <v>125</v>
      </c>
      <c r="G65" s="442">
        <v>143.11000000000001</v>
      </c>
      <c r="H65" s="627" t="s">
        <v>109</v>
      </c>
      <c r="I65" s="446" t="s">
        <v>229</v>
      </c>
      <c r="J65" s="447"/>
      <c r="K65" s="261">
        <v>52</v>
      </c>
      <c r="L65" s="262">
        <v>31</v>
      </c>
      <c r="M65" s="282">
        <v>28</v>
      </c>
      <c r="N65" s="261">
        <v>21</v>
      </c>
      <c r="O65" s="283">
        <v>22</v>
      </c>
      <c r="P65" s="3"/>
      <c r="S65" s="5"/>
    </row>
    <row customHeight="1" ht="13.5" r="66" spans="2:19" x14ac:dyDescent="0.2">
      <c r="B66" s="565"/>
      <c r="C66" s="639"/>
      <c r="D66" s="641"/>
      <c r="E66" s="617"/>
      <c r="F66" s="453"/>
      <c r="G66" s="454"/>
      <c r="H66" s="628"/>
      <c r="I66" s="446" t="s">
        <v>78</v>
      </c>
      <c r="J66" s="447"/>
      <c r="K66" s="261">
        <v>4032</v>
      </c>
      <c r="L66" s="262">
        <v>3888</v>
      </c>
      <c r="M66" s="282">
        <v>3539</v>
      </c>
      <c r="N66" s="261">
        <v>2264</v>
      </c>
      <c r="O66" s="283">
        <v>2909</v>
      </c>
      <c r="P66" s="3"/>
      <c r="S66" s="5"/>
    </row>
    <row customHeight="1" ht="13.5" r="67" spans="2:19" x14ac:dyDescent="0.2">
      <c r="B67" s="565"/>
      <c r="C67" s="613" t="s">
        <v>299</v>
      </c>
      <c r="D67" s="436" t="s">
        <v>162</v>
      </c>
      <c r="E67" s="439">
        <v>41253</v>
      </c>
      <c r="F67" s="440" t="s">
        <v>125</v>
      </c>
      <c r="G67" s="460">
        <v>207.32</v>
      </c>
      <c r="H67" s="444" t="s">
        <v>109</v>
      </c>
      <c r="I67" s="446" t="s">
        <v>229</v>
      </c>
      <c r="J67" s="447"/>
      <c r="K67" s="256">
        <v>23</v>
      </c>
      <c r="L67" s="257">
        <v>22</v>
      </c>
      <c r="M67" s="284">
        <v>20</v>
      </c>
      <c r="N67" s="256">
        <v>17</v>
      </c>
      <c r="O67" s="285">
        <v>11</v>
      </c>
      <c r="P67" s="3"/>
      <c r="S67" s="5"/>
    </row>
    <row customHeight="1" ht="13.5" r="68" spans="2:19" x14ac:dyDescent="0.2">
      <c r="B68" s="565"/>
      <c r="C68" s="614"/>
      <c r="D68" s="622"/>
      <c r="E68" s="617"/>
      <c r="F68" s="453"/>
      <c r="G68" s="461"/>
      <c r="H68" s="462"/>
      <c r="I68" s="464" t="s">
        <v>78</v>
      </c>
      <c r="J68" s="464"/>
      <c r="K68" s="261">
        <v>1831</v>
      </c>
      <c r="L68" s="262">
        <v>1746</v>
      </c>
      <c r="M68" s="282">
        <v>1361</v>
      </c>
      <c r="N68" s="261">
        <v>400</v>
      </c>
      <c r="O68" s="283">
        <v>395</v>
      </c>
      <c r="P68" s="3"/>
      <c r="S68" s="5"/>
    </row>
    <row customHeight="1" ht="22.5" r="69" spans="2:19" x14ac:dyDescent="0.2">
      <c r="B69" s="565"/>
      <c r="C69" s="613" t="s">
        <v>300</v>
      </c>
      <c r="D69" s="615" t="s">
        <v>270</v>
      </c>
      <c r="E69" s="589" t="s">
        <v>301</v>
      </c>
      <c r="F69" s="440" t="s">
        <v>125</v>
      </c>
      <c r="G69" s="460">
        <v>99.8</v>
      </c>
      <c r="H69" s="444" t="s">
        <v>114</v>
      </c>
      <c r="I69" s="446" t="s">
        <v>229</v>
      </c>
      <c r="J69" s="447"/>
      <c r="K69" s="256">
        <v>30</v>
      </c>
      <c r="L69" s="257">
        <v>22</v>
      </c>
      <c r="M69" s="284">
        <v>30</v>
      </c>
      <c r="N69" s="256">
        <v>27</v>
      </c>
      <c r="O69" s="285">
        <v>53</v>
      </c>
      <c r="P69" s="3"/>
      <c r="S69" s="5"/>
    </row>
    <row customHeight="1" ht="20.149999999999999" r="70" spans="2:19" x14ac:dyDescent="0.2">
      <c r="B70" s="565"/>
      <c r="C70" s="614"/>
      <c r="D70" s="616"/>
      <c r="E70" s="617"/>
      <c r="F70" s="453"/>
      <c r="G70" s="461"/>
      <c r="H70" s="462"/>
      <c r="I70" s="464" t="s">
        <v>78</v>
      </c>
      <c r="J70" s="464"/>
      <c r="K70" s="261">
        <v>2363</v>
      </c>
      <c r="L70" s="262">
        <v>1847</v>
      </c>
      <c r="M70" s="282">
        <v>2145</v>
      </c>
      <c r="N70" s="261">
        <v>2225</v>
      </c>
      <c r="O70" s="283">
        <v>3571</v>
      </c>
      <c r="P70" s="3"/>
      <c r="S70" s="5"/>
    </row>
    <row customHeight="1" ht="13.5" r="71" spans="2:19" x14ac:dyDescent="0.2">
      <c r="B71" s="565"/>
      <c r="C71" s="618" t="s">
        <v>275</v>
      </c>
      <c r="D71" s="612" t="s">
        <v>271</v>
      </c>
      <c r="E71" s="469" t="s">
        <v>277</v>
      </c>
      <c r="F71" s="471" t="s">
        <v>146</v>
      </c>
      <c r="G71" s="473">
        <v>57.45</v>
      </c>
      <c r="H71" s="456" t="s">
        <v>114</v>
      </c>
      <c r="I71" s="458" t="s">
        <v>175</v>
      </c>
      <c r="J71" s="459"/>
      <c r="K71" s="256">
        <v>22</v>
      </c>
      <c r="L71" s="257">
        <v>20</v>
      </c>
      <c r="M71" s="284">
        <v>19</v>
      </c>
      <c r="N71" s="256">
        <v>20</v>
      </c>
      <c r="O71" s="285">
        <v>25</v>
      </c>
      <c r="P71" s="3"/>
      <c r="S71" s="5"/>
    </row>
    <row customHeight="1" ht="13.5" r="72" spans="2:19" x14ac:dyDescent="0.2">
      <c r="B72" s="565"/>
      <c r="C72" s="619"/>
      <c r="D72" s="609"/>
      <c r="E72" s="597"/>
      <c r="F72" s="472"/>
      <c r="G72" s="474"/>
      <c r="H72" s="457"/>
      <c r="I72" s="463" t="s">
        <v>78</v>
      </c>
      <c r="J72" s="463"/>
      <c r="K72" s="261">
        <v>1485</v>
      </c>
      <c r="L72" s="262">
        <v>2554</v>
      </c>
      <c r="M72" s="282">
        <v>2232</v>
      </c>
      <c r="N72" s="261">
        <v>2517</v>
      </c>
      <c r="O72" s="283">
        <v>2184</v>
      </c>
      <c r="P72" s="3"/>
      <c r="S72" s="5"/>
    </row>
    <row customHeight="1" ht="13.5" r="73" spans="2:19" x14ac:dyDescent="0.2">
      <c r="B73" s="565"/>
      <c r="C73" s="618" t="s">
        <v>138</v>
      </c>
      <c r="D73" s="608" t="s">
        <v>139</v>
      </c>
      <c r="E73" s="596">
        <v>42156</v>
      </c>
      <c r="F73" s="471" t="s">
        <v>146</v>
      </c>
      <c r="G73" s="473">
        <v>68.010000000000005</v>
      </c>
      <c r="H73" s="456" t="s">
        <v>114</v>
      </c>
      <c r="I73" s="458" t="s">
        <v>175</v>
      </c>
      <c r="J73" s="459"/>
      <c r="K73" s="256">
        <v>15</v>
      </c>
      <c r="L73" s="257">
        <v>17</v>
      </c>
      <c r="M73" s="284">
        <v>21</v>
      </c>
      <c r="N73" s="256">
        <v>27</v>
      </c>
      <c r="O73" s="285">
        <v>29</v>
      </c>
      <c r="P73" s="3"/>
      <c r="S73" s="5"/>
    </row>
    <row customHeight="1" ht="13.5" r="74" spans="2:19" x14ac:dyDescent="0.2">
      <c r="B74" s="565"/>
      <c r="C74" s="619"/>
      <c r="D74" s="609"/>
      <c r="E74" s="597"/>
      <c r="F74" s="472"/>
      <c r="G74" s="474"/>
      <c r="H74" s="457"/>
      <c r="I74" s="463" t="s">
        <v>78</v>
      </c>
      <c r="J74" s="463"/>
      <c r="K74" s="261">
        <v>1432</v>
      </c>
      <c r="L74" s="262">
        <v>1752</v>
      </c>
      <c r="M74" s="282">
        <v>1739</v>
      </c>
      <c r="N74" s="261">
        <v>2221</v>
      </c>
      <c r="O74" s="283">
        <v>2352</v>
      </c>
      <c r="P74" s="3"/>
      <c r="S74" s="5"/>
    </row>
    <row customHeight="1" ht="13.5" r="75" spans="2:19" x14ac:dyDescent="0.2">
      <c r="B75" s="565"/>
      <c r="C75" s="618" t="s">
        <v>118</v>
      </c>
      <c r="D75" s="608" t="s">
        <v>133</v>
      </c>
      <c r="E75" s="596">
        <v>41548</v>
      </c>
      <c r="F75" s="471" t="s">
        <v>125</v>
      </c>
      <c r="G75" s="473">
        <v>76.459999999999994</v>
      </c>
      <c r="H75" s="456" t="s">
        <v>114</v>
      </c>
      <c r="I75" s="458" t="s">
        <v>175</v>
      </c>
      <c r="J75" s="459"/>
      <c r="K75" s="261">
        <v>21</v>
      </c>
      <c r="L75" s="262">
        <v>29</v>
      </c>
      <c r="M75" s="282">
        <v>24</v>
      </c>
      <c r="N75" s="261">
        <v>25</v>
      </c>
      <c r="O75" s="283">
        <v>28</v>
      </c>
      <c r="P75" s="3"/>
      <c r="Q75" s="5"/>
      <c r="R75" s="5"/>
      <c r="S75" s="5"/>
    </row>
    <row customHeight="1" ht="13.5" r="76" spans="2:19" x14ac:dyDescent="0.2">
      <c r="B76" s="565"/>
      <c r="C76" s="619"/>
      <c r="D76" s="609"/>
      <c r="E76" s="597"/>
      <c r="F76" s="472"/>
      <c r="G76" s="474"/>
      <c r="H76" s="457"/>
      <c r="I76" s="463" t="s">
        <v>78</v>
      </c>
      <c r="J76" s="463"/>
      <c r="K76" s="261">
        <v>2149</v>
      </c>
      <c r="L76" s="262">
        <v>2477</v>
      </c>
      <c r="M76" s="282">
        <v>1663</v>
      </c>
      <c r="N76" s="261">
        <v>1314</v>
      </c>
      <c r="O76" s="283">
        <v>2634</v>
      </c>
      <c r="P76" s="3"/>
      <c r="Q76" s="5"/>
      <c r="R76" s="5"/>
      <c r="S76" s="5"/>
    </row>
    <row customHeight="1" ht="13.5" r="77" spans="2:19" x14ac:dyDescent="0.2">
      <c r="B77" s="565"/>
      <c r="C77" s="618" t="s">
        <v>172</v>
      </c>
      <c r="D77" s="608" t="s">
        <v>173</v>
      </c>
      <c r="E77" s="596">
        <v>41579</v>
      </c>
      <c r="F77" s="471" t="s">
        <v>125</v>
      </c>
      <c r="G77" s="473">
        <v>88.52</v>
      </c>
      <c r="H77" s="456" t="s">
        <v>114</v>
      </c>
      <c r="I77" s="458" t="s">
        <v>175</v>
      </c>
      <c r="J77" s="459"/>
      <c r="K77" s="261">
        <v>23</v>
      </c>
      <c r="L77" s="262">
        <v>26</v>
      </c>
      <c r="M77" s="282">
        <v>26</v>
      </c>
      <c r="N77" s="261">
        <v>29</v>
      </c>
      <c r="O77" s="283">
        <v>27</v>
      </c>
      <c r="P77" s="286"/>
      <c r="Q77" s="5"/>
      <c r="R77" s="5"/>
      <c r="S77" s="5"/>
    </row>
    <row customHeight="1" ht="13.5" r="78" spans="2:19" x14ac:dyDescent="0.2">
      <c r="B78" s="565"/>
      <c r="C78" s="619"/>
      <c r="D78" s="609"/>
      <c r="E78" s="597"/>
      <c r="F78" s="472"/>
      <c r="G78" s="474"/>
      <c r="H78" s="457"/>
      <c r="I78" s="463" t="s">
        <v>78</v>
      </c>
      <c r="J78" s="463"/>
      <c r="K78" s="261">
        <v>1469</v>
      </c>
      <c r="L78" s="262">
        <v>1224</v>
      </c>
      <c r="M78" s="282">
        <v>1149</v>
      </c>
      <c r="N78" s="261">
        <v>1282</v>
      </c>
      <c r="O78" s="283">
        <v>1270</v>
      </c>
      <c r="Q78" s="5"/>
      <c r="R78" s="5"/>
      <c r="S78" s="5"/>
    </row>
    <row customHeight="1" ht="13.5" r="79" spans="2:19" x14ac:dyDescent="0.2">
      <c r="B79" s="565"/>
      <c r="C79" s="613" t="s">
        <v>140</v>
      </c>
      <c r="D79" s="436" t="s">
        <v>142</v>
      </c>
      <c r="E79" s="439">
        <v>42064</v>
      </c>
      <c r="F79" s="635" t="s">
        <v>125</v>
      </c>
      <c r="G79" s="633">
        <v>70</v>
      </c>
      <c r="H79" s="444" t="s">
        <v>114</v>
      </c>
      <c r="I79" s="463" t="s">
        <v>77</v>
      </c>
      <c r="J79" s="463"/>
      <c r="K79" s="261">
        <v>64</v>
      </c>
      <c r="L79" s="262">
        <v>58</v>
      </c>
      <c r="M79" s="282">
        <v>57</v>
      </c>
      <c r="N79" s="261">
        <v>56</v>
      </c>
      <c r="O79" s="283">
        <v>59</v>
      </c>
      <c r="Q79" s="5"/>
      <c r="R79" s="5"/>
      <c r="S79" s="5"/>
    </row>
    <row customHeight="1" ht="13.5" r="80" spans="2:19" x14ac:dyDescent="0.2">
      <c r="B80" s="565"/>
      <c r="C80" s="614"/>
      <c r="D80" s="622"/>
      <c r="E80" s="617"/>
      <c r="F80" s="636"/>
      <c r="G80" s="634"/>
      <c r="H80" s="462"/>
      <c r="I80" s="463" t="s">
        <v>78</v>
      </c>
      <c r="J80" s="463"/>
      <c r="K80" s="261">
        <v>2652</v>
      </c>
      <c r="L80" s="262">
        <v>2428</v>
      </c>
      <c r="M80" s="282">
        <v>2318</v>
      </c>
      <c r="N80" s="261">
        <v>2502</v>
      </c>
      <c r="O80" s="283">
        <v>2523</v>
      </c>
      <c r="Q80" s="5"/>
      <c r="R80" s="5"/>
      <c r="S80" s="5"/>
    </row>
    <row customHeight="1" ht="13.5" r="81" spans="2:19" x14ac:dyDescent="0.2">
      <c r="B81" s="565"/>
      <c r="C81" s="618" t="s">
        <v>141</v>
      </c>
      <c r="D81" s="608" t="s">
        <v>143</v>
      </c>
      <c r="E81" s="596">
        <v>42248</v>
      </c>
      <c r="F81" s="471" t="s">
        <v>146</v>
      </c>
      <c r="G81" s="473">
        <v>90</v>
      </c>
      <c r="H81" s="456" t="s">
        <v>114</v>
      </c>
      <c r="I81" s="458" t="s">
        <v>175</v>
      </c>
      <c r="J81" s="459"/>
      <c r="K81" s="261">
        <v>43</v>
      </c>
      <c r="L81" s="262">
        <v>43</v>
      </c>
      <c r="M81" s="282">
        <v>39</v>
      </c>
      <c r="N81" s="261">
        <v>39</v>
      </c>
      <c r="O81" s="283">
        <v>39</v>
      </c>
      <c r="Q81" s="5"/>
      <c r="R81" s="5"/>
      <c r="S81" s="5"/>
    </row>
    <row customHeight="1" ht="13.5" r="82" spans="2:19" x14ac:dyDescent="0.2">
      <c r="B82" s="565"/>
      <c r="C82" s="619"/>
      <c r="D82" s="609"/>
      <c r="E82" s="597"/>
      <c r="F82" s="472"/>
      <c r="G82" s="474"/>
      <c r="H82" s="457"/>
      <c r="I82" s="463" t="s">
        <v>78</v>
      </c>
      <c r="J82" s="463"/>
      <c r="K82" s="261">
        <v>1622</v>
      </c>
      <c r="L82" s="262">
        <v>1623</v>
      </c>
      <c r="M82" s="282">
        <v>1473</v>
      </c>
      <c r="N82" s="261">
        <v>1677</v>
      </c>
      <c r="O82" s="283">
        <v>1579</v>
      </c>
      <c r="Q82" s="5"/>
      <c r="R82" s="5"/>
      <c r="S82" s="5"/>
    </row>
    <row customHeight="1" ht="13.5" r="83" spans="2:19" x14ac:dyDescent="0.2">
      <c r="B83" s="565"/>
      <c r="C83" s="618" t="s">
        <v>169</v>
      </c>
      <c r="D83" s="608" t="s">
        <v>170</v>
      </c>
      <c r="E83" s="596">
        <v>42795</v>
      </c>
      <c r="F83" s="471" t="s">
        <v>168</v>
      </c>
      <c r="G83" s="473">
        <v>99.85</v>
      </c>
      <c r="H83" s="456" t="s">
        <v>114</v>
      </c>
      <c r="I83" s="458" t="s">
        <v>175</v>
      </c>
      <c r="J83" s="459"/>
      <c r="K83" s="261">
        <v>48</v>
      </c>
      <c r="L83" s="262">
        <v>52</v>
      </c>
      <c r="M83" s="282">
        <v>43</v>
      </c>
      <c r="N83" s="261">
        <v>46</v>
      </c>
      <c r="O83" s="283">
        <v>44</v>
      </c>
      <c r="Q83" s="5"/>
      <c r="R83" s="5"/>
      <c r="S83" s="5"/>
    </row>
    <row customHeight="1" ht="13.5" r="84" spans="2:19" x14ac:dyDescent="0.2">
      <c r="B84" s="565"/>
      <c r="C84" s="619"/>
      <c r="D84" s="609"/>
      <c r="E84" s="597"/>
      <c r="F84" s="472"/>
      <c r="G84" s="474"/>
      <c r="H84" s="457"/>
      <c r="I84" s="463" t="s">
        <v>78</v>
      </c>
      <c r="J84" s="463"/>
      <c r="K84" s="261">
        <v>1683</v>
      </c>
      <c r="L84" s="262">
        <v>1743</v>
      </c>
      <c r="M84" s="282">
        <v>1652</v>
      </c>
      <c r="N84" s="261">
        <v>1766</v>
      </c>
      <c r="O84" s="283">
        <v>1794</v>
      </c>
      <c r="Q84" s="5"/>
      <c r="R84" s="5"/>
      <c r="S84" s="5"/>
    </row>
    <row customHeight="1" ht="13.5" r="85" spans="2:19" x14ac:dyDescent="0.2">
      <c r="B85" s="565"/>
      <c r="C85" s="613" t="s">
        <v>126</v>
      </c>
      <c r="D85" s="436" t="s">
        <v>230</v>
      </c>
      <c r="E85" s="439">
        <v>41671</v>
      </c>
      <c r="F85" s="440" t="s">
        <v>125</v>
      </c>
      <c r="G85" s="460">
        <v>53</v>
      </c>
      <c r="H85" s="444" t="s">
        <v>114</v>
      </c>
      <c r="I85" s="446" t="s">
        <v>229</v>
      </c>
      <c r="J85" s="447"/>
      <c r="K85" s="261">
        <v>3</v>
      </c>
      <c r="L85" s="262">
        <v>5</v>
      </c>
      <c r="M85" s="282">
        <v>9</v>
      </c>
      <c r="N85" s="261">
        <v>2</v>
      </c>
      <c r="O85" s="283">
        <v>3</v>
      </c>
      <c r="Q85" s="5"/>
      <c r="R85" s="5"/>
      <c r="S85" s="5"/>
    </row>
    <row customHeight="1" ht="13.5" r="86" spans="2:19" x14ac:dyDescent="0.2">
      <c r="B86" s="565"/>
      <c r="C86" s="614"/>
      <c r="D86" s="622"/>
      <c r="E86" s="617"/>
      <c r="F86" s="453"/>
      <c r="G86" s="461"/>
      <c r="H86" s="462"/>
      <c r="I86" s="464" t="s">
        <v>78</v>
      </c>
      <c r="J86" s="464"/>
      <c r="K86" s="261">
        <v>550</v>
      </c>
      <c r="L86" s="262">
        <v>597</v>
      </c>
      <c r="M86" s="282">
        <v>948</v>
      </c>
      <c r="N86" s="261">
        <v>166</v>
      </c>
      <c r="O86" s="283">
        <v>73</v>
      </c>
      <c r="Q86" s="5"/>
      <c r="R86" s="5"/>
      <c r="S86" s="5"/>
    </row>
    <row customHeight="1" ht="13.5" r="87" spans="2:19" x14ac:dyDescent="0.2">
      <c r="B87" s="565"/>
      <c r="C87" s="613" t="s">
        <v>231</v>
      </c>
      <c r="D87" s="481" t="s">
        <v>232</v>
      </c>
      <c r="E87" s="439">
        <v>42370</v>
      </c>
      <c r="F87" s="440" t="s">
        <v>125</v>
      </c>
      <c r="G87" s="460">
        <v>58.5</v>
      </c>
      <c r="H87" s="444" t="s">
        <v>114</v>
      </c>
      <c r="I87" s="446" t="s">
        <v>229</v>
      </c>
      <c r="J87" s="447"/>
      <c r="K87" s="261">
        <v>8</v>
      </c>
      <c r="L87" s="262">
        <v>10</v>
      </c>
      <c r="M87" s="282">
        <v>8</v>
      </c>
      <c r="N87" s="261">
        <v>12</v>
      </c>
      <c r="O87" s="283">
        <v>14</v>
      </c>
      <c r="Q87" s="5"/>
      <c r="R87" s="5"/>
      <c r="S87" s="5"/>
    </row>
    <row customHeight="1" ht="13.5" r="88" spans="2:19" x14ac:dyDescent="0.2">
      <c r="B88" s="565"/>
      <c r="C88" s="614"/>
      <c r="D88" s="483"/>
      <c r="E88" s="617"/>
      <c r="F88" s="453"/>
      <c r="G88" s="461"/>
      <c r="H88" s="462"/>
      <c r="I88" s="464" t="s">
        <v>78</v>
      </c>
      <c r="J88" s="464"/>
      <c r="K88" s="256">
        <v>732</v>
      </c>
      <c r="L88" s="257">
        <v>1131</v>
      </c>
      <c r="M88" s="284">
        <v>1055</v>
      </c>
      <c r="N88" s="256">
        <v>2076</v>
      </c>
      <c r="O88" s="285">
        <v>2405</v>
      </c>
      <c r="Q88" s="5"/>
      <c r="R88" s="5"/>
      <c r="S88" s="5"/>
    </row>
    <row r="89" spans="2:19" x14ac:dyDescent="0.2">
      <c r="B89" s="565"/>
      <c r="C89" s="618" t="s">
        <v>127</v>
      </c>
      <c r="D89" s="608" t="s">
        <v>128</v>
      </c>
      <c r="E89" s="596">
        <v>41913</v>
      </c>
      <c r="F89" s="471" t="s">
        <v>125</v>
      </c>
      <c r="G89" s="473">
        <v>99.64</v>
      </c>
      <c r="H89" s="456" t="s">
        <v>114</v>
      </c>
      <c r="I89" s="458" t="s">
        <v>175</v>
      </c>
      <c r="J89" s="459"/>
      <c r="K89" s="261">
        <v>18</v>
      </c>
      <c r="L89" s="262">
        <v>18</v>
      </c>
      <c r="M89" s="282">
        <v>16</v>
      </c>
      <c r="N89" s="261">
        <v>15</v>
      </c>
      <c r="O89" s="283">
        <v>16</v>
      </c>
      <c r="Q89" s="5"/>
      <c r="R89" s="5"/>
      <c r="S89" s="5"/>
    </row>
    <row r="90" spans="2:19" x14ac:dyDescent="0.2">
      <c r="B90" s="565"/>
      <c r="C90" s="619"/>
      <c r="D90" s="609"/>
      <c r="E90" s="597"/>
      <c r="F90" s="472"/>
      <c r="G90" s="474"/>
      <c r="H90" s="457"/>
      <c r="I90" s="463" t="s">
        <v>78</v>
      </c>
      <c r="J90" s="463"/>
      <c r="K90" s="256">
        <v>2598</v>
      </c>
      <c r="L90" s="257">
        <v>2473</v>
      </c>
      <c r="M90" s="284">
        <v>2440</v>
      </c>
      <c r="N90" s="256">
        <v>2195</v>
      </c>
      <c r="O90" s="285">
        <v>1924</v>
      </c>
      <c r="Q90" s="5"/>
      <c r="R90" s="5"/>
      <c r="S90" s="5"/>
    </row>
    <row customHeight="1" ht="13.5" r="91" spans="2:19" x14ac:dyDescent="0.2">
      <c r="B91" s="565"/>
      <c r="C91" s="618" t="s">
        <v>129</v>
      </c>
      <c r="D91" s="608" t="s">
        <v>136</v>
      </c>
      <c r="E91" s="596">
        <v>42064</v>
      </c>
      <c r="F91" s="471" t="s">
        <v>125</v>
      </c>
      <c r="G91" s="473">
        <v>100</v>
      </c>
      <c r="H91" s="456" t="s">
        <v>114</v>
      </c>
      <c r="I91" s="458" t="s">
        <v>175</v>
      </c>
      <c r="J91" s="459"/>
      <c r="K91" s="261">
        <v>30</v>
      </c>
      <c r="L91" s="262">
        <v>28</v>
      </c>
      <c r="M91" s="282">
        <v>24</v>
      </c>
      <c r="N91" s="261">
        <v>22</v>
      </c>
      <c r="O91" s="283">
        <v>25</v>
      </c>
      <c r="Q91" s="5"/>
      <c r="R91" s="5"/>
      <c r="S91" s="5"/>
    </row>
    <row customHeight="1" ht="14.25" r="92" spans="2:19" x14ac:dyDescent="0.2">
      <c r="B92" s="565"/>
      <c r="C92" s="619"/>
      <c r="D92" s="609"/>
      <c r="E92" s="597"/>
      <c r="F92" s="472"/>
      <c r="G92" s="474"/>
      <c r="H92" s="457"/>
      <c r="I92" s="463" t="s">
        <v>78</v>
      </c>
      <c r="J92" s="463"/>
      <c r="K92" s="256">
        <v>3442</v>
      </c>
      <c r="L92" s="257">
        <v>2974</v>
      </c>
      <c r="M92" s="284">
        <v>2132</v>
      </c>
      <c r="N92" s="256">
        <v>1937</v>
      </c>
      <c r="O92" s="285">
        <v>2305</v>
      </c>
    </row>
    <row customHeight="1" ht="14.25" r="93" spans="2:19" x14ac:dyDescent="0.2">
      <c r="B93" s="565"/>
      <c r="C93" s="618" t="s">
        <v>134</v>
      </c>
      <c r="D93" s="608" t="s">
        <v>135</v>
      </c>
      <c r="E93" s="596">
        <v>42156</v>
      </c>
      <c r="F93" s="471" t="s">
        <v>124</v>
      </c>
      <c r="G93" s="473">
        <v>48</v>
      </c>
      <c r="H93" s="456" t="s">
        <v>114</v>
      </c>
      <c r="I93" s="458" t="s">
        <v>175</v>
      </c>
      <c r="J93" s="459"/>
      <c r="K93" s="261">
        <v>25</v>
      </c>
      <c r="L93" s="262">
        <v>26</v>
      </c>
      <c r="M93" s="282">
        <v>28</v>
      </c>
      <c r="N93" s="261">
        <v>30</v>
      </c>
      <c r="O93" s="283">
        <v>37</v>
      </c>
    </row>
    <row customHeight="1" ht="14.25" r="94" spans="2:19" x14ac:dyDescent="0.2">
      <c r="B94" s="565"/>
      <c r="C94" s="619"/>
      <c r="D94" s="609"/>
      <c r="E94" s="597"/>
      <c r="F94" s="472"/>
      <c r="G94" s="474"/>
      <c r="H94" s="457"/>
      <c r="I94" s="463" t="s">
        <v>78</v>
      </c>
      <c r="J94" s="463"/>
      <c r="K94" s="256">
        <v>1858</v>
      </c>
      <c r="L94" s="257">
        <v>1685</v>
      </c>
      <c r="M94" s="284">
        <v>1827</v>
      </c>
      <c r="N94" s="256">
        <v>2202</v>
      </c>
      <c r="O94" s="285">
        <v>2347</v>
      </c>
    </row>
    <row customHeight="1" ht="14.25" r="95" spans="2:19" x14ac:dyDescent="0.2">
      <c r="B95" s="565"/>
      <c r="C95" s="618" t="s">
        <v>302</v>
      </c>
      <c r="D95" s="608" t="s">
        <v>137</v>
      </c>
      <c r="E95" s="596">
        <v>42339</v>
      </c>
      <c r="F95" s="471" t="s">
        <v>124</v>
      </c>
      <c r="G95" s="473">
        <v>40.049999999999997</v>
      </c>
      <c r="H95" s="456" t="s">
        <v>114</v>
      </c>
      <c r="I95" s="458" t="s">
        <v>175</v>
      </c>
      <c r="J95" s="459"/>
      <c r="K95" s="261">
        <v>27</v>
      </c>
      <c r="L95" s="262">
        <v>37</v>
      </c>
      <c r="M95" s="282">
        <v>42</v>
      </c>
      <c r="N95" s="261">
        <v>38</v>
      </c>
      <c r="O95" s="283">
        <v>46</v>
      </c>
    </row>
    <row customHeight="1" ht="14.25" r="96" spans="2:19" x14ac:dyDescent="0.2">
      <c r="B96" s="565"/>
      <c r="C96" s="619"/>
      <c r="D96" s="609"/>
      <c r="E96" s="597"/>
      <c r="F96" s="472"/>
      <c r="G96" s="474"/>
      <c r="H96" s="457"/>
      <c r="I96" s="463" t="s">
        <v>78</v>
      </c>
      <c r="J96" s="463"/>
      <c r="K96" s="256">
        <v>1615</v>
      </c>
      <c r="L96" s="257">
        <v>1863</v>
      </c>
      <c r="M96" s="284">
        <v>2720</v>
      </c>
      <c r="N96" s="256">
        <v>2780</v>
      </c>
      <c r="O96" s="285">
        <v>3432</v>
      </c>
    </row>
    <row customHeight="1" ht="14.25" r="97" spans="2:15" x14ac:dyDescent="0.2">
      <c r="B97" s="565"/>
      <c r="C97" s="618" t="s">
        <v>144</v>
      </c>
      <c r="D97" s="608" t="s">
        <v>145</v>
      </c>
      <c r="E97" s="596">
        <v>42461</v>
      </c>
      <c r="F97" s="471" t="s">
        <v>124</v>
      </c>
      <c r="G97" s="473">
        <v>61</v>
      </c>
      <c r="H97" s="456" t="s">
        <v>114</v>
      </c>
      <c r="I97" s="458" t="s">
        <v>175</v>
      </c>
      <c r="J97" s="459"/>
      <c r="K97" s="261">
        <v>41</v>
      </c>
      <c r="L97" s="262">
        <v>38</v>
      </c>
      <c r="M97" s="282">
        <v>34</v>
      </c>
      <c r="N97" s="261">
        <v>34</v>
      </c>
      <c r="O97" s="283">
        <v>41</v>
      </c>
    </row>
    <row customHeight="1" ht="14.25" r="98" spans="2:15" x14ac:dyDescent="0.2">
      <c r="B98" s="565"/>
      <c r="C98" s="619"/>
      <c r="D98" s="609"/>
      <c r="E98" s="597"/>
      <c r="F98" s="472"/>
      <c r="G98" s="474"/>
      <c r="H98" s="457"/>
      <c r="I98" s="463" t="s">
        <v>78</v>
      </c>
      <c r="J98" s="463"/>
      <c r="K98" s="256">
        <v>1999</v>
      </c>
      <c r="L98" s="257">
        <v>1720</v>
      </c>
      <c r="M98" s="284">
        <v>1598</v>
      </c>
      <c r="N98" s="256">
        <v>1476</v>
      </c>
      <c r="O98" s="285">
        <v>1640</v>
      </c>
    </row>
    <row customHeight="1" ht="14.25" r="99" spans="2:15" x14ac:dyDescent="0.2">
      <c r="B99" s="565"/>
      <c r="C99" s="618" t="s">
        <v>166</v>
      </c>
      <c r="D99" s="612" t="s">
        <v>272</v>
      </c>
      <c r="E99" s="596">
        <v>42736</v>
      </c>
      <c r="F99" s="471" t="s">
        <v>168</v>
      </c>
      <c r="G99" s="473">
        <v>94.49</v>
      </c>
      <c r="H99" s="456" t="s">
        <v>114</v>
      </c>
      <c r="I99" s="458" t="s">
        <v>175</v>
      </c>
      <c r="J99" s="459"/>
      <c r="K99" s="261">
        <v>17</v>
      </c>
      <c r="L99" s="262">
        <v>2</v>
      </c>
      <c r="M99" s="282">
        <v>4</v>
      </c>
      <c r="N99" s="261">
        <v>3</v>
      </c>
      <c r="O99" s="283">
        <v>6</v>
      </c>
    </row>
    <row customHeight="1" ht="14.25" r="100" spans="2:15" x14ac:dyDescent="0.2">
      <c r="B100" s="565"/>
      <c r="C100" s="619"/>
      <c r="D100" s="609"/>
      <c r="E100" s="597"/>
      <c r="F100" s="472"/>
      <c r="G100" s="474"/>
      <c r="H100" s="457"/>
      <c r="I100" s="463" t="s">
        <v>78</v>
      </c>
      <c r="J100" s="463"/>
      <c r="K100" s="256">
        <v>1382</v>
      </c>
      <c r="L100" s="257">
        <v>164</v>
      </c>
      <c r="M100" s="284">
        <v>416</v>
      </c>
      <c r="N100" s="256">
        <v>333</v>
      </c>
      <c r="O100" s="285">
        <v>698</v>
      </c>
    </row>
    <row customHeight="1" ht="14.25" r="101" spans="2:15" x14ac:dyDescent="0.2">
      <c r="B101" s="565"/>
      <c r="C101" s="618" t="s">
        <v>167</v>
      </c>
      <c r="D101" s="608" t="s">
        <v>171</v>
      </c>
      <c r="E101" s="596">
        <v>42736</v>
      </c>
      <c r="F101" s="471" t="s">
        <v>168</v>
      </c>
      <c r="G101" s="473">
        <v>64.02</v>
      </c>
      <c r="H101" s="456" t="s">
        <v>114</v>
      </c>
      <c r="I101" s="458" t="s">
        <v>175</v>
      </c>
      <c r="J101" s="459"/>
      <c r="K101" s="261">
        <v>36</v>
      </c>
      <c r="L101" s="262">
        <v>47</v>
      </c>
      <c r="M101" s="282">
        <v>50</v>
      </c>
      <c r="N101" s="261">
        <v>59</v>
      </c>
      <c r="O101" s="283">
        <v>56</v>
      </c>
    </row>
    <row customHeight="1" ht="14.25" r="102" spans="2:15" x14ac:dyDescent="0.2">
      <c r="B102" s="565"/>
      <c r="C102" s="619"/>
      <c r="D102" s="609"/>
      <c r="E102" s="597"/>
      <c r="F102" s="472"/>
      <c r="G102" s="474"/>
      <c r="H102" s="457"/>
      <c r="I102" s="463" t="s">
        <v>78</v>
      </c>
      <c r="J102" s="463"/>
      <c r="K102" s="256">
        <v>1797</v>
      </c>
      <c r="L102" s="257">
        <v>1842</v>
      </c>
      <c r="M102" s="284">
        <v>1798</v>
      </c>
      <c r="N102" s="256">
        <v>1927</v>
      </c>
      <c r="O102" s="285">
        <v>2076</v>
      </c>
    </row>
    <row customHeight="1" ht="14.25" r="103" spans="2:15" x14ac:dyDescent="0.2">
      <c r="B103" s="565"/>
      <c r="C103" s="465" t="s">
        <v>273</v>
      </c>
      <c r="D103" s="467" t="s">
        <v>197</v>
      </c>
      <c r="E103" s="469" t="s">
        <v>274</v>
      </c>
      <c r="F103" s="471" t="s">
        <v>196</v>
      </c>
      <c r="G103" s="476">
        <v>49.49</v>
      </c>
      <c r="H103" s="456" t="s">
        <v>198</v>
      </c>
      <c r="I103" s="458" t="s">
        <v>174</v>
      </c>
      <c r="J103" s="459"/>
      <c r="K103" s="277">
        <v>27</v>
      </c>
      <c r="L103" s="278">
        <v>24</v>
      </c>
      <c r="M103" s="279">
        <v>27</v>
      </c>
      <c r="N103" s="277">
        <v>27</v>
      </c>
      <c r="O103" s="280">
        <v>29</v>
      </c>
    </row>
    <row customHeight="1" ht="14.25" r="104" spans="2:15" x14ac:dyDescent="0.2">
      <c r="B104" s="565"/>
      <c r="C104" s="466"/>
      <c r="D104" s="468"/>
      <c r="E104" s="470"/>
      <c r="F104" s="475"/>
      <c r="G104" s="477"/>
      <c r="H104" s="478"/>
      <c r="I104" s="479" t="s">
        <v>78</v>
      </c>
      <c r="J104" s="480"/>
      <c r="K104" s="287">
        <v>1720</v>
      </c>
      <c r="L104" s="288">
        <v>1907</v>
      </c>
      <c r="M104" s="289">
        <v>1819</v>
      </c>
      <c r="N104" s="287">
        <v>1695</v>
      </c>
      <c r="O104" s="290">
        <v>2135</v>
      </c>
    </row>
    <row customHeight="1" ht="14.25" r="105" spans="2:15" x14ac:dyDescent="0.2">
      <c r="B105" s="566"/>
      <c r="C105" s="434" t="s">
        <v>233</v>
      </c>
      <c r="D105" s="451" t="s">
        <v>234</v>
      </c>
      <c r="E105" s="438">
        <v>43374</v>
      </c>
      <c r="F105" s="440" t="s">
        <v>125</v>
      </c>
      <c r="G105" s="442">
        <v>49.3</v>
      </c>
      <c r="H105" s="444" t="s">
        <v>114</v>
      </c>
      <c r="I105" s="446" t="s">
        <v>229</v>
      </c>
      <c r="J105" s="447"/>
      <c r="K105" s="261">
        <v>24</v>
      </c>
      <c r="L105" s="278">
        <v>48</v>
      </c>
      <c r="M105" s="279">
        <v>47</v>
      </c>
      <c r="N105" s="277">
        <v>54</v>
      </c>
      <c r="O105" s="280">
        <v>58</v>
      </c>
    </row>
    <row customHeight="1" ht="14.25" r="106" spans="2:15" x14ac:dyDescent="0.2">
      <c r="B106" s="566"/>
      <c r="C106" s="435"/>
      <c r="D106" s="455"/>
      <c r="E106" s="438"/>
      <c r="F106" s="441"/>
      <c r="G106" s="443"/>
      <c r="H106" s="445"/>
      <c r="I106" s="448" t="s">
        <v>78</v>
      </c>
      <c r="J106" s="449"/>
      <c r="K106" s="261">
        <v>312</v>
      </c>
      <c r="L106" s="288">
        <v>1717</v>
      </c>
      <c r="M106" s="289">
        <v>1903</v>
      </c>
      <c r="N106" s="287">
        <v>1949</v>
      </c>
      <c r="O106" s="290">
        <v>2268</v>
      </c>
    </row>
    <row customHeight="1" ht="14.25" r="107" spans="2:15" x14ac:dyDescent="0.2">
      <c r="B107" s="566"/>
      <c r="C107" s="434" t="s">
        <v>235</v>
      </c>
      <c r="D107" s="436" t="s">
        <v>236</v>
      </c>
      <c r="E107" s="438">
        <v>43435</v>
      </c>
      <c r="F107" s="440" t="s">
        <v>125</v>
      </c>
      <c r="G107" s="442">
        <v>63.16</v>
      </c>
      <c r="H107" s="444" t="s">
        <v>114</v>
      </c>
      <c r="I107" s="446" t="s">
        <v>229</v>
      </c>
      <c r="J107" s="447"/>
      <c r="K107" s="261">
        <v>15</v>
      </c>
      <c r="L107" s="278">
        <v>19</v>
      </c>
      <c r="M107" s="279">
        <v>21</v>
      </c>
      <c r="N107" s="277">
        <v>20</v>
      </c>
      <c r="O107" s="280">
        <v>21</v>
      </c>
    </row>
    <row customHeight="1" ht="14.25" r="108" spans="2:15" x14ac:dyDescent="0.2">
      <c r="B108" s="566"/>
      <c r="C108" s="435"/>
      <c r="D108" s="437"/>
      <c r="E108" s="438"/>
      <c r="F108" s="441"/>
      <c r="G108" s="443"/>
      <c r="H108" s="445"/>
      <c r="I108" s="448" t="s">
        <v>78</v>
      </c>
      <c r="J108" s="449"/>
      <c r="K108" s="261">
        <v>479</v>
      </c>
      <c r="L108" s="288">
        <v>2113</v>
      </c>
      <c r="M108" s="289">
        <v>2278</v>
      </c>
      <c r="N108" s="287">
        <v>2003</v>
      </c>
      <c r="O108" s="290">
        <v>2100</v>
      </c>
    </row>
    <row customHeight="1" ht="14.25" r="109" spans="2:15" x14ac:dyDescent="0.2">
      <c r="B109" s="566"/>
      <c r="C109" s="434" t="s">
        <v>237</v>
      </c>
      <c r="D109" s="436" t="s">
        <v>238</v>
      </c>
      <c r="E109" s="438">
        <v>43466</v>
      </c>
      <c r="F109" s="440" t="s">
        <v>125</v>
      </c>
      <c r="G109" s="442">
        <v>80</v>
      </c>
      <c r="H109" s="444" t="s">
        <v>114</v>
      </c>
      <c r="I109" s="446" t="s">
        <v>229</v>
      </c>
      <c r="J109" s="447"/>
      <c r="K109" s="261">
        <v>0</v>
      </c>
      <c r="L109" s="278">
        <v>20</v>
      </c>
      <c r="M109" s="279">
        <v>22</v>
      </c>
      <c r="N109" s="277">
        <v>22</v>
      </c>
      <c r="O109" s="280">
        <v>21</v>
      </c>
    </row>
    <row customHeight="1" ht="14.25" r="110" spans="2:15" x14ac:dyDescent="0.2">
      <c r="B110" s="566"/>
      <c r="C110" s="435"/>
      <c r="D110" s="437"/>
      <c r="E110" s="438"/>
      <c r="F110" s="441"/>
      <c r="G110" s="443"/>
      <c r="H110" s="445"/>
      <c r="I110" s="448" t="s">
        <v>78</v>
      </c>
      <c r="J110" s="449"/>
      <c r="K110" s="261">
        <v>0</v>
      </c>
      <c r="L110" s="288">
        <v>868</v>
      </c>
      <c r="M110" s="289">
        <v>1111</v>
      </c>
      <c r="N110" s="287">
        <v>979</v>
      </c>
      <c r="O110" s="290">
        <v>1194</v>
      </c>
    </row>
    <row customHeight="1" ht="14.25" r="111" spans="2:15" x14ac:dyDescent="0.2">
      <c r="B111" s="566"/>
      <c r="C111" s="434" t="s">
        <v>239</v>
      </c>
      <c r="D111" s="436" t="s">
        <v>240</v>
      </c>
      <c r="E111" s="438">
        <v>43831</v>
      </c>
      <c r="F111" s="440" t="s">
        <v>125</v>
      </c>
      <c r="G111" s="442">
        <v>130.08000000000001</v>
      </c>
      <c r="H111" s="444" t="s">
        <v>114</v>
      </c>
      <c r="I111" s="446" t="s">
        <v>229</v>
      </c>
      <c r="J111" s="447"/>
      <c r="K111" s="261" t="s">
        <v>125</v>
      </c>
      <c r="L111" s="278">
        <v>3</v>
      </c>
      <c r="M111" s="279">
        <v>20</v>
      </c>
      <c r="N111" s="277">
        <v>27</v>
      </c>
      <c r="O111" s="280">
        <v>26</v>
      </c>
    </row>
    <row customHeight="1" ht="14.25" r="112" spans="2:15" x14ac:dyDescent="0.2">
      <c r="B112" s="566"/>
      <c r="C112" s="435"/>
      <c r="D112" s="437"/>
      <c r="E112" s="439"/>
      <c r="F112" s="441"/>
      <c r="G112" s="443"/>
      <c r="H112" s="445"/>
      <c r="I112" s="448" t="s">
        <v>78</v>
      </c>
      <c r="J112" s="449"/>
      <c r="K112" s="291" t="s">
        <v>125</v>
      </c>
      <c r="L112" s="288">
        <v>29</v>
      </c>
      <c r="M112" s="289">
        <v>1851</v>
      </c>
      <c r="N112" s="287">
        <v>2948</v>
      </c>
      <c r="O112" s="290">
        <v>2740</v>
      </c>
    </row>
    <row customHeight="1" ht="14.25" r="113" spans="2:15" x14ac:dyDescent="0.2">
      <c r="B113" s="292"/>
      <c r="C113" s="434" t="s">
        <v>249</v>
      </c>
      <c r="D113" s="451" t="s">
        <v>250</v>
      </c>
      <c r="E113" s="438">
        <v>44075</v>
      </c>
      <c r="F113" s="440" t="s">
        <v>125</v>
      </c>
      <c r="G113" s="442">
        <v>88</v>
      </c>
      <c r="H113" s="444" t="s">
        <v>114</v>
      </c>
      <c r="I113" s="446" t="s">
        <v>229</v>
      </c>
      <c r="J113" s="447"/>
      <c r="K113" s="261" t="s">
        <v>125</v>
      </c>
      <c r="L113" s="261" t="s">
        <v>125</v>
      </c>
      <c r="M113" s="279">
        <v>23</v>
      </c>
      <c r="N113" s="277">
        <v>33</v>
      </c>
      <c r="O113" s="280">
        <v>49</v>
      </c>
    </row>
    <row customHeight="1" ht="14.25" r="114" spans="2:15" x14ac:dyDescent="0.2">
      <c r="B114" s="292"/>
      <c r="C114" s="450"/>
      <c r="D114" s="452"/>
      <c r="E114" s="438"/>
      <c r="F114" s="453"/>
      <c r="G114" s="454"/>
      <c r="H114" s="445"/>
      <c r="I114" s="448" t="s">
        <v>78</v>
      </c>
      <c r="J114" s="449"/>
      <c r="K114" s="261" t="s">
        <v>125</v>
      </c>
      <c r="L114" s="261" t="s">
        <v>125</v>
      </c>
      <c r="M114" s="293">
        <v>327</v>
      </c>
      <c r="N114" s="294">
        <v>913</v>
      </c>
      <c r="O114" s="295">
        <v>1416</v>
      </c>
    </row>
    <row customHeight="1" ht="14.25" r="115" spans="2:15" x14ac:dyDescent="0.2">
      <c r="B115" s="292"/>
      <c r="C115" s="434" t="s">
        <v>251</v>
      </c>
      <c r="D115" s="436" t="s">
        <v>252</v>
      </c>
      <c r="E115" s="438">
        <v>43922</v>
      </c>
      <c r="F115" s="440" t="s">
        <v>125</v>
      </c>
      <c r="G115" s="442">
        <v>59.3</v>
      </c>
      <c r="H115" s="444" t="s">
        <v>114</v>
      </c>
      <c r="I115" s="446" t="s">
        <v>229</v>
      </c>
      <c r="J115" s="447"/>
      <c r="K115" s="261" t="s">
        <v>125</v>
      </c>
      <c r="L115" s="261" t="s">
        <v>125</v>
      </c>
      <c r="M115" s="282">
        <v>4</v>
      </c>
      <c r="N115" s="261">
        <v>7</v>
      </c>
      <c r="O115" s="283">
        <v>4</v>
      </c>
    </row>
    <row customHeight="1" ht="14.25" r="116" spans="2:15" x14ac:dyDescent="0.2">
      <c r="B116" s="292"/>
      <c r="C116" s="435"/>
      <c r="D116" s="437"/>
      <c r="E116" s="438"/>
      <c r="F116" s="441"/>
      <c r="G116" s="443"/>
      <c r="H116" s="445"/>
      <c r="I116" s="448" t="s">
        <v>78</v>
      </c>
      <c r="J116" s="449"/>
      <c r="K116" s="261" t="s">
        <v>125</v>
      </c>
      <c r="L116" s="261" t="s">
        <v>125</v>
      </c>
      <c r="M116" s="282">
        <v>159</v>
      </c>
      <c r="N116" s="261">
        <v>423</v>
      </c>
      <c r="O116" s="283">
        <v>359</v>
      </c>
    </row>
    <row customHeight="1" ht="14.25" r="117" spans="2:15" x14ac:dyDescent="0.2">
      <c r="B117" s="292"/>
      <c r="C117" s="434" t="s">
        <v>253</v>
      </c>
      <c r="D117" s="451" t="s">
        <v>254</v>
      </c>
      <c r="E117" s="438">
        <v>44166</v>
      </c>
      <c r="F117" s="440" t="s">
        <v>125</v>
      </c>
      <c r="G117" s="442">
        <v>78.099999999999994</v>
      </c>
      <c r="H117" s="444" t="s">
        <v>114</v>
      </c>
      <c r="I117" s="446" t="s">
        <v>229</v>
      </c>
      <c r="J117" s="447"/>
      <c r="K117" s="261" t="s">
        <v>125</v>
      </c>
      <c r="L117" s="261" t="s">
        <v>125</v>
      </c>
      <c r="M117" s="282">
        <v>24</v>
      </c>
      <c r="N117" s="261">
        <v>36</v>
      </c>
      <c r="O117" s="283">
        <v>48</v>
      </c>
    </row>
    <row customHeight="1" ht="14.25" r="118" spans="2:15" x14ac:dyDescent="0.2">
      <c r="B118" s="292"/>
      <c r="C118" s="450"/>
      <c r="D118" s="452"/>
      <c r="E118" s="438"/>
      <c r="F118" s="453"/>
      <c r="G118" s="454"/>
      <c r="H118" s="445"/>
      <c r="I118" s="448" t="s">
        <v>78</v>
      </c>
      <c r="J118" s="449"/>
      <c r="K118" s="261" t="s">
        <v>125</v>
      </c>
      <c r="L118" s="261" t="s">
        <v>125</v>
      </c>
      <c r="M118" s="282">
        <v>601</v>
      </c>
      <c r="N118" s="261">
        <v>1999</v>
      </c>
      <c r="O118" s="283">
        <v>2347</v>
      </c>
    </row>
    <row customHeight="1" ht="14.25" r="119" spans="2:15" x14ac:dyDescent="0.2">
      <c r="B119" s="292"/>
      <c r="C119" s="434" t="s">
        <v>255</v>
      </c>
      <c r="D119" s="436" t="s">
        <v>256</v>
      </c>
      <c r="E119" s="438">
        <v>44228</v>
      </c>
      <c r="F119" s="440" t="s">
        <v>125</v>
      </c>
      <c r="G119" s="442">
        <v>69.94</v>
      </c>
      <c r="H119" s="444" t="s">
        <v>114</v>
      </c>
      <c r="I119" s="446" t="s">
        <v>229</v>
      </c>
      <c r="J119" s="447"/>
      <c r="K119" s="261" t="s">
        <v>125</v>
      </c>
      <c r="L119" s="261" t="s">
        <v>125</v>
      </c>
      <c r="M119" s="282">
        <v>2</v>
      </c>
      <c r="N119" s="261">
        <v>11</v>
      </c>
      <c r="O119" s="283">
        <v>22</v>
      </c>
    </row>
    <row customHeight="1" ht="14.25" r="120" spans="2:15" x14ac:dyDescent="0.2">
      <c r="B120" s="292"/>
      <c r="C120" s="435"/>
      <c r="D120" s="437"/>
      <c r="E120" s="438"/>
      <c r="F120" s="441"/>
      <c r="G120" s="443"/>
      <c r="H120" s="445"/>
      <c r="I120" s="448" t="s">
        <v>78</v>
      </c>
      <c r="J120" s="449"/>
      <c r="K120" s="261" t="s">
        <v>125</v>
      </c>
      <c r="L120" s="261" t="s">
        <v>125</v>
      </c>
      <c r="M120" s="282">
        <v>22</v>
      </c>
      <c r="N120" s="261">
        <v>712</v>
      </c>
      <c r="O120" s="283">
        <v>994</v>
      </c>
    </row>
    <row customHeight="1" ht="14.25" r="121" spans="2:15" x14ac:dyDescent="0.2">
      <c r="B121" s="292"/>
      <c r="C121" s="434" t="s">
        <v>257</v>
      </c>
      <c r="D121" s="436" t="s">
        <v>258</v>
      </c>
      <c r="E121" s="438">
        <v>44287</v>
      </c>
      <c r="F121" s="440" t="s">
        <v>125</v>
      </c>
      <c r="G121" s="442">
        <v>78.7</v>
      </c>
      <c r="H121" s="444" t="s">
        <v>114</v>
      </c>
      <c r="I121" s="446" t="s">
        <v>229</v>
      </c>
      <c r="J121" s="447"/>
      <c r="K121" s="261" t="s">
        <v>125</v>
      </c>
      <c r="L121" s="261" t="s">
        <v>125</v>
      </c>
      <c r="M121" s="282" t="s">
        <v>125</v>
      </c>
      <c r="N121" s="261">
        <v>5</v>
      </c>
      <c r="O121" s="283">
        <v>6</v>
      </c>
    </row>
    <row customHeight="1" ht="14.25" r="122" spans="2:15" x14ac:dyDescent="0.2">
      <c r="B122" s="292"/>
      <c r="C122" s="435"/>
      <c r="D122" s="437"/>
      <c r="E122" s="438"/>
      <c r="F122" s="441"/>
      <c r="G122" s="443"/>
      <c r="H122" s="445"/>
      <c r="I122" s="448" t="s">
        <v>78</v>
      </c>
      <c r="J122" s="449"/>
      <c r="K122" s="261" t="s">
        <v>125</v>
      </c>
      <c r="L122" s="261" t="s">
        <v>125</v>
      </c>
      <c r="M122" s="282" t="s">
        <v>125</v>
      </c>
      <c r="N122" s="261">
        <v>511</v>
      </c>
      <c r="O122" s="283">
        <v>384</v>
      </c>
    </row>
    <row customHeight="1" ht="14.25" r="123" spans="2:15" x14ac:dyDescent="0.2">
      <c r="B123" s="292"/>
      <c r="C123" s="434" t="s">
        <v>259</v>
      </c>
      <c r="D123" s="436" t="s">
        <v>260</v>
      </c>
      <c r="E123" s="438">
        <v>44287</v>
      </c>
      <c r="F123" s="440" t="s">
        <v>125</v>
      </c>
      <c r="G123" s="442">
        <v>112.21</v>
      </c>
      <c r="H123" s="444" t="s">
        <v>114</v>
      </c>
      <c r="I123" s="446" t="s">
        <v>229</v>
      </c>
      <c r="J123" s="447"/>
      <c r="K123" s="261" t="s">
        <v>125</v>
      </c>
      <c r="L123" s="261" t="s">
        <v>125</v>
      </c>
      <c r="M123" s="282" t="s">
        <v>125</v>
      </c>
      <c r="N123" s="261">
        <v>23</v>
      </c>
      <c r="O123" s="283">
        <v>37</v>
      </c>
    </row>
    <row customHeight="1" ht="14.25" r="124" spans="2:15" x14ac:dyDescent="0.2">
      <c r="B124" s="292"/>
      <c r="C124" s="435"/>
      <c r="D124" s="437"/>
      <c r="E124" s="439"/>
      <c r="F124" s="441"/>
      <c r="G124" s="443"/>
      <c r="H124" s="445"/>
      <c r="I124" s="448" t="s">
        <v>78</v>
      </c>
      <c r="J124" s="449"/>
      <c r="K124" s="291" t="s">
        <v>125</v>
      </c>
      <c r="L124" s="291" t="s">
        <v>125</v>
      </c>
      <c r="M124" s="296" t="s">
        <v>125</v>
      </c>
      <c r="N124" s="291">
        <v>789</v>
      </c>
      <c r="O124" s="297">
        <v>2035</v>
      </c>
    </row>
    <row customHeight="1" ht="14.25" r="125" spans="2:15" x14ac:dyDescent="0.2">
      <c r="B125" s="292"/>
      <c r="C125" s="434" t="s">
        <v>285</v>
      </c>
      <c r="D125" s="436" t="s">
        <v>286</v>
      </c>
      <c r="E125" s="438">
        <v>44805</v>
      </c>
      <c r="F125" s="440" t="s">
        <v>125</v>
      </c>
      <c r="G125" s="442">
        <v>56.68</v>
      </c>
      <c r="H125" s="444" t="s">
        <v>114</v>
      </c>
      <c r="I125" s="446" t="s">
        <v>229</v>
      </c>
      <c r="J125" s="447"/>
      <c r="K125" s="261" t="s">
        <v>125</v>
      </c>
      <c r="L125" s="261" t="s">
        <v>125</v>
      </c>
      <c r="M125" s="282" t="s">
        <v>125</v>
      </c>
      <c r="N125" s="261" t="s">
        <v>287</v>
      </c>
      <c r="O125" s="283">
        <v>0</v>
      </c>
    </row>
    <row customHeight="1" ht="14.25" r="126" spans="2:15" x14ac:dyDescent="0.2">
      <c r="B126" s="292"/>
      <c r="C126" s="435"/>
      <c r="D126" s="437"/>
      <c r="E126" s="438"/>
      <c r="F126" s="441"/>
      <c r="G126" s="443"/>
      <c r="H126" s="445"/>
      <c r="I126" s="448" t="s">
        <v>78</v>
      </c>
      <c r="J126" s="449"/>
      <c r="K126" s="261" t="s">
        <v>125</v>
      </c>
      <c r="L126" s="261" t="s">
        <v>125</v>
      </c>
      <c r="M126" s="282" t="s">
        <v>125</v>
      </c>
      <c r="N126" s="261" t="s">
        <v>287</v>
      </c>
      <c r="O126" s="283">
        <v>0</v>
      </c>
    </row>
    <row customHeight="1" ht="14.25" r="127" spans="2:15" x14ac:dyDescent="0.2">
      <c r="B127" s="292"/>
      <c r="C127" s="434" t="s">
        <v>288</v>
      </c>
      <c r="D127" s="436" t="s">
        <v>289</v>
      </c>
      <c r="E127" s="438">
        <v>44835</v>
      </c>
      <c r="F127" s="440" t="s">
        <v>125</v>
      </c>
      <c r="G127" s="442">
        <v>49.85</v>
      </c>
      <c r="H127" s="444" t="s">
        <v>114</v>
      </c>
      <c r="I127" s="446" t="s">
        <v>229</v>
      </c>
      <c r="J127" s="447"/>
      <c r="K127" s="261" t="s">
        <v>125</v>
      </c>
      <c r="L127" s="261" t="s">
        <v>125</v>
      </c>
      <c r="M127" s="282" t="s">
        <v>125</v>
      </c>
      <c r="N127" s="261" t="s">
        <v>287</v>
      </c>
      <c r="O127" s="283">
        <v>11</v>
      </c>
    </row>
    <row customHeight="1" ht="14.25" r="128" spans="2:15" thickBot="1" x14ac:dyDescent="0.25">
      <c r="B128" s="298"/>
      <c r="C128" s="492"/>
      <c r="D128" s="659"/>
      <c r="E128" s="660"/>
      <c r="F128" s="661"/>
      <c r="G128" s="662"/>
      <c r="H128" s="534"/>
      <c r="I128" s="490" t="s">
        <v>78</v>
      </c>
      <c r="J128" s="491"/>
      <c r="K128" s="299" t="s">
        <v>125</v>
      </c>
      <c r="L128" s="299" t="s">
        <v>125</v>
      </c>
      <c r="M128" s="300" t="s">
        <v>125</v>
      </c>
      <c r="N128" s="299" t="s">
        <v>287</v>
      </c>
      <c r="O128" s="301">
        <v>203</v>
      </c>
    </row>
    <row customHeight="1" ht="13.5" r="129" spans="2:15" x14ac:dyDescent="0.2">
      <c r="B129" s="565" t="s">
        <v>296</v>
      </c>
      <c r="C129" s="618" t="s">
        <v>61</v>
      </c>
      <c r="D129" s="481" t="s">
        <v>199</v>
      </c>
      <c r="E129" s="439">
        <v>38808</v>
      </c>
      <c r="F129" s="485" t="s">
        <v>125</v>
      </c>
      <c r="G129" s="485" t="s">
        <v>125</v>
      </c>
      <c r="H129" s="488" t="s">
        <v>62</v>
      </c>
      <c r="I129" s="446" t="s">
        <v>201</v>
      </c>
      <c r="J129" s="447"/>
      <c r="K129" s="302">
        <v>7</v>
      </c>
      <c r="L129" s="303">
        <v>7</v>
      </c>
      <c r="M129" s="304">
        <v>8</v>
      </c>
      <c r="N129" s="302">
        <v>8</v>
      </c>
      <c r="O129" s="305">
        <v>7</v>
      </c>
    </row>
    <row customHeight="1" ht="13.5" r="130" spans="2:15" x14ac:dyDescent="0.2">
      <c r="B130" s="565"/>
      <c r="C130" s="632"/>
      <c r="D130" s="482"/>
      <c r="E130" s="484"/>
      <c r="F130" s="486"/>
      <c r="G130" s="486"/>
      <c r="H130" s="489"/>
      <c r="I130" s="446" t="s">
        <v>202</v>
      </c>
      <c r="J130" s="447"/>
      <c r="K130" s="272">
        <v>48</v>
      </c>
      <c r="L130" s="273">
        <v>48</v>
      </c>
      <c r="M130" s="306">
        <v>48</v>
      </c>
      <c r="N130" s="272">
        <v>49</v>
      </c>
      <c r="O130" s="307">
        <v>48</v>
      </c>
    </row>
    <row customHeight="1" ht="13.5" r="131" spans="2:15" x14ac:dyDescent="0.2">
      <c r="B131" s="565"/>
      <c r="C131" s="632"/>
      <c r="D131" s="483"/>
      <c r="E131" s="484"/>
      <c r="F131" s="487"/>
      <c r="G131" s="487"/>
      <c r="H131" s="489"/>
      <c r="I131" s="448" t="s">
        <v>203</v>
      </c>
      <c r="J131" s="449"/>
      <c r="K131" s="308">
        <v>326</v>
      </c>
      <c r="L131" s="309">
        <v>334</v>
      </c>
      <c r="M131" s="310">
        <v>314</v>
      </c>
      <c r="N131" s="308">
        <v>369</v>
      </c>
      <c r="O131" s="311">
        <v>329</v>
      </c>
    </row>
    <row customHeight="1" ht="14.25" r="132" spans="2:15" x14ac:dyDescent="0.2">
      <c r="B132" s="565"/>
      <c r="C132" s="434" t="s">
        <v>205</v>
      </c>
      <c r="D132" s="481" t="s">
        <v>199</v>
      </c>
      <c r="E132" s="439" t="s">
        <v>204</v>
      </c>
      <c r="F132" s="486" t="s">
        <v>125</v>
      </c>
      <c r="G132" s="486" t="s">
        <v>125</v>
      </c>
      <c r="H132" s="488" t="s">
        <v>200</v>
      </c>
      <c r="I132" s="446" t="s">
        <v>201</v>
      </c>
      <c r="J132" s="447"/>
      <c r="K132" s="272">
        <v>23</v>
      </c>
      <c r="L132" s="273">
        <v>23</v>
      </c>
      <c r="M132" s="306">
        <v>23</v>
      </c>
      <c r="N132" s="272">
        <v>23</v>
      </c>
      <c r="O132" s="307">
        <v>23</v>
      </c>
    </row>
    <row customHeight="1" ht="13.5" r="133" spans="2:15" x14ac:dyDescent="0.2">
      <c r="B133" s="565"/>
      <c r="C133" s="435"/>
      <c r="D133" s="482"/>
      <c r="E133" s="484"/>
      <c r="F133" s="486"/>
      <c r="G133" s="486"/>
      <c r="H133" s="489"/>
      <c r="I133" s="446" t="s">
        <v>202</v>
      </c>
      <c r="J133" s="447"/>
      <c r="K133" s="272">
        <v>24</v>
      </c>
      <c r="L133" s="273">
        <v>22</v>
      </c>
      <c r="M133" s="306">
        <v>0</v>
      </c>
      <c r="N133" s="272">
        <v>0</v>
      </c>
      <c r="O133" s="307">
        <v>0</v>
      </c>
    </row>
    <row customHeight="1" ht="14.25" r="134" spans="2:15" thickBot="1" x14ac:dyDescent="0.25">
      <c r="B134" s="631"/>
      <c r="C134" s="492"/>
      <c r="D134" s="494"/>
      <c r="E134" s="493"/>
      <c r="F134" s="495"/>
      <c r="G134" s="495"/>
      <c r="H134" s="496"/>
      <c r="I134" s="490" t="s">
        <v>203</v>
      </c>
      <c r="J134" s="491"/>
      <c r="K134" s="312">
        <v>514</v>
      </c>
      <c r="L134" s="313">
        <v>472</v>
      </c>
      <c r="M134" s="314">
        <v>0</v>
      </c>
      <c r="N134" s="312">
        <v>0</v>
      </c>
      <c r="O134" s="315">
        <v>0</v>
      </c>
    </row>
    <row r="136" spans="2:15" x14ac:dyDescent="0.2">
      <c r="B136" s="4" t="s">
        <v>187</v>
      </c>
      <c r="C136" s="4" t="s">
        <v>297</v>
      </c>
    </row>
    <row r="137" spans="2:15" x14ac:dyDescent="0.2">
      <c r="C137" s="4" t="s">
        <v>216</v>
      </c>
    </row>
  </sheetData>
  <mergeCells count="421">
    <mergeCell ref="C127:C128"/>
    <mergeCell ref="D127:D128"/>
    <mergeCell ref="E127:E128"/>
    <mergeCell ref="F127:F128"/>
    <mergeCell ref="G127:G128"/>
    <mergeCell ref="H127:H128"/>
    <mergeCell ref="I127:J127"/>
    <mergeCell ref="I128:J128"/>
    <mergeCell ref="C41:C43"/>
    <mergeCell ref="F41:F43"/>
    <mergeCell ref="C63:C64"/>
    <mergeCell ref="C55:C56"/>
    <mergeCell ref="D41:D43"/>
    <mergeCell ref="B47:C48"/>
    <mergeCell ref="G73:G74"/>
    <mergeCell ref="G75:G76"/>
    <mergeCell ref="C75:C76"/>
    <mergeCell ref="D75:D76"/>
    <mergeCell ref="E75:E76"/>
    <mergeCell ref="C77:C78"/>
    <mergeCell ref="D77:D78"/>
    <mergeCell ref="G89:G90"/>
    <mergeCell ref="G83:G84"/>
    <mergeCell ref="D85:D86"/>
    <mergeCell ref="D37:D38"/>
    <mergeCell ref="G37:G38"/>
    <mergeCell ref="D34:D36"/>
    <mergeCell ref="C34:C36"/>
    <mergeCell ref="F34:F36"/>
    <mergeCell ref="G34:G36"/>
    <mergeCell ref="I125:J125"/>
    <mergeCell ref="I126:J126"/>
    <mergeCell ref="C37:C38"/>
    <mergeCell ref="F39:F40"/>
    <mergeCell ref="F37:F38"/>
    <mergeCell ref="G39:G40"/>
    <mergeCell ref="I77:J77"/>
    <mergeCell ref="I64:J64"/>
    <mergeCell ref="I75:J75"/>
    <mergeCell ref="I76:J76"/>
    <mergeCell ref="C73:C74"/>
    <mergeCell ref="F71:F72"/>
    <mergeCell ref="G71:G72"/>
    <mergeCell ref="H71:H72"/>
    <mergeCell ref="D73:D74"/>
    <mergeCell ref="E73:E74"/>
    <mergeCell ref="F73:F74"/>
    <mergeCell ref="E85:E86"/>
    <mergeCell ref="C87:C88"/>
    <mergeCell ref="D87:D88"/>
    <mergeCell ref="E87:E88"/>
    <mergeCell ref="C85:C86"/>
    <mergeCell ref="C39:C40"/>
    <mergeCell ref="D39:D40"/>
    <mergeCell ref="E39:E40"/>
    <mergeCell ref="C53:C54"/>
    <mergeCell ref="E53:E54"/>
    <mergeCell ref="D57:D58"/>
    <mergeCell ref="D47:D48"/>
    <mergeCell ref="E47:E48"/>
    <mergeCell ref="D49:D50"/>
    <mergeCell ref="C99:C100"/>
    <mergeCell ref="D99:D100"/>
    <mergeCell ref="E99:E100"/>
    <mergeCell ref="F99:F100"/>
    <mergeCell ref="G99:G100"/>
    <mergeCell ref="C95:C96"/>
    <mergeCell ref="D95:D96"/>
    <mergeCell ref="E95:E96"/>
    <mergeCell ref="F95:F96"/>
    <mergeCell ref="G95:G96"/>
    <mergeCell ref="G97:G98"/>
    <mergeCell ref="F101:F102"/>
    <mergeCell ref="C93:C94"/>
    <mergeCell ref="D93:D94"/>
    <mergeCell ref="E93:E94"/>
    <mergeCell ref="F93:F94"/>
    <mergeCell ref="G93:G94"/>
    <mergeCell ref="G101:G102"/>
    <mergeCell ref="G79:G80"/>
    <mergeCell ref="C91:C92"/>
    <mergeCell ref="C83:C84"/>
    <mergeCell ref="D91:D92"/>
    <mergeCell ref="E91:E92"/>
    <mergeCell ref="F91:F92"/>
    <mergeCell ref="G91:G92"/>
    <mergeCell ref="G87:G88"/>
    <mergeCell ref="F85:F86"/>
    <mergeCell ref="D79:D80"/>
    <mergeCell ref="C79:C80"/>
    <mergeCell ref="E79:E80"/>
    <mergeCell ref="F79:F80"/>
    <mergeCell ref="G81:G82"/>
    <mergeCell ref="C81:C82"/>
    <mergeCell ref="D81:D82"/>
    <mergeCell ref="E81:E82"/>
    <mergeCell ref="B129:B134"/>
    <mergeCell ref="C129:C131"/>
    <mergeCell ref="C97:C98"/>
    <mergeCell ref="D97:D98"/>
    <mergeCell ref="E97:E98"/>
    <mergeCell ref="F97:F98"/>
    <mergeCell ref="C107:C108"/>
    <mergeCell ref="C111:C112"/>
    <mergeCell ref="B49:B112"/>
    <mergeCell ref="D83:D84"/>
    <mergeCell ref="E83:E84"/>
    <mergeCell ref="F83:F84"/>
    <mergeCell ref="F75:F76"/>
    <mergeCell ref="C125:C126"/>
    <mergeCell ref="D125:D126"/>
    <mergeCell ref="E125:E126"/>
    <mergeCell ref="F125:F126"/>
    <mergeCell ref="C89:C90"/>
    <mergeCell ref="D89:D90"/>
    <mergeCell ref="E89:E90"/>
    <mergeCell ref="F89:F90"/>
    <mergeCell ref="C101:C102"/>
    <mergeCell ref="D101:D102"/>
    <mergeCell ref="E101:E102"/>
    <mergeCell ref="H67:H68"/>
    <mergeCell ref="H65:H66"/>
    <mergeCell ref="I67:J67"/>
    <mergeCell ref="E57:E58"/>
    <mergeCell ref="F57:F58"/>
    <mergeCell ref="I61:J61"/>
    <mergeCell ref="I54:J54"/>
    <mergeCell ref="I63:J63"/>
    <mergeCell ref="I55:J55"/>
    <mergeCell ref="H63:H64"/>
    <mergeCell ref="H53:H54"/>
    <mergeCell ref="G57:G58"/>
    <mergeCell ref="H57:H58"/>
    <mergeCell ref="I57:J57"/>
    <mergeCell ref="I58:J58"/>
    <mergeCell ref="G59:G60"/>
    <mergeCell ref="E65:E66"/>
    <mergeCell ref="F61:F62"/>
    <mergeCell ref="G61:G62"/>
    <mergeCell ref="G55:G56"/>
    <mergeCell ref="F55:F56"/>
    <mergeCell ref="F53:F54"/>
    <mergeCell ref="H73:H74"/>
    <mergeCell ref="C71:C72"/>
    <mergeCell ref="E71:E72"/>
    <mergeCell ref="I52:J52"/>
    <mergeCell ref="I56:J56"/>
    <mergeCell ref="I53:J53"/>
    <mergeCell ref="H55:H56"/>
    <mergeCell ref="C59:C60"/>
    <mergeCell ref="D59:D60"/>
    <mergeCell ref="E59:E60"/>
    <mergeCell ref="F59:F60"/>
    <mergeCell ref="G69:G70"/>
    <mergeCell ref="G67:G68"/>
    <mergeCell ref="G65:G66"/>
    <mergeCell ref="D67:D68"/>
    <mergeCell ref="E67:E68"/>
    <mergeCell ref="I73:J73"/>
    <mergeCell ref="I74:J74"/>
    <mergeCell ref="C57:C58"/>
    <mergeCell ref="H59:H60"/>
    <mergeCell ref="H51:H52"/>
    <mergeCell ref="C61:C62"/>
    <mergeCell ref="D61:D62"/>
    <mergeCell ref="E61:E62"/>
    <mergeCell ref="E77:E78"/>
    <mergeCell ref="D63:D64"/>
    <mergeCell ref="D53:D54"/>
    <mergeCell ref="E49:E50"/>
    <mergeCell ref="C51:C52"/>
    <mergeCell ref="D51:D52"/>
    <mergeCell ref="C49:C50"/>
    <mergeCell ref="E51:E52"/>
    <mergeCell ref="G63:G64"/>
    <mergeCell ref="D55:D56"/>
    <mergeCell ref="E55:E56"/>
    <mergeCell ref="F51:F52"/>
    <mergeCell ref="G53:G54"/>
    <mergeCell ref="G51:G52"/>
    <mergeCell ref="G49:G50"/>
    <mergeCell ref="D71:D72"/>
    <mergeCell ref="F69:F70"/>
    <mergeCell ref="C69:C70"/>
    <mergeCell ref="D69:D70"/>
    <mergeCell ref="E69:E70"/>
    <mergeCell ref="F49:F50"/>
    <mergeCell ref="C65:C66"/>
    <mergeCell ref="D65:D66"/>
    <mergeCell ref="C67:C68"/>
    <mergeCell ref="B5:C6"/>
    <mergeCell ref="G14:G20"/>
    <mergeCell ref="F14:F20"/>
    <mergeCell ref="C14:C20"/>
    <mergeCell ref="D7:D13"/>
    <mergeCell ref="C7:C13"/>
    <mergeCell ref="D14:D20"/>
    <mergeCell ref="E14:E20"/>
    <mergeCell ref="B7:B43"/>
    <mergeCell ref="F5:G5"/>
    <mergeCell ref="D5:D6"/>
    <mergeCell ref="G23:G33"/>
    <mergeCell ref="E34:E36"/>
    <mergeCell ref="E7:E13"/>
    <mergeCell ref="E21:E22"/>
    <mergeCell ref="F21:F22"/>
    <mergeCell ref="D21:D22"/>
    <mergeCell ref="C21:C22"/>
    <mergeCell ref="G21:G22"/>
    <mergeCell ref="C23:C28"/>
    <mergeCell ref="G41:G43"/>
    <mergeCell ref="E41:E43"/>
    <mergeCell ref="C29:C33"/>
    <mergeCell ref="D23:D33"/>
    <mergeCell ref="G7:G13"/>
    <mergeCell ref="H14:H20"/>
    <mergeCell ref="E5:E6"/>
    <mergeCell ref="H7:H13"/>
    <mergeCell ref="F7:F13"/>
    <mergeCell ref="F47:G47"/>
    <mergeCell ref="H47:H48"/>
    <mergeCell ref="I47:J48"/>
    <mergeCell ref="I51:J51"/>
    <mergeCell ref="I16:J16"/>
    <mergeCell ref="I17:J17"/>
    <mergeCell ref="I18:I20"/>
    <mergeCell ref="I14:J14"/>
    <mergeCell ref="H39:H40"/>
    <mergeCell ref="H37:H38"/>
    <mergeCell ref="H23:H33"/>
    <mergeCell ref="I28:J28"/>
    <mergeCell ref="I39:J39"/>
    <mergeCell ref="H41:H43"/>
    <mergeCell ref="H49:H50"/>
    <mergeCell ref="E23:E33"/>
    <mergeCell ref="F23:F33"/>
    <mergeCell ref="E37:E38"/>
    <mergeCell ref="H91:H92"/>
    <mergeCell ref="K5:N5"/>
    <mergeCell ref="I5:J6"/>
    <mergeCell ref="I7:J7"/>
    <mergeCell ref="K47:N47"/>
    <mergeCell ref="I11:I13"/>
    <mergeCell ref="I10:J10"/>
    <mergeCell ref="I8:J8"/>
    <mergeCell ref="I9:J9"/>
    <mergeCell ref="I23:I27"/>
    <mergeCell ref="I29:I33"/>
    <mergeCell ref="I42:J42"/>
    <mergeCell ref="I43:J43"/>
    <mergeCell ref="I37:J37"/>
    <mergeCell ref="I38:J38"/>
    <mergeCell ref="I40:J40"/>
    <mergeCell ref="I41:J41"/>
    <mergeCell ref="H5:H6"/>
    <mergeCell ref="I49:J49"/>
    <mergeCell ref="I50:J50"/>
    <mergeCell ref="I85:J85"/>
    <mergeCell ref="I59:J59"/>
    <mergeCell ref="H79:H80"/>
    <mergeCell ref="I60:J60"/>
    <mergeCell ref="H101:H102"/>
    <mergeCell ref="F63:F64"/>
    <mergeCell ref="I71:J71"/>
    <mergeCell ref="I72:J72"/>
    <mergeCell ref="H81:H82"/>
    <mergeCell ref="H61:H62"/>
    <mergeCell ref="I62:J62"/>
    <mergeCell ref="E63:E64"/>
    <mergeCell ref="F65:F66"/>
    <mergeCell ref="F67:F68"/>
    <mergeCell ref="I66:J66"/>
    <mergeCell ref="H93:H94"/>
    <mergeCell ref="I96:J96"/>
    <mergeCell ref="I92:J92"/>
    <mergeCell ref="H89:H90"/>
    <mergeCell ref="I89:J89"/>
    <mergeCell ref="I90:J90"/>
    <mergeCell ref="I91:J91"/>
    <mergeCell ref="I93:J93"/>
    <mergeCell ref="I68:J68"/>
    <mergeCell ref="I65:J65"/>
    <mergeCell ref="I70:J70"/>
    <mergeCell ref="I69:J69"/>
    <mergeCell ref="H69:H70"/>
    <mergeCell ref="I134:J134"/>
    <mergeCell ref="I133:J133"/>
    <mergeCell ref="I132:J132"/>
    <mergeCell ref="C132:C134"/>
    <mergeCell ref="E132:E134"/>
    <mergeCell ref="D132:D134"/>
    <mergeCell ref="G132:G134"/>
    <mergeCell ref="F132:F134"/>
    <mergeCell ref="H132:H134"/>
    <mergeCell ref="D129:D131"/>
    <mergeCell ref="E129:E131"/>
    <mergeCell ref="F129:F131"/>
    <mergeCell ref="G129:G131"/>
    <mergeCell ref="H129:H131"/>
    <mergeCell ref="I101:J101"/>
    <mergeCell ref="I102:J102"/>
    <mergeCell ref="I110:J110"/>
    <mergeCell ref="D107:D108"/>
    <mergeCell ref="E107:E108"/>
    <mergeCell ref="F107:F108"/>
    <mergeCell ref="G107:G108"/>
    <mergeCell ref="H107:H108"/>
    <mergeCell ref="I107:J107"/>
    <mergeCell ref="I108:J108"/>
    <mergeCell ref="D111:D112"/>
    <mergeCell ref="E111:E112"/>
    <mergeCell ref="F111:F112"/>
    <mergeCell ref="H111:H112"/>
    <mergeCell ref="I111:J111"/>
    <mergeCell ref="I112:J112"/>
    <mergeCell ref="G111:G112"/>
    <mergeCell ref="G125:G126"/>
    <mergeCell ref="H125:H126"/>
    <mergeCell ref="I131:J131"/>
    <mergeCell ref="I129:J129"/>
    <mergeCell ref="I130:J130"/>
    <mergeCell ref="F77:F78"/>
    <mergeCell ref="G77:G78"/>
    <mergeCell ref="H75:H76"/>
    <mergeCell ref="H99:H100"/>
    <mergeCell ref="I99:J99"/>
    <mergeCell ref="I100:J100"/>
    <mergeCell ref="I78:J78"/>
    <mergeCell ref="H77:H78"/>
    <mergeCell ref="I79:J79"/>
    <mergeCell ref="I80:J80"/>
    <mergeCell ref="H97:H98"/>
    <mergeCell ref="I97:J97"/>
    <mergeCell ref="I98:J98"/>
    <mergeCell ref="I81:J81"/>
    <mergeCell ref="I82:J82"/>
    <mergeCell ref="F81:F82"/>
    <mergeCell ref="F103:F104"/>
    <mergeCell ref="G103:G104"/>
    <mergeCell ref="H103:H104"/>
    <mergeCell ref="I104:J104"/>
    <mergeCell ref="I103:J103"/>
    <mergeCell ref="C105:C106"/>
    <mergeCell ref="D105:D106"/>
    <mergeCell ref="E105:E106"/>
    <mergeCell ref="F105:F106"/>
    <mergeCell ref="G105:G106"/>
    <mergeCell ref="H105:H106"/>
    <mergeCell ref="I105:J105"/>
    <mergeCell ref="I106:J106"/>
    <mergeCell ref="H83:H84"/>
    <mergeCell ref="I83:J83"/>
    <mergeCell ref="H95:H96"/>
    <mergeCell ref="I95:J95"/>
    <mergeCell ref="G85:G86"/>
    <mergeCell ref="H85:H86"/>
    <mergeCell ref="H87:H88"/>
    <mergeCell ref="I84:J84"/>
    <mergeCell ref="I94:J94"/>
    <mergeCell ref="I87:J87"/>
    <mergeCell ref="I88:J88"/>
    <mergeCell ref="I86:J86"/>
    <mergeCell ref="F87:F88"/>
    <mergeCell ref="C103:C104"/>
    <mergeCell ref="D103:D104"/>
    <mergeCell ref="E103:E104"/>
    <mergeCell ref="C109:C110"/>
    <mergeCell ref="D109:D110"/>
    <mergeCell ref="E109:E110"/>
    <mergeCell ref="F109:F110"/>
    <mergeCell ref="G109:G110"/>
    <mergeCell ref="H109:H110"/>
    <mergeCell ref="I109:J109"/>
    <mergeCell ref="C113:C114"/>
    <mergeCell ref="D113:D114"/>
    <mergeCell ref="E113:E114"/>
    <mergeCell ref="F113:F114"/>
    <mergeCell ref="G113:G114"/>
    <mergeCell ref="H113:H114"/>
    <mergeCell ref="I113:J113"/>
    <mergeCell ref="I114:J114"/>
    <mergeCell ref="C121:C122"/>
    <mergeCell ref="D121:D122"/>
    <mergeCell ref="E121:E122"/>
    <mergeCell ref="F121:F122"/>
    <mergeCell ref="G121:G122"/>
    <mergeCell ref="H121:H122"/>
    <mergeCell ref="I121:J121"/>
    <mergeCell ref="I122:J122"/>
    <mergeCell ref="C117:C118"/>
    <mergeCell ref="D117:D118"/>
    <mergeCell ref="E117:E118"/>
    <mergeCell ref="F117:F118"/>
    <mergeCell ref="G117:G118"/>
    <mergeCell ref="H117:H118"/>
    <mergeCell ref="I117:J117"/>
    <mergeCell ref="I118:J118"/>
    <mergeCell ref="C123:C124"/>
    <mergeCell ref="D123:D124"/>
    <mergeCell ref="E123:E124"/>
    <mergeCell ref="F123:F124"/>
    <mergeCell ref="G123:G124"/>
    <mergeCell ref="H123:H124"/>
    <mergeCell ref="I123:J123"/>
    <mergeCell ref="I124:J124"/>
    <mergeCell ref="C115:C116"/>
    <mergeCell ref="D115:D116"/>
    <mergeCell ref="E115:E116"/>
    <mergeCell ref="F115:F116"/>
    <mergeCell ref="G115:G116"/>
    <mergeCell ref="H115:H116"/>
    <mergeCell ref="I115:J115"/>
    <mergeCell ref="I116:J116"/>
    <mergeCell ref="C119:C120"/>
    <mergeCell ref="D119:D120"/>
    <mergeCell ref="E119:E120"/>
    <mergeCell ref="F119:F120"/>
    <mergeCell ref="G119:G120"/>
    <mergeCell ref="H119:H120"/>
    <mergeCell ref="I119:J119"/>
    <mergeCell ref="I120:J120"/>
  </mergeCells>
  <phoneticPr fontId="3"/>
  <pageMargins bottom="0.38" footer="0.51200000000000001" header="0.51200000000000001" left="0.61" right="0.4" top="0.61"/>
  <pageSetup orientation="portrait" paperSize="9" r:id="rId1" scale="40"/>
  <headerFooter alignWithMargins="0"/>
  <rowBreaks count="3" manualBreakCount="3">
    <brk id="6" man="1" max="15"/>
    <brk id="31" man="1" max="15"/>
    <brk id="52" man="1" max="16383"/>
  </rowBreaks>
  <colBreaks count="1" manualBreakCount="1">
    <brk id="1" man="1" max="124"/>
  </colBreaks>
  <ignoredErrors>
    <ignoredError numberStoredAsText="1" sqref="G23"/>
  </ignoredErrors>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pageSetUpPr fitToPage="1"/>
  </sheetPr>
  <dimension ref="A1:Q39"/>
  <sheetViews>
    <sheetView showGridLines="0" workbookViewId="0" zoomScaleNormal="100">
      <selection activeCell="B1" sqref="B1"/>
    </sheetView>
  </sheetViews>
  <sheetFormatPr defaultColWidth="9" defaultRowHeight="13" x14ac:dyDescent="0.2"/>
  <cols>
    <col min="1" max="1" style="2" width="9.0" collapsed="false"/>
    <col min="2" max="2" customWidth="true" style="320" width="32.7265625" collapsed="false"/>
    <col min="3" max="3" customWidth="true" style="320" width="19.26953125" collapsed="false"/>
    <col min="4" max="4" customWidth="true" style="320" width="18.08984375" collapsed="false"/>
    <col min="5" max="5" bestFit="true" customWidth="true" style="320" width="9.0" collapsed="false"/>
    <col min="6" max="6" bestFit="true" customWidth="true" style="320" width="13.0" collapsed="false"/>
    <col min="7" max="7" customWidth="true" style="320" width="10.26953125" collapsed="false"/>
    <col min="8" max="8" customWidth="true" style="320" width="8.26953125" collapsed="false"/>
    <col min="9" max="16384" style="320" width="9.0" collapsed="false"/>
  </cols>
  <sheetData>
    <row customFormat="1" ht="16.5" r="1" s="2" spans="1:16" x14ac:dyDescent="0.25">
      <c r="A1" s="2" t="s">
        <v>115</v>
      </c>
      <c r="B1" s="84" t="s">
        <v>207</v>
      </c>
      <c r="O1" s="85"/>
      <c r="P1" s="85"/>
    </row>
    <row ht="16.5" r="2" spans="1:16" x14ac:dyDescent="0.2">
      <c r="A2" s="2" t="s">
        <v>116</v>
      </c>
      <c r="B2" s="318" t="s">
        <v>163</v>
      </c>
      <c r="C2" s="319"/>
      <c r="D2" s="319"/>
      <c r="E2" s="319"/>
      <c r="F2" s="319"/>
      <c r="G2" s="319"/>
    </row>
    <row ht="13.5" r="3" spans="1:16" thickBot="1" x14ac:dyDescent="0.25">
      <c r="B3" s="319"/>
      <c r="C3" s="319"/>
      <c r="D3" s="319"/>
      <c r="E3" s="319"/>
      <c r="F3" s="319"/>
      <c r="G3" s="321"/>
      <c r="I3" s="322"/>
      <c r="J3" s="322"/>
    </row>
    <row ht="13.5" r="4" spans="1:16" thickBot="1" x14ac:dyDescent="0.25">
      <c r="A4" s="323"/>
      <c r="B4" s="324" t="s">
        <v>64</v>
      </c>
      <c r="C4" s="325" t="s">
        <v>20</v>
      </c>
      <c r="D4" s="326" t="s">
        <v>156</v>
      </c>
      <c r="E4" s="326" t="s">
        <v>47</v>
      </c>
      <c r="F4" s="326" t="s">
        <v>48</v>
      </c>
      <c r="G4" s="327" t="s">
        <v>49</v>
      </c>
      <c r="I4" s="328"/>
      <c r="J4" s="322"/>
    </row>
    <row customHeight="1" ht="15" r="5" spans="1:16" thickTop="1" x14ac:dyDescent="0.2">
      <c r="A5" s="323"/>
      <c r="B5" s="687" t="s">
        <v>303</v>
      </c>
      <c r="C5" s="703" t="s">
        <v>181</v>
      </c>
      <c r="D5" s="697" t="s">
        <v>158</v>
      </c>
      <c r="E5" s="672">
        <v>258</v>
      </c>
      <c r="F5" s="672">
        <v>4398</v>
      </c>
      <c r="G5" s="674">
        <v>29423</v>
      </c>
      <c r="H5" s="329"/>
      <c r="I5" s="330"/>
      <c r="J5" s="322"/>
    </row>
    <row customHeight="1" ht="15" r="6" spans="1:16" x14ac:dyDescent="0.2">
      <c r="A6" s="323"/>
      <c r="B6" s="705"/>
      <c r="C6" s="704"/>
      <c r="D6" s="702"/>
      <c r="E6" s="680"/>
      <c r="F6" s="680"/>
      <c r="G6" s="681"/>
      <c r="H6" s="329"/>
      <c r="I6" s="328"/>
      <c r="J6" s="322"/>
    </row>
    <row customHeight="1" ht="15" r="7" spans="1:16" x14ac:dyDescent="0.2">
      <c r="A7" s="323"/>
      <c r="B7" s="687" t="s">
        <v>304</v>
      </c>
      <c r="C7" s="695" t="s">
        <v>76</v>
      </c>
      <c r="D7" s="697" t="s">
        <v>158</v>
      </c>
      <c r="E7" s="672">
        <v>245</v>
      </c>
      <c r="F7" s="672">
        <v>3842</v>
      </c>
      <c r="G7" s="674">
        <v>35765</v>
      </c>
      <c r="H7" s="329"/>
      <c r="I7" s="330"/>
      <c r="J7" s="322"/>
    </row>
    <row customHeight="1" ht="15" r="8" spans="1:16" x14ac:dyDescent="0.2">
      <c r="A8" s="323"/>
      <c r="B8" s="707"/>
      <c r="C8" s="708"/>
      <c r="D8" s="702"/>
      <c r="E8" s="680"/>
      <c r="F8" s="680"/>
      <c r="G8" s="681"/>
      <c r="H8" s="329"/>
      <c r="I8" s="331"/>
    </row>
    <row customHeight="1" ht="15" r="9" spans="1:16" x14ac:dyDescent="0.2">
      <c r="A9" s="323"/>
      <c r="B9" s="687" t="s">
        <v>305</v>
      </c>
      <c r="C9" s="695" t="s">
        <v>306</v>
      </c>
      <c r="D9" s="697" t="s">
        <v>158</v>
      </c>
      <c r="E9" s="672">
        <v>238</v>
      </c>
      <c r="F9" s="672">
        <v>3244</v>
      </c>
      <c r="G9" s="674">
        <v>40634</v>
      </c>
      <c r="H9" s="329"/>
      <c r="I9" s="331"/>
    </row>
    <row customHeight="1" ht="15" r="10" spans="1:16" x14ac:dyDescent="0.2">
      <c r="A10" s="323"/>
      <c r="B10" s="706"/>
      <c r="C10" s="708"/>
      <c r="D10" s="702"/>
      <c r="E10" s="680"/>
      <c r="F10" s="680"/>
      <c r="G10" s="681"/>
      <c r="H10" s="329"/>
      <c r="I10" s="331"/>
    </row>
    <row customHeight="1" ht="15" r="11" spans="1:16" x14ac:dyDescent="0.2">
      <c r="A11" s="323"/>
      <c r="B11" s="687" t="s">
        <v>307</v>
      </c>
      <c r="C11" s="696" t="s">
        <v>73</v>
      </c>
      <c r="D11" s="698" t="s">
        <v>158</v>
      </c>
      <c r="E11" s="679">
        <v>244</v>
      </c>
      <c r="F11" s="679">
        <v>2212</v>
      </c>
      <c r="G11" s="676">
        <v>30103</v>
      </c>
      <c r="H11" s="329"/>
      <c r="I11" s="332"/>
      <c r="J11" s="322"/>
    </row>
    <row customHeight="1" ht="15" r="12" spans="1:16" x14ac:dyDescent="0.2">
      <c r="A12" s="323"/>
      <c r="B12" s="707"/>
      <c r="C12" s="713"/>
      <c r="D12" s="702"/>
      <c r="E12" s="679"/>
      <c r="F12" s="679"/>
      <c r="G12" s="677"/>
      <c r="H12" s="329"/>
      <c r="I12" s="332"/>
      <c r="J12" s="322"/>
    </row>
    <row customHeight="1" ht="15" r="13" spans="1:16" x14ac:dyDescent="0.2">
      <c r="A13" s="323"/>
      <c r="B13" s="687" t="s">
        <v>308</v>
      </c>
      <c r="C13" s="695" t="s">
        <v>74</v>
      </c>
      <c r="D13" s="698" t="s">
        <v>159</v>
      </c>
      <c r="E13" s="672">
        <v>143</v>
      </c>
      <c r="F13" s="672">
        <v>233</v>
      </c>
      <c r="G13" s="674">
        <v>33543</v>
      </c>
      <c r="H13" s="670" t="s">
        <v>295</v>
      </c>
      <c r="I13" s="671"/>
      <c r="J13" s="322"/>
    </row>
    <row customHeight="1" ht="15" r="14" spans="1:16" x14ac:dyDescent="0.2">
      <c r="A14" s="323"/>
      <c r="B14" s="707"/>
      <c r="C14" s="701"/>
      <c r="D14" s="702"/>
      <c r="E14" s="680"/>
      <c r="F14" s="680"/>
      <c r="G14" s="684"/>
      <c r="H14" s="670"/>
      <c r="I14" s="671"/>
    </row>
    <row customHeight="1" ht="15" r="15" spans="1:16" x14ac:dyDescent="0.2">
      <c r="A15" s="323"/>
      <c r="B15" s="687" t="s">
        <v>309</v>
      </c>
      <c r="C15" s="695" t="s">
        <v>74</v>
      </c>
      <c r="D15" s="697" t="s">
        <v>158</v>
      </c>
      <c r="E15" s="672">
        <v>243</v>
      </c>
      <c r="F15" s="672">
        <v>1323</v>
      </c>
      <c r="G15" s="674">
        <v>40575</v>
      </c>
    </row>
    <row customHeight="1" ht="15" r="16" spans="1:16" x14ac:dyDescent="0.2">
      <c r="A16" s="323"/>
      <c r="B16" s="707"/>
      <c r="C16" s="701"/>
      <c r="D16" s="702"/>
      <c r="E16" s="680"/>
      <c r="F16" s="680"/>
      <c r="G16" s="684"/>
      <c r="H16" s="333"/>
    </row>
    <row customHeight="1" ht="15" r="17" spans="1:8" x14ac:dyDescent="0.2">
      <c r="A17" s="323"/>
      <c r="B17" s="712" t="s">
        <v>310</v>
      </c>
      <c r="C17" s="334" t="s">
        <v>80</v>
      </c>
      <c r="D17" s="714" t="s">
        <v>157</v>
      </c>
      <c r="E17" s="679">
        <v>241</v>
      </c>
      <c r="F17" s="679">
        <v>2297</v>
      </c>
      <c r="G17" s="676">
        <v>32095</v>
      </c>
      <c r="H17" s="333"/>
    </row>
    <row customHeight="1" ht="15" r="18" spans="1:8" x14ac:dyDescent="0.2">
      <c r="A18" s="323"/>
      <c r="B18" s="688"/>
      <c r="C18" s="334" t="s">
        <v>180</v>
      </c>
      <c r="D18" s="715"/>
      <c r="E18" s="680"/>
      <c r="F18" s="679"/>
      <c r="G18" s="677"/>
      <c r="H18" s="333"/>
    </row>
    <row customHeight="1" ht="15" r="19" spans="1:8" x14ac:dyDescent="0.2">
      <c r="A19" s="323"/>
      <c r="B19" s="685" t="s">
        <v>311</v>
      </c>
      <c r="C19" s="710" t="s">
        <v>75</v>
      </c>
      <c r="D19" s="698" t="s">
        <v>158</v>
      </c>
      <c r="E19" s="682">
        <v>242</v>
      </c>
      <c r="F19" s="682">
        <v>1526</v>
      </c>
      <c r="G19" s="674">
        <v>36008</v>
      </c>
      <c r="H19" s="333"/>
    </row>
    <row customHeight="1" ht="15" r="20" spans="1:8" x14ac:dyDescent="0.2">
      <c r="A20" s="323"/>
      <c r="B20" s="686"/>
      <c r="C20" s="711"/>
      <c r="D20" s="702"/>
      <c r="E20" s="683"/>
      <c r="F20" s="683"/>
      <c r="G20" s="676"/>
      <c r="H20" s="333"/>
    </row>
    <row customHeight="1" ht="15" r="21" spans="1:8" x14ac:dyDescent="0.2">
      <c r="A21" s="323"/>
      <c r="B21" s="687" t="s">
        <v>312</v>
      </c>
      <c r="C21" s="695" t="s">
        <v>182</v>
      </c>
      <c r="D21" s="698" t="s">
        <v>158</v>
      </c>
      <c r="E21" s="672">
        <v>240</v>
      </c>
      <c r="F21" s="672">
        <v>2220</v>
      </c>
      <c r="G21" s="674">
        <v>41000</v>
      </c>
      <c r="H21" s="335"/>
    </row>
    <row customHeight="1" ht="15" r="22" spans="1:8" x14ac:dyDescent="0.2">
      <c r="A22" s="323"/>
      <c r="B22" s="688"/>
      <c r="C22" s="713"/>
      <c r="D22" s="702"/>
      <c r="E22" s="679"/>
      <c r="F22" s="679"/>
      <c r="G22" s="677"/>
      <c r="H22" s="335"/>
    </row>
    <row customHeight="1" ht="15" r="23" spans="1:8" x14ac:dyDescent="0.2">
      <c r="A23" s="323"/>
      <c r="B23" s="691" t="s">
        <v>313</v>
      </c>
      <c r="C23" s="693" t="s">
        <v>217</v>
      </c>
      <c r="D23" s="698" t="s">
        <v>157</v>
      </c>
      <c r="E23" s="672">
        <v>243</v>
      </c>
      <c r="F23" s="672">
        <v>7312</v>
      </c>
      <c r="G23" s="678">
        <v>41699</v>
      </c>
      <c r="H23" s="335"/>
    </row>
    <row customHeight="1" ht="15" r="24" spans="1:8" x14ac:dyDescent="0.2">
      <c r="A24" s="323"/>
      <c r="B24" s="692"/>
      <c r="C24" s="694"/>
      <c r="D24" s="698"/>
      <c r="E24" s="679"/>
      <c r="F24" s="679"/>
      <c r="G24" s="677"/>
      <c r="H24" s="335"/>
    </row>
    <row customHeight="1" ht="15" r="25" spans="1:8" x14ac:dyDescent="0.2">
      <c r="A25" s="323"/>
      <c r="B25" s="687" t="s">
        <v>314</v>
      </c>
      <c r="C25" s="695" t="s">
        <v>183</v>
      </c>
      <c r="D25" s="697" t="s">
        <v>158</v>
      </c>
      <c r="E25" s="672">
        <v>262</v>
      </c>
      <c r="F25" s="672">
        <v>4611</v>
      </c>
      <c r="G25" s="674">
        <v>42156</v>
      </c>
      <c r="H25" s="336"/>
    </row>
    <row customHeight="1" ht="15" r="26" spans="1:8" x14ac:dyDescent="0.2">
      <c r="A26" s="323"/>
      <c r="B26" s="688"/>
      <c r="C26" s="696"/>
      <c r="D26" s="698"/>
      <c r="E26" s="679"/>
      <c r="F26" s="679"/>
      <c r="G26" s="676"/>
      <c r="H26" s="336"/>
    </row>
    <row customHeight="1" ht="15" r="27" spans="1:8" x14ac:dyDescent="0.2">
      <c r="A27" s="323"/>
      <c r="B27" s="687" t="s">
        <v>315</v>
      </c>
      <c r="C27" s="695" t="s">
        <v>276</v>
      </c>
      <c r="D27" s="697" t="s">
        <v>158</v>
      </c>
      <c r="E27" s="672">
        <v>297</v>
      </c>
      <c r="F27" s="672">
        <v>2274</v>
      </c>
      <c r="G27" s="674">
        <v>44197</v>
      </c>
      <c r="H27" s="336"/>
    </row>
    <row customHeight="1" ht="15" r="28" spans="1:8" thickBot="1" x14ac:dyDescent="0.25">
      <c r="A28" s="323"/>
      <c r="B28" s="709"/>
      <c r="C28" s="699"/>
      <c r="D28" s="700"/>
      <c r="E28" s="673"/>
      <c r="F28" s="673"/>
      <c r="G28" s="675"/>
      <c r="H28" s="336"/>
    </row>
    <row r="29" spans="1:8" x14ac:dyDescent="0.2">
      <c r="A29" s="323"/>
      <c r="B29" s="337"/>
      <c r="C29" s="335"/>
      <c r="D29" s="338"/>
      <c r="E29" s="339"/>
      <c r="F29" s="339"/>
      <c r="G29" s="340"/>
      <c r="H29" s="336"/>
    </row>
    <row r="30" spans="1:8" x14ac:dyDescent="0.2">
      <c r="B30" s="341" t="s">
        <v>220</v>
      </c>
      <c r="C30" s="342"/>
      <c r="D30" s="342"/>
      <c r="E30" s="343" t="s">
        <v>160</v>
      </c>
      <c r="F30" s="342"/>
      <c r="G30" s="343"/>
      <c r="H30" s="336"/>
    </row>
    <row r="31" spans="1:8" x14ac:dyDescent="0.2">
      <c r="A31" s="323"/>
      <c r="B31" s="341" t="s">
        <v>316</v>
      </c>
      <c r="C31" s="342"/>
      <c r="D31" s="342"/>
      <c r="E31" s="343"/>
      <c r="F31" s="342"/>
      <c r="G31" s="342"/>
      <c r="H31" s="336"/>
    </row>
    <row r="32" spans="1:8" x14ac:dyDescent="0.2">
      <c r="B32" s="342"/>
      <c r="C32" s="342"/>
      <c r="D32" s="342"/>
      <c r="E32" s="343"/>
      <c r="F32" s="342"/>
      <c r="G32" s="342"/>
      <c r="H32" s="336"/>
    </row>
    <row r="33" spans="2:8" x14ac:dyDescent="0.2">
      <c r="B33" s="690"/>
      <c r="C33" s="690"/>
      <c r="D33" s="690"/>
      <c r="E33" s="690"/>
      <c r="F33" s="690"/>
      <c r="G33" s="690"/>
      <c r="H33" s="344"/>
    </row>
    <row r="34" spans="2:8" x14ac:dyDescent="0.2">
      <c r="B34" s="345"/>
      <c r="C34" s="343"/>
      <c r="D34" s="343"/>
      <c r="E34" s="343" t="s">
        <v>161</v>
      </c>
      <c r="F34" s="343"/>
      <c r="G34" s="343"/>
      <c r="H34" s="344"/>
    </row>
    <row r="35" spans="2:8" x14ac:dyDescent="0.2">
      <c r="B35" s="346"/>
      <c r="C35" s="346"/>
      <c r="D35" s="346"/>
      <c r="E35" s="346"/>
      <c r="F35" s="343"/>
      <c r="G35" s="343"/>
      <c r="H35" s="336"/>
    </row>
    <row r="36" spans="2:8" x14ac:dyDescent="0.2">
      <c r="B36" s="689"/>
      <c r="C36" s="689"/>
      <c r="D36" s="689"/>
      <c r="E36" s="689"/>
      <c r="F36" s="689"/>
      <c r="G36" s="689"/>
      <c r="H36" s="336"/>
    </row>
    <row r="37" spans="2:8" x14ac:dyDescent="0.2">
      <c r="B37" s="689"/>
      <c r="C37" s="689"/>
      <c r="D37" s="689"/>
      <c r="E37" s="689"/>
      <c r="F37" s="689"/>
      <c r="G37" s="689"/>
    </row>
    <row r="38" spans="2:8" x14ac:dyDescent="0.2">
      <c r="B38" s="343"/>
      <c r="C38" s="343"/>
      <c r="D38" s="343"/>
      <c r="E38" s="343"/>
      <c r="F38" s="343"/>
      <c r="G38" s="343"/>
    </row>
    <row r="39" spans="2:8" x14ac:dyDescent="0.2">
      <c r="B39" s="343"/>
      <c r="C39" s="343"/>
      <c r="D39" s="343"/>
      <c r="E39" s="343"/>
      <c r="F39" s="343"/>
      <c r="G39" s="343"/>
    </row>
  </sheetData>
  <mergeCells count="75">
    <mergeCell ref="F5:F6"/>
    <mergeCell ref="F11:F12"/>
    <mergeCell ref="G9:G10"/>
    <mergeCell ref="G5:G6"/>
    <mergeCell ref="B27:B28"/>
    <mergeCell ref="C19:C20"/>
    <mergeCell ref="B17:B18"/>
    <mergeCell ref="C21:C22"/>
    <mergeCell ref="D17:D18"/>
    <mergeCell ref="D21:D22"/>
    <mergeCell ref="E5:E6"/>
    <mergeCell ref="D11:D12"/>
    <mergeCell ref="D19:D20"/>
    <mergeCell ref="C9:C10"/>
    <mergeCell ref="C13:C14"/>
    <mergeCell ref="C11:C12"/>
    <mergeCell ref="C15:C16"/>
    <mergeCell ref="D13:D14"/>
    <mergeCell ref="D15:D16"/>
    <mergeCell ref="C5:C6"/>
    <mergeCell ref="B5:B6"/>
    <mergeCell ref="D5:D6"/>
    <mergeCell ref="D9:D10"/>
    <mergeCell ref="B9:B10"/>
    <mergeCell ref="B7:B8"/>
    <mergeCell ref="C7:C8"/>
    <mergeCell ref="D7:D8"/>
    <mergeCell ref="B13:B14"/>
    <mergeCell ref="B11:B12"/>
    <mergeCell ref="B15:B16"/>
    <mergeCell ref="B19:B20"/>
    <mergeCell ref="B21:B22"/>
    <mergeCell ref="F23:F24"/>
    <mergeCell ref="B36:G36"/>
    <mergeCell ref="B37:G37"/>
    <mergeCell ref="B33:G33"/>
    <mergeCell ref="B23:B24"/>
    <mergeCell ref="C23:C24"/>
    <mergeCell ref="B25:B26"/>
    <mergeCell ref="C25:C26"/>
    <mergeCell ref="D25:D26"/>
    <mergeCell ref="D23:D24"/>
    <mergeCell ref="C27:C28"/>
    <mergeCell ref="D27:D28"/>
    <mergeCell ref="E7:E8"/>
    <mergeCell ref="E11:E12"/>
    <mergeCell ref="E19:E20"/>
    <mergeCell ref="E15:E16"/>
    <mergeCell ref="E13:E14"/>
    <mergeCell ref="E9:E10"/>
    <mergeCell ref="F7:F8"/>
    <mergeCell ref="G7:G8"/>
    <mergeCell ref="F19:F20"/>
    <mergeCell ref="G11:G12"/>
    <mergeCell ref="G15:G16"/>
    <mergeCell ref="G13:G14"/>
    <mergeCell ref="F13:F14"/>
    <mergeCell ref="F15:F16"/>
    <mergeCell ref="F9:F10"/>
    <mergeCell ref="H13:I14"/>
    <mergeCell ref="E27:E28"/>
    <mergeCell ref="F27:F28"/>
    <mergeCell ref="G27:G28"/>
    <mergeCell ref="G17:G18"/>
    <mergeCell ref="G23:G24"/>
    <mergeCell ref="G21:G22"/>
    <mergeCell ref="E17:E18"/>
    <mergeCell ref="F17:F18"/>
    <mergeCell ref="E21:E22"/>
    <mergeCell ref="F21:F22"/>
    <mergeCell ref="G19:G20"/>
    <mergeCell ref="G25:G26"/>
    <mergeCell ref="E25:E26"/>
    <mergeCell ref="F25:F26"/>
    <mergeCell ref="E23:E24"/>
  </mergeCells>
  <phoneticPr fontId="3"/>
  <pageMargins bottom="1" footer="0.51200000000000001" header="0.51200000000000001" left="0.75" right="0.75" top="1"/>
  <pageSetup orientation="landscape" paperSize="9" r:id="rId1" scale="88"/>
  <headerFooter alignWithMargins="0"/>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9">
    <tabColor indexed="13"/>
    <pageSetUpPr fitToPage="1"/>
  </sheetPr>
  <dimension ref="A1:Q12"/>
  <sheetViews>
    <sheetView showGridLines="0" workbookViewId="0">
      <selection activeCell="B1" sqref="B1"/>
    </sheetView>
  </sheetViews>
  <sheetFormatPr defaultColWidth="9" defaultRowHeight="13" x14ac:dyDescent="0.2"/>
  <cols>
    <col min="1" max="1" style="2" width="9.0" collapsed="false"/>
    <col min="2" max="2" customWidth="true" style="348" width="25.7265625" collapsed="false"/>
    <col min="3" max="3" customWidth="true" style="348" width="10.26953125" collapsed="false"/>
    <col min="4" max="4" customWidth="true" style="348" width="13.0" collapsed="false"/>
    <col min="5" max="6" customWidth="true" style="348" width="11.26953125" collapsed="false"/>
    <col min="7" max="7" customWidth="true" style="348" width="8.7265625" collapsed="false"/>
    <col min="8" max="16384" style="348" width="9.0" collapsed="false"/>
  </cols>
  <sheetData>
    <row customFormat="1" ht="16.5" r="1" s="2" spans="1:16" x14ac:dyDescent="0.25">
      <c r="A1" s="2" t="s">
        <v>115</v>
      </c>
      <c r="B1" s="84" t="s">
        <v>207</v>
      </c>
      <c r="O1" s="85"/>
      <c r="P1" s="85"/>
    </row>
    <row ht="16.5" r="2" spans="1:16" x14ac:dyDescent="0.2">
      <c r="A2" s="2" t="s">
        <v>116</v>
      </c>
      <c r="B2" s="318" t="s">
        <v>67</v>
      </c>
      <c r="C2" s="347"/>
      <c r="D2" s="347"/>
      <c r="E2" s="347"/>
      <c r="F2" s="347"/>
      <c r="G2" s="347"/>
    </row>
    <row ht="13.5" r="3" spans="1:16" thickBot="1" x14ac:dyDescent="0.25">
      <c r="B3" s="347"/>
      <c r="C3" s="347"/>
      <c r="D3" s="347"/>
      <c r="E3" s="347"/>
      <c r="F3" s="349"/>
      <c r="G3" s="347"/>
    </row>
    <row ht="13.5" r="4" spans="1:16" thickBot="1" x14ac:dyDescent="0.25">
      <c r="A4" s="323"/>
      <c r="B4" s="716" t="s">
        <v>50</v>
      </c>
      <c r="C4" s="717"/>
      <c r="D4" s="350" t="s">
        <v>51</v>
      </c>
      <c r="E4" s="350" t="s">
        <v>59</v>
      </c>
      <c r="F4" s="350" t="s">
        <v>57</v>
      </c>
      <c r="G4" s="351" t="s">
        <v>53</v>
      </c>
    </row>
    <row customHeight="1" ht="58.5" r="5" spans="1:16" thickTop="1" x14ac:dyDescent="0.2">
      <c r="A5" s="323"/>
      <c r="B5" s="718" t="s">
        <v>60</v>
      </c>
      <c r="C5" s="352" t="s">
        <v>58</v>
      </c>
      <c r="D5" s="353" t="s">
        <v>213</v>
      </c>
      <c r="E5" s="354" t="s">
        <v>184</v>
      </c>
      <c r="F5" s="355" t="s">
        <v>317</v>
      </c>
      <c r="G5" s="356">
        <v>38261</v>
      </c>
    </row>
    <row customHeight="1" ht="45" r="6" spans="1:16" x14ac:dyDescent="0.2">
      <c r="A6" s="323"/>
      <c r="B6" s="719"/>
      <c r="C6" s="357" t="s">
        <v>65</v>
      </c>
      <c r="D6" s="358" t="s">
        <v>214</v>
      </c>
      <c r="E6" s="359" t="s">
        <v>185</v>
      </c>
      <c r="F6" s="360" t="s">
        <v>278</v>
      </c>
      <c r="G6" s="361">
        <v>38899</v>
      </c>
    </row>
    <row customFormat="1" ht="26" r="7" s="323" spans="1:16" x14ac:dyDescent="0.2">
      <c r="A7" s="362"/>
      <c r="B7" s="720"/>
      <c r="C7" s="363" t="s">
        <v>176</v>
      </c>
      <c r="D7" s="364" t="s">
        <v>63</v>
      </c>
      <c r="E7" s="365" t="s">
        <v>177</v>
      </c>
      <c r="F7" s="366" t="s">
        <v>318</v>
      </c>
      <c r="G7" s="367">
        <v>39295</v>
      </c>
    </row>
    <row customFormat="1" customHeight="1" ht="36" r="8" s="323" spans="1:16" x14ac:dyDescent="0.2">
      <c r="A8" s="362"/>
      <c r="B8" s="721" t="s">
        <v>178</v>
      </c>
      <c r="C8" s="722"/>
      <c r="D8" s="364" t="s">
        <v>215</v>
      </c>
      <c r="E8" s="365" t="s">
        <v>179</v>
      </c>
      <c r="F8" s="366" t="s">
        <v>319</v>
      </c>
      <c r="G8" s="361">
        <v>42309</v>
      </c>
    </row>
    <row customFormat="1" customHeight="1" ht="36" r="9" s="323" spans="1:16" thickBot="1" x14ac:dyDescent="0.25">
      <c r="A9" s="362"/>
      <c r="B9" s="723" t="s">
        <v>293</v>
      </c>
      <c r="C9" s="724"/>
      <c r="D9" s="368" t="s">
        <v>294</v>
      </c>
      <c r="E9" s="369" t="s">
        <v>291</v>
      </c>
      <c r="F9" s="370" t="s">
        <v>292</v>
      </c>
      <c r="G9" s="371">
        <v>44896</v>
      </c>
    </row>
    <row r="10" spans="1:16" x14ac:dyDescent="0.2">
      <c r="A10" s="362"/>
      <c r="B10" s="372"/>
      <c r="C10" s="373"/>
      <c r="D10" s="374"/>
      <c r="E10" s="375"/>
      <c r="F10" s="376"/>
      <c r="G10" s="377"/>
    </row>
    <row r="11" spans="1:16" x14ac:dyDescent="0.2">
      <c r="A11" s="362"/>
      <c r="B11" s="378" t="s">
        <v>220</v>
      </c>
      <c r="C11" s="378"/>
      <c r="D11" s="378"/>
      <c r="E11" s="378"/>
      <c r="F11" s="378"/>
      <c r="G11" s="379"/>
    </row>
    <row r="12" spans="1:16" x14ac:dyDescent="0.2">
      <c r="A12" s="323"/>
      <c r="B12" s="378" t="s">
        <v>320</v>
      </c>
      <c r="C12" s="378"/>
      <c r="D12" s="378"/>
      <c r="E12" s="378"/>
      <c r="F12" s="378"/>
      <c r="G12" s="378"/>
    </row>
  </sheetData>
  <mergeCells count="4">
    <mergeCell ref="B4:C4"/>
    <mergeCell ref="B5:B7"/>
    <mergeCell ref="B8:C8"/>
    <mergeCell ref="B9:C9"/>
  </mergeCells>
  <phoneticPr fontId="3"/>
  <pageMargins bottom="1" footer="0.51200000000000001" header="0.51200000000000001" left="0.75" right="0.75" top="1"/>
  <pageSetup orientation="landscape" paperSize="9" r:id="rId1"/>
  <headerFooter alignWithMargins="0"/>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Q8"/>
  <sheetViews>
    <sheetView showGridLines="0" workbookViewId="0" zoomScaleNormal="100">
      <selection activeCell="B1" sqref="B1"/>
    </sheetView>
  </sheetViews>
  <sheetFormatPr defaultColWidth="9" defaultRowHeight="13" x14ac:dyDescent="0.2"/>
  <cols>
    <col min="1" max="1" style="2" width="9.0" collapsed="false"/>
    <col min="2" max="2" customWidth="true" style="323" width="24.0" collapsed="false"/>
    <col min="3" max="3" bestFit="true" customWidth="true" style="323" width="11.90625" collapsed="false"/>
    <col min="4" max="4" customWidth="true" style="323" width="22.08984375" collapsed="false"/>
    <col min="5" max="5" bestFit="true" customWidth="true" style="381" width="13.0" collapsed="false"/>
    <col min="6" max="6" bestFit="true" customWidth="true" style="323" width="9.7265625" collapsed="false"/>
    <col min="7" max="16384" style="323" width="9.0" collapsed="false"/>
  </cols>
  <sheetData>
    <row customFormat="1" ht="16.5" r="1" s="2" spans="1:16" x14ac:dyDescent="0.25">
      <c r="A1" s="2" t="s">
        <v>115</v>
      </c>
      <c r="B1" s="84" t="s">
        <v>207</v>
      </c>
      <c r="E1" s="380"/>
      <c r="O1" s="85"/>
      <c r="P1" s="85"/>
    </row>
    <row ht="16.5" r="2" spans="1:16" x14ac:dyDescent="0.2">
      <c r="A2" s="2" t="s">
        <v>116</v>
      </c>
      <c r="B2" s="318" t="s">
        <v>68</v>
      </c>
      <c r="C2" s="320"/>
      <c r="D2" s="320"/>
      <c r="F2" s="320"/>
    </row>
    <row ht="13.5" r="3" spans="1:16" thickBot="1" x14ac:dyDescent="0.25">
      <c r="B3" s="320" t="s">
        <v>66</v>
      </c>
      <c r="C3" s="320"/>
      <c r="D3" s="320"/>
      <c r="F3" s="320"/>
    </row>
    <row ht="13.5" r="4" spans="1:16" thickBot="1" x14ac:dyDescent="0.25">
      <c r="B4" s="382" t="s">
        <v>50</v>
      </c>
      <c r="C4" s="383" t="s">
        <v>51</v>
      </c>
      <c r="D4" s="383" t="s">
        <v>52</v>
      </c>
      <c r="E4" s="384" t="s">
        <v>54</v>
      </c>
      <c r="F4" s="385" t="s">
        <v>53</v>
      </c>
    </row>
    <row customHeight="1" ht="60" r="5" spans="1:16" thickBot="1" thickTop="1" x14ac:dyDescent="0.25">
      <c r="B5" s="386" t="s">
        <v>321</v>
      </c>
      <c r="C5" s="387" t="s">
        <v>72</v>
      </c>
      <c r="D5" s="387" t="s">
        <v>1</v>
      </c>
      <c r="E5" s="388" t="s">
        <v>322</v>
      </c>
      <c r="F5" s="389">
        <v>36801</v>
      </c>
    </row>
    <row r="6" spans="1:16" x14ac:dyDescent="0.2">
      <c r="B6" s="390"/>
      <c r="C6" s="390"/>
      <c r="D6" s="390"/>
      <c r="E6" s="380"/>
      <c r="F6" s="390"/>
    </row>
    <row r="7" spans="1:16" x14ac:dyDescent="0.2">
      <c r="B7" s="320" t="s">
        <v>206</v>
      </c>
      <c r="C7" s="320"/>
      <c r="D7" s="320"/>
      <c r="E7" s="391"/>
      <c r="F7" s="320"/>
    </row>
    <row customHeight="1" ht="14.25" r="8" spans="1:16" x14ac:dyDescent="0.2">
      <c r="B8" s="320" t="s">
        <v>323</v>
      </c>
      <c r="C8" s="320"/>
      <c r="D8" s="320"/>
      <c r="F8" s="320"/>
    </row>
  </sheetData>
  <phoneticPr fontId="3"/>
  <pageMargins bottom="1" footer="0.51200000000000001" header="0.51200000000000001" left="0.75" right="0.75" top="1"/>
  <pageSetup orientation="portrait" paperSize="9" r:id="rId1" scale="9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6</vt:i4>
      </vt:variant>
      <vt:variant>
        <vt:lpstr>名前付き一覧</vt:lpstr>
      </vt:variant>
      <vt:variant>
        <vt:i4>1</vt:i4>
      </vt:variant>
    </vt:vector>
  </HeadingPairs>
  <TitlesOfParts>
    <vt:vector baseType="lpstr" size="7">
      <vt:lpstr>8-4-（1）身体障害者交付台帳・愛の手帳交付台帳登録状況</vt:lpstr>
      <vt:lpstr>8-4-（2）心身障害者関係統計</vt:lpstr>
      <vt:lpstr>8-4-（3）心身障害者施設</vt:lpstr>
      <vt:lpstr>8-4-（4）精神障害者自立支援給付事業所運営補助事業</vt:lpstr>
      <vt:lpstr>8-4-（5）精神障害者グループホーム</vt:lpstr>
      <vt:lpstr>8-4-（6）地域活動支援センター</vt:lpstr>
      <vt:lpstr>'8-4-（3）心身障害者施設'!Print_Area</vt:lpstr>
    </vt:vector>
  </TitlesOfParts>
  <Company/>
  <LinksUpToDate>false</LinksUpToDate>
  <SharedDoc>false</SharedDoc>
  <HyperlinksChanged>false</HyperlinksChanged>
  <AppVersion>16.0300</AppVersion>
  <HyperlinkBase/>
  <Manager/>
  <PresentationFormat/>
  <Template/>
</Properties>
</file>

<file path=docProps/core.xml><?xml version="1.0" encoding="utf-8"?>
<cp:coreProperties xmlns:cp="http://schemas.openxmlformats.org/package/2006/metadata/core-properties" xmlns:dc="http://purl.org/dc/elements/1.1/" xmlns:dcterms="http://purl.org/dc/terms/" xmlns:xsi="http://www.w3.org/2001/XMLSchema-instance"/>
</file>