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910" yWindow="-20" windowWidth="20240" windowHeight="4130" tabRatio="922"/>
  </bookViews>
  <sheets>
    <sheet name="1-4-（１）部別職員数" sheetId="5" r:id="rId1"/>
    <sheet name="1-4-（２）学校関係職員数" sheetId="6" r:id="rId2"/>
    <sheet name="1-4-（３）職員数の推移" sheetId="7" r:id="rId3"/>
    <sheet name="1-4-（４）年齢別職員数" sheetId="8" r:id="rId4"/>
    <sheet name="1-4-（５）墨田区組織図（R6.5.1）" sheetId="12" r:id="rId5"/>
    <sheet name="（参考）外郭団体（R6.4.1）" sheetId="13" r:id="rId6"/>
  </sheets>
  <definedNames>
    <definedName name="_xlnm.Print_Area" localSheetId="5">'（参考）外郭団体（R6.4.1）'!$A$1:$G$30</definedName>
    <definedName name="_xlnm.Print_Area" localSheetId="4">'1-4-（５）墨田区組織図（R6.5.1）'!$B$2:$G$81</definedName>
  </definedNames>
  <calcPr calcId="162913"/>
</workbook>
</file>

<file path=xl/calcChain.xml><?xml version="1.0" encoding="utf-8"?>
<calcChain xmlns="http://schemas.openxmlformats.org/spreadsheetml/2006/main">
  <c r="C28" i="5" l="1"/>
  <c r="E28" i="5" s="1"/>
  <c r="D28" i="5"/>
  <c r="F28" i="5"/>
  <c r="G28" i="5"/>
  <c r="H28" i="5"/>
  <c r="I28" i="5"/>
  <c r="J28" i="5"/>
  <c r="K28" i="5"/>
  <c r="L28" i="5"/>
  <c r="M28" i="5"/>
  <c r="O28" i="5"/>
  <c r="P28" i="5"/>
  <c r="P32" i="5" s="1"/>
  <c r="C32" i="5" l="1"/>
  <c r="I5" i="8"/>
  <c r="O32" i="5" l="1"/>
  <c r="M32" i="5" l="1"/>
  <c r="L32" i="5"/>
  <c r="J32" i="5"/>
  <c r="I32" i="5"/>
  <c r="H32" i="5"/>
  <c r="F32" i="5"/>
  <c r="G32" i="5"/>
  <c r="D32" i="5"/>
  <c r="E30" i="5"/>
  <c r="E7" i="5"/>
  <c r="E8" i="5"/>
  <c r="E9" i="5"/>
  <c r="E10" i="5"/>
  <c r="E11" i="5"/>
  <c r="E12" i="5"/>
  <c r="E13" i="5"/>
  <c r="E14" i="5"/>
  <c r="E15" i="5"/>
  <c r="E16" i="5"/>
  <c r="E17" i="5"/>
  <c r="E19" i="5"/>
  <c r="E18" i="5"/>
  <c r="E20" i="5"/>
  <c r="E21" i="5"/>
  <c r="E22" i="5"/>
  <c r="E23" i="5"/>
  <c r="E24" i="5"/>
  <c r="E6" i="5"/>
  <c r="E32" i="5" l="1"/>
  <c r="K32" i="5"/>
  <c r="F8" i="6"/>
  <c r="C8" i="6" l="1"/>
  <c r="J8" i="6" l="1"/>
  <c r="N8" i="6"/>
  <c r="I6" i="8" l="1"/>
  <c r="O7" i="6" l="1"/>
  <c r="O5" i="6"/>
  <c r="O6" i="6"/>
  <c r="I8" i="6"/>
  <c r="G8" i="6"/>
  <c r="D8" i="6"/>
  <c r="O8" i="6" l="1"/>
</calcChain>
</file>

<file path=xl/sharedStrings.xml><?xml version="1.0" encoding="utf-8"?>
<sst xmlns="http://schemas.openxmlformats.org/spreadsheetml/2006/main" count="386" uniqueCount="327">
  <si>
    <t>デイサービス課長</t>
    <rPh sb="6" eb="8">
      <t>カチョウ</t>
    </rPh>
    <phoneticPr fontId="11"/>
  </si>
  <si>
    <t>ひだまり課長</t>
    <rPh sb="4" eb="6">
      <t>カチョウ</t>
    </rPh>
    <phoneticPr fontId="11"/>
  </si>
  <si>
    <t>にじの子課長</t>
    <rPh sb="3" eb="4">
      <t>コ</t>
    </rPh>
    <rPh sb="4" eb="6">
      <t>カチョウ</t>
    </rPh>
    <phoneticPr fontId="11"/>
  </si>
  <si>
    <t>はばたき福祉園課長</t>
    <rPh sb="4" eb="6">
      <t>フクシ</t>
    </rPh>
    <rPh sb="6" eb="7">
      <t>エン</t>
    </rPh>
    <rPh sb="7" eb="9">
      <t>カチョウ</t>
    </rPh>
    <phoneticPr fontId="11"/>
  </si>
  <si>
    <t>みつばち園課長</t>
    <rPh sb="4" eb="5">
      <t>エン</t>
    </rPh>
    <rPh sb="5" eb="7">
      <t>カチョウ</t>
    </rPh>
    <phoneticPr fontId="11"/>
  </si>
  <si>
    <t>総務係</t>
    <rPh sb="2" eb="3">
      <t>カカリ</t>
    </rPh>
    <phoneticPr fontId="11"/>
  </si>
  <si>
    <t>総務課長</t>
    <rPh sb="0" eb="2">
      <t>ソウム</t>
    </rPh>
    <rPh sb="2" eb="4">
      <t>カチョウ</t>
    </rPh>
    <phoneticPr fontId="11"/>
  </si>
  <si>
    <t>すみだステップハウスおおぞら館長</t>
    <rPh sb="14" eb="16">
      <t>カンチョウ</t>
    </rPh>
    <phoneticPr fontId="11"/>
  </si>
  <si>
    <t>管理課長</t>
    <rPh sb="0" eb="2">
      <t>カンリ</t>
    </rPh>
    <rPh sb="2" eb="4">
      <t>カチョウ</t>
    </rPh>
    <phoneticPr fontId="11"/>
  </si>
  <si>
    <t>リハビリテーション部長</t>
    <rPh sb="9" eb="11">
      <t>ブチョウ</t>
    </rPh>
    <phoneticPr fontId="11"/>
  </si>
  <si>
    <t>（1）  部別職員数</t>
    <rPh sb="5" eb="6">
      <t>ブ</t>
    </rPh>
    <rPh sb="6" eb="7">
      <t>ベツ</t>
    </rPh>
    <rPh sb="7" eb="10">
      <t>ショクインスウ</t>
    </rPh>
    <phoneticPr fontId="11"/>
  </si>
  <si>
    <t>（2）  学校関係職員数</t>
    <rPh sb="5" eb="7">
      <t>ガッコウ</t>
    </rPh>
    <rPh sb="7" eb="9">
      <t>カンケイ</t>
    </rPh>
    <rPh sb="9" eb="12">
      <t>ショクインスウ</t>
    </rPh>
    <phoneticPr fontId="11"/>
  </si>
  <si>
    <t>（3）  職員数の推移</t>
    <rPh sb="5" eb="8">
      <t>ショクインスウ</t>
    </rPh>
    <rPh sb="9" eb="11">
      <t>スイイ</t>
    </rPh>
    <phoneticPr fontId="11"/>
  </si>
  <si>
    <t>（4）  年齢別職員数</t>
    <rPh sb="5" eb="7">
      <t>ネンレイ</t>
    </rPh>
    <rPh sb="7" eb="8">
      <t>ベツ</t>
    </rPh>
    <rPh sb="8" eb="11">
      <t>ショクインスウ</t>
    </rPh>
    <phoneticPr fontId="11"/>
  </si>
  <si>
    <t>総数</t>
  </si>
  <si>
    <t>管理職</t>
  </si>
  <si>
    <t>係長</t>
  </si>
  <si>
    <t>一般職員</t>
  </si>
  <si>
    <t>男</t>
  </si>
  <si>
    <t>女</t>
  </si>
  <si>
    <t>計</t>
  </si>
  <si>
    <t>部長</t>
  </si>
  <si>
    <t>課長</t>
  </si>
  <si>
    <t>主査</t>
  </si>
  <si>
    <t>事務</t>
  </si>
  <si>
    <t>福祉</t>
  </si>
  <si>
    <t>技術</t>
  </si>
  <si>
    <t>医療</t>
  </si>
  <si>
    <t>技能</t>
  </si>
  <si>
    <t>その他</t>
  </si>
  <si>
    <t>企画経営室</t>
  </si>
  <si>
    <t>総務部</t>
  </si>
  <si>
    <t>福祉保健部</t>
  </si>
  <si>
    <t>都市計画部</t>
  </si>
  <si>
    <t>区議会事務局</t>
  </si>
  <si>
    <t>選挙管理委員会事務局</t>
  </si>
  <si>
    <t>監査委員事務局</t>
  </si>
  <si>
    <t>小計</t>
  </si>
  <si>
    <t>区費学校関係職員</t>
  </si>
  <si>
    <t>合計</t>
  </si>
  <si>
    <t>再任用</t>
    <rPh sb="0" eb="2">
      <t>サイニン</t>
    </rPh>
    <rPh sb="2" eb="3">
      <t>ヨウ</t>
    </rPh>
    <phoneticPr fontId="11"/>
  </si>
  <si>
    <t>教育委員会事務局</t>
    <rPh sb="0" eb="2">
      <t>キョウイク</t>
    </rPh>
    <rPh sb="2" eb="5">
      <t>イインカイ</t>
    </rPh>
    <rPh sb="5" eb="8">
      <t>ジムキョク</t>
    </rPh>
    <phoneticPr fontId="11"/>
  </si>
  <si>
    <t>校長</t>
  </si>
  <si>
    <t>教諭</t>
  </si>
  <si>
    <t>栄養士</t>
  </si>
  <si>
    <t>調理</t>
  </si>
  <si>
    <t>警備</t>
  </si>
  <si>
    <t>学童擁護</t>
  </si>
  <si>
    <t>用務</t>
  </si>
  <si>
    <t>幼稚園</t>
  </si>
  <si>
    <t>小学校</t>
  </si>
  <si>
    <t>中学校</t>
  </si>
  <si>
    <t>計</t>
    <rPh sb="0" eb="1">
      <t>ケイ</t>
    </rPh>
    <phoneticPr fontId="11"/>
  </si>
  <si>
    <t>区職員</t>
  </si>
  <si>
    <t>学校関係職員</t>
  </si>
  <si>
    <t>20歳未満</t>
  </si>
  <si>
    <t>20歳代</t>
  </si>
  <si>
    <t>30歳代</t>
  </si>
  <si>
    <t>40歳代</t>
  </si>
  <si>
    <t>50歳代</t>
  </si>
  <si>
    <t>　　　2　小・中学校職員数は、産休・産休代替等を含む。</t>
    <rPh sb="5" eb="6">
      <t>ショウ</t>
    </rPh>
    <rPh sb="7" eb="10">
      <t>チュウガッコウ</t>
    </rPh>
    <rPh sb="10" eb="12">
      <t>ショクイン</t>
    </rPh>
    <rPh sb="12" eb="13">
      <t>スウ</t>
    </rPh>
    <phoneticPr fontId="11"/>
  </si>
  <si>
    <t>総務課</t>
  </si>
  <si>
    <t>窓口課</t>
  </si>
  <si>
    <t>介護保険課</t>
  </si>
  <si>
    <t>保健計画課</t>
  </si>
  <si>
    <t>生活衛生課</t>
  </si>
  <si>
    <t>都市計画課</t>
  </si>
  <si>
    <t>土木管理課</t>
  </si>
  <si>
    <t>次長</t>
  </si>
  <si>
    <t>庶務課</t>
  </si>
  <si>
    <t>学務課</t>
  </si>
  <si>
    <t>指導室</t>
  </si>
  <si>
    <t>職員課</t>
  </si>
  <si>
    <t>契約課</t>
  </si>
  <si>
    <t>国保年金課</t>
  </si>
  <si>
    <t>すみだ清掃事務所</t>
  </si>
  <si>
    <t>環境保全課</t>
  </si>
  <si>
    <t>障害者福祉課</t>
  </si>
  <si>
    <t>高齢者福祉課</t>
  </si>
  <si>
    <t>住宅課</t>
  </si>
  <si>
    <t>建築指導課</t>
  </si>
  <si>
    <t>監査委員</t>
  </si>
  <si>
    <t>選挙管理委員会</t>
  </si>
  <si>
    <t>区議会</t>
  </si>
  <si>
    <t>　　　3　再任用職員についてはフルタイムを含み短時間勤務を除く。</t>
    <rPh sb="5" eb="8">
      <t>サイニンヨウ</t>
    </rPh>
    <rPh sb="8" eb="10">
      <t>ショクイン</t>
    </rPh>
    <rPh sb="21" eb="22">
      <t>フク</t>
    </rPh>
    <rPh sb="23" eb="26">
      <t>タンジカン</t>
    </rPh>
    <rPh sb="26" eb="28">
      <t>キンム</t>
    </rPh>
    <rPh sb="29" eb="30">
      <t>ノゾ</t>
    </rPh>
    <phoneticPr fontId="11"/>
  </si>
  <si>
    <t>(短時間勤務)</t>
    <rPh sb="1" eb="4">
      <t>タンジカン</t>
    </rPh>
    <rPh sb="4" eb="6">
      <t>キンム</t>
    </rPh>
    <phoneticPr fontId="11"/>
  </si>
  <si>
    <t>主査（２）</t>
  </si>
  <si>
    <t>区民部</t>
    <rPh sb="0" eb="2">
      <t>クミン</t>
    </rPh>
    <rPh sb="2" eb="3">
      <t>ブ</t>
    </rPh>
    <phoneticPr fontId="11"/>
  </si>
  <si>
    <t>税務課</t>
    <rPh sb="0" eb="2">
      <t>ゼイム</t>
    </rPh>
    <rPh sb="2" eb="3">
      <t>カ</t>
    </rPh>
    <phoneticPr fontId="11"/>
  </si>
  <si>
    <t>都市整備課</t>
  </si>
  <si>
    <t>監査委員主査（３）</t>
  </si>
  <si>
    <t>危機管理担当</t>
    <rPh sb="0" eb="2">
      <t>キキ</t>
    </rPh>
    <rPh sb="2" eb="4">
      <t>カンリ</t>
    </rPh>
    <rPh sb="4" eb="6">
      <t>タントウ</t>
    </rPh>
    <phoneticPr fontId="11"/>
  </si>
  <si>
    <t>安全支援課</t>
    <rPh sb="0" eb="2">
      <t>アンゼン</t>
    </rPh>
    <rPh sb="2" eb="4">
      <t>シエン</t>
    </rPh>
    <rPh sb="4" eb="5">
      <t>カ</t>
    </rPh>
    <phoneticPr fontId="11"/>
  </si>
  <si>
    <t>すみだ教育研究所</t>
    <rPh sb="3" eb="5">
      <t>キョウイク</t>
    </rPh>
    <rPh sb="5" eb="7">
      <t>ケンキュウ</t>
    </rPh>
    <rPh sb="7" eb="8">
      <t>ジョ</t>
    </rPh>
    <phoneticPr fontId="11"/>
  </si>
  <si>
    <t>副校長</t>
    <rPh sb="0" eb="3">
      <t>フクコウチョウ</t>
    </rPh>
    <phoneticPr fontId="11"/>
  </si>
  <si>
    <t>会計管理室</t>
    <rPh sb="0" eb="2">
      <t>カイケイ</t>
    </rPh>
    <rPh sb="2" eb="4">
      <t>カンリ</t>
    </rPh>
    <rPh sb="4" eb="5">
      <t>シツ</t>
    </rPh>
    <phoneticPr fontId="11"/>
  </si>
  <si>
    <t>副区長</t>
    <rPh sb="0" eb="3">
      <t>フククチョウ</t>
    </rPh>
    <phoneticPr fontId="11"/>
  </si>
  <si>
    <t>会計管理室</t>
    <rPh sb="0" eb="2">
      <t>カイケイ</t>
    </rPh>
    <rPh sb="2" eb="5">
      <t>カンリシツ</t>
    </rPh>
    <phoneticPr fontId="11"/>
  </si>
  <si>
    <t>会計管理担当</t>
    <rPh sb="0" eb="2">
      <t>カイケイ</t>
    </rPh>
    <rPh sb="2" eb="4">
      <t>カンリ</t>
    </rPh>
    <rPh sb="4" eb="6">
      <t>タントウ</t>
    </rPh>
    <phoneticPr fontId="11"/>
  </si>
  <si>
    <t>教頭</t>
    <rPh sb="0" eb="2">
      <t>キョウトウ</t>
    </rPh>
    <phoneticPr fontId="11"/>
  </si>
  <si>
    <t>産業観光部</t>
    <rPh sb="0" eb="2">
      <t>サンギョウ</t>
    </rPh>
    <rPh sb="2" eb="4">
      <t>カンコウ</t>
    </rPh>
    <rPh sb="4" eb="5">
      <t>ブ</t>
    </rPh>
    <phoneticPr fontId="11"/>
  </si>
  <si>
    <t>都市整備部</t>
    <rPh sb="0" eb="2">
      <t>トシ</t>
    </rPh>
    <rPh sb="2" eb="4">
      <t>セイビ</t>
    </rPh>
    <rPh sb="4" eb="5">
      <t>ブ</t>
    </rPh>
    <phoneticPr fontId="11"/>
  </si>
  <si>
    <t>(注)　1　フルタイム再任用職員、育休、休職者等を含む。</t>
    <rPh sb="11" eb="14">
      <t>サイニンヨウ</t>
    </rPh>
    <rPh sb="14" eb="16">
      <t>ショクイン</t>
    </rPh>
    <phoneticPr fontId="11"/>
  </si>
  <si>
    <t>防災課</t>
  </si>
  <si>
    <t>教育長</t>
  </si>
  <si>
    <t>法務課</t>
    <rPh sb="1" eb="2">
      <t>ム</t>
    </rPh>
    <rPh sb="2" eb="3">
      <t>カ</t>
    </rPh>
    <phoneticPr fontId="11"/>
  </si>
  <si>
    <t>観光課</t>
    <rPh sb="0" eb="3">
      <t>カンコウカ</t>
    </rPh>
    <phoneticPr fontId="11"/>
  </si>
  <si>
    <t>厚生課</t>
    <rPh sb="2" eb="3">
      <t>カ</t>
    </rPh>
    <phoneticPr fontId="11"/>
  </si>
  <si>
    <t>子育て支援総合センター</t>
    <rPh sb="0" eb="2">
      <t>コソダ</t>
    </rPh>
    <rPh sb="3" eb="5">
      <t>シエン</t>
    </rPh>
    <rPh sb="5" eb="7">
      <t>ソウゴウ</t>
    </rPh>
    <phoneticPr fontId="11"/>
  </si>
  <si>
    <t>区長</t>
    <rPh sb="0" eb="2">
      <t>クチョウ</t>
    </rPh>
    <phoneticPr fontId="11"/>
  </si>
  <si>
    <t>保健予防課</t>
    <rPh sb="0" eb="2">
      <t>ホケン</t>
    </rPh>
    <rPh sb="2" eb="5">
      <t>ヨボウカ</t>
    </rPh>
    <phoneticPr fontId="11"/>
  </si>
  <si>
    <t>都市整備部</t>
    <rPh sb="4" eb="5">
      <t>ブ</t>
    </rPh>
    <phoneticPr fontId="11"/>
  </si>
  <si>
    <t>会計管理者</t>
    <rPh sb="0" eb="2">
      <t>カイケイ</t>
    </rPh>
    <rPh sb="2" eb="4">
      <t>カンリ</t>
    </rPh>
    <rPh sb="4" eb="5">
      <t>シャ</t>
    </rPh>
    <phoneticPr fontId="11"/>
  </si>
  <si>
    <t>機能訓練課長</t>
    <rPh sb="0" eb="2">
      <t>キノウ</t>
    </rPh>
    <rPh sb="2" eb="4">
      <t>クンレン</t>
    </rPh>
    <rPh sb="4" eb="6">
      <t>カチョウ</t>
    </rPh>
    <phoneticPr fontId="11"/>
  </si>
  <si>
    <t>管理係</t>
  </si>
  <si>
    <t>社会福祉法人墨田区社会福祉事業団</t>
  </si>
  <si>
    <t>養護教諭</t>
    <rPh sb="0" eb="2">
      <t>ヨウゴ</t>
    </rPh>
    <rPh sb="2" eb="4">
      <t>キョウユ</t>
    </rPh>
    <phoneticPr fontId="11"/>
  </si>
  <si>
    <t>栄養教諭</t>
    <rPh sb="0" eb="2">
      <t>エイヨウ</t>
    </rPh>
    <rPh sb="2" eb="4">
      <t>キョウユ</t>
    </rPh>
    <phoneticPr fontId="11"/>
  </si>
  <si>
    <t>障害者支援部長</t>
    <rPh sb="0" eb="3">
      <t>ショウガイシャ</t>
    </rPh>
    <rPh sb="3" eb="5">
      <t>シエン</t>
    </rPh>
    <rPh sb="5" eb="7">
      <t>ブチョウ</t>
    </rPh>
    <phoneticPr fontId="11"/>
  </si>
  <si>
    <t>高齢者支援課長</t>
    <rPh sb="0" eb="3">
      <t>コウレイシャ</t>
    </rPh>
    <rPh sb="3" eb="5">
      <t>シエン</t>
    </rPh>
    <rPh sb="5" eb="7">
      <t>カチョウ</t>
    </rPh>
    <phoneticPr fontId="11"/>
  </si>
  <si>
    <t>副参事（防犯対策担当）</t>
    <rPh sb="4" eb="6">
      <t>ボウハン</t>
    </rPh>
    <rPh sb="6" eb="8">
      <t>タイサク</t>
    </rPh>
    <rPh sb="8" eb="10">
      <t>タントウ</t>
    </rPh>
    <phoneticPr fontId="11"/>
  </si>
  <si>
    <t>管理課長（シルバープラザ梅若館長事務取扱）</t>
    <rPh sb="0" eb="2">
      <t>カンリ</t>
    </rPh>
    <rPh sb="2" eb="4">
      <t>カチョウ</t>
    </rPh>
    <rPh sb="12" eb="14">
      <t>ウメワカ</t>
    </rPh>
    <rPh sb="14" eb="16">
      <t>カンチョウ</t>
    </rPh>
    <rPh sb="16" eb="18">
      <t>ジム</t>
    </rPh>
    <rPh sb="18" eb="20">
      <t>トリアツカイ</t>
    </rPh>
    <phoneticPr fontId="11"/>
  </si>
  <si>
    <t>音楽事業係</t>
    <rPh sb="0" eb="2">
      <t>オンガク</t>
    </rPh>
    <rPh sb="2" eb="4">
      <t>ジギョウ</t>
    </rPh>
    <rPh sb="4" eb="5">
      <t>カカリ</t>
    </rPh>
    <phoneticPr fontId="11"/>
  </si>
  <si>
    <t>(注)1 小・中学校教員数には、産休、産休代替等を含む。</t>
    <rPh sb="1" eb="2">
      <t>チュウ</t>
    </rPh>
    <rPh sb="5" eb="6">
      <t>ショウ</t>
    </rPh>
    <rPh sb="7" eb="10">
      <t>チュウガッコウ</t>
    </rPh>
    <rPh sb="10" eb="12">
      <t>キョウイン</t>
    </rPh>
    <rPh sb="12" eb="13">
      <t>カズ</t>
    </rPh>
    <rPh sb="16" eb="18">
      <t>サンキュウ</t>
    </rPh>
    <rPh sb="19" eb="21">
      <t>サンキュウ</t>
    </rPh>
    <rPh sb="21" eb="24">
      <t>ダイタイナド</t>
    </rPh>
    <rPh sb="25" eb="26">
      <t>フク</t>
    </rPh>
    <phoneticPr fontId="11"/>
  </si>
  <si>
    <t>単位:人</t>
    <phoneticPr fontId="11"/>
  </si>
  <si>
    <t xml:space="preserve">単位:人   </t>
    <phoneticPr fontId="11"/>
  </si>
  <si>
    <t>-</t>
    <phoneticPr fontId="11"/>
  </si>
  <si>
    <t>所管課</t>
    <rPh sb="0" eb="2">
      <t>ショカン</t>
    </rPh>
    <rPh sb="2" eb="3">
      <t>カ</t>
    </rPh>
    <phoneticPr fontId="11"/>
  </si>
  <si>
    <t>タイトル</t>
    <phoneticPr fontId="11"/>
  </si>
  <si>
    <t>職員課、庶務課</t>
    <rPh sb="0" eb="2">
      <t>ショクイン</t>
    </rPh>
    <rPh sb="2" eb="3">
      <t>カ</t>
    </rPh>
    <rPh sb="4" eb="6">
      <t>ショム</t>
    </rPh>
    <rPh sb="6" eb="7">
      <t>カ</t>
    </rPh>
    <phoneticPr fontId="11"/>
  </si>
  <si>
    <t>-</t>
  </si>
  <si>
    <t>〈3〉</t>
  </si>
  <si>
    <t>子育て支援課</t>
    <rPh sb="0" eb="2">
      <t>コソダ</t>
    </rPh>
    <rPh sb="3" eb="5">
      <t>シエン</t>
    </rPh>
    <rPh sb="5" eb="6">
      <t>カ</t>
    </rPh>
    <phoneticPr fontId="11"/>
  </si>
  <si>
    <t>立体化推進課</t>
    <rPh sb="0" eb="3">
      <t>リッタイカ</t>
    </rPh>
    <rPh sb="3" eb="5">
      <t>スイシン</t>
    </rPh>
    <rPh sb="5" eb="6">
      <t>カ</t>
    </rPh>
    <phoneticPr fontId="11"/>
  </si>
  <si>
    <t>（注）1　学校関係は公立学校統計調査による。</t>
    <phoneticPr fontId="11"/>
  </si>
  <si>
    <t>　 　2 公立学校統計調査による。</t>
    <phoneticPr fontId="11"/>
  </si>
  <si>
    <t xml:space="preserve"> </t>
    <phoneticPr fontId="11"/>
  </si>
  <si>
    <t>法務主査（１）</t>
    <rPh sb="1" eb="2">
      <t>ム</t>
    </rPh>
    <phoneticPr fontId="11"/>
  </si>
  <si>
    <t>生活福祉課</t>
    <rPh sb="0" eb="2">
      <t>セイカツ</t>
    </rPh>
    <rPh sb="2" eb="4">
      <t>フクシ</t>
    </rPh>
    <phoneticPr fontId="11"/>
  </si>
  <si>
    <t>拠点整備課</t>
  </si>
  <si>
    <t>ひきふね図書館</t>
  </si>
  <si>
    <t>事務局次長（事務局長事務取扱）</t>
    <rPh sb="6" eb="8">
      <t>ジム</t>
    </rPh>
    <rPh sb="8" eb="10">
      <t>キョクチョウ</t>
    </rPh>
    <rPh sb="10" eb="12">
      <t>ジム</t>
    </rPh>
    <rPh sb="12" eb="14">
      <t>トリアツカイ</t>
    </rPh>
    <phoneticPr fontId="11"/>
  </si>
  <si>
    <t>シルバープラザ梅若館長</t>
  </si>
  <si>
    <t>総務課長</t>
  </si>
  <si>
    <t>地域力支援部</t>
    <rPh sb="0" eb="2">
      <t>チイキ</t>
    </rPh>
    <rPh sb="2" eb="3">
      <t>リョク</t>
    </rPh>
    <rPh sb="3" eb="5">
      <t>シエン</t>
    </rPh>
    <rPh sb="5" eb="6">
      <t>ブ</t>
    </rPh>
    <phoneticPr fontId="11"/>
  </si>
  <si>
    <t>子ども・子育て支援部</t>
    <rPh sb="0" eb="1">
      <t>コ</t>
    </rPh>
    <rPh sb="4" eb="6">
      <t>コソダ</t>
    </rPh>
    <rPh sb="7" eb="9">
      <t>シエン</t>
    </rPh>
    <rPh sb="9" eb="10">
      <t>ブ</t>
    </rPh>
    <phoneticPr fontId="11"/>
  </si>
  <si>
    <t>人権同和・男女共同参画課</t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1"/>
  </si>
  <si>
    <t>地域活動推進課</t>
    <rPh sb="0" eb="2">
      <t>チイキ</t>
    </rPh>
    <rPh sb="2" eb="4">
      <t>カツドウ</t>
    </rPh>
    <rPh sb="4" eb="6">
      <t>スイシン</t>
    </rPh>
    <rPh sb="6" eb="7">
      <t>カ</t>
    </rPh>
    <phoneticPr fontId="11"/>
  </si>
  <si>
    <t>文化芸術振興課</t>
    <rPh sb="2" eb="4">
      <t>ゲイジュツ</t>
    </rPh>
    <phoneticPr fontId="11"/>
  </si>
  <si>
    <t>経営支援課</t>
    <rPh sb="0" eb="2">
      <t>ケイエイ</t>
    </rPh>
    <rPh sb="2" eb="4">
      <t>シエン</t>
    </rPh>
    <rPh sb="4" eb="5">
      <t>カ</t>
    </rPh>
    <phoneticPr fontId="11"/>
  </si>
  <si>
    <t>経営支援主査（３）</t>
    <rPh sb="0" eb="2">
      <t>ケイエイ</t>
    </rPh>
    <rPh sb="2" eb="4">
      <t>シエン</t>
    </rPh>
    <rPh sb="4" eb="6">
      <t>シュサ</t>
    </rPh>
    <phoneticPr fontId="11"/>
  </si>
  <si>
    <t>子育て政策課</t>
    <rPh sb="0" eb="2">
      <t>コソダ</t>
    </rPh>
    <rPh sb="3" eb="5">
      <t>セイサク</t>
    </rPh>
    <rPh sb="5" eb="6">
      <t>カ</t>
    </rPh>
    <phoneticPr fontId="11"/>
  </si>
  <si>
    <t>子ども施設課</t>
    <rPh sb="0" eb="1">
      <t>コ</t>
    </rPh>
    <rPh sb="3" eb="5">
      <t>シセツ</t>
    </rPh>
    <rPh sb="5" eb="6">
      <t>カ</t>
    </rPh>
    <phoneticPr fontId="11"/>
  </si>
  <si>
    <t>教育委員会</t>
    <rPh sb="0" eb="2">
      <t>キョウイク</t>
    </rPh>
    <rPh sb="2" eb="5">
      <t>イインカイ</t>
    </rPh>
    <phoneticPr fontId="11"/>
  </si>
  <si>
    <t>地域教育支援課</t>
    <rPh sb="0" eb="2">
      <t>チイキ</t>
    </rPh>
    <rPh sb="2" eb="4">
      <t>キョウイク</t>
    </rPh>
    <rPh sb="4" eb="6">
      <t>シエン</t>
    </rPh>
    <rPh sb="6" eb="7">
      <t>カ</t>
    </rPh>
    <phoneticPr fontId="11"/>
  </si>
  <si>
    <t>すみだ郷土文化資料館</t>
  </si>
  <si>
    <t>スポーツ振興課</t>
    <rPh sb="4" eb="6">
      <t>シンコウ</t>
    </rPh>
    <rPh sb="6" eb="7">
      <t>カ</t>
    </rPh>
    <phoneticPr fontId="11"/>
  </si>
  <si>
    <t>地域文化支援担当</t>
    <rPh sb="0" eb="2">
      <t>チイキ</t>
    </rPh>
    <rPh sb="2" eb="4">
      <t>ブンカ</t>
    </rPh>
    <rPh sb="4" eb="6">
      <t>シエン</t>
    </rPh>
    <rPh sb="6" eb="8">
      <t>タントウ</t>
    </rPh>
    <phoneticPr fontId="11"/>
  </si>
  <si>
    <t>タイトル</t>
    <phoneticPr fontId="11"/>
  </si>
  <si>
    <t>保健衛生担当</t>
    <phoneticPr fontId="11"/>
  </si>
  <si>
    <t>庶務課</t>
    <rPh sb="0" eb="2">
      <t>ショム</t>
    </rPh>
    <rPh sb="2" eb="3">
      <t>カ</t>
    </rPh>
    <phoneticPr fontId="11"/>
  </si>
  <si>
    <t>トリフォニーホール・サービス係</t>
    <rPh sb="14" eb="15">
      <t>カカリ</t>
    </rPh>
    <phoneticPr fontId="11"/>
  </si>
  <si>
    <t>副館長</t>
    <rPh sb="0" eb="3">
      <t>フクカンチョウ</t>
    </rPh>
    <phoneticPr fontId="11"/>
  </si>
  <si>
    <t>行政経営担当</t>
    <rPh sb="0" eb="2">
      <t>ギョウセイ</t>
    </rPh>
    <rPh sb="2" eb="4">
      <t>ケイエイ</t>
    </rPh>
    <rPh sb="4" eb="6">
      <t>タントウ</t>
    </rPh>
    <phoneticPr fontId="11"/>
  </si>
  <si>
    <t>公益財団法人墨田区文化振興財団</t>
    <rPh sb="0" eb="2">
      <t>コウエキ</t>
    </rPh>
    <phoneticPr fontId="11"/>
  </si>
  <si>
    <t>管理課長（事務局参事事務取扱）</t>
    <rPh sb="3" eb="4">
      <t>チョウ</t>
    </rPh>
    <rPh sb="5" eb="8">
      <t>ジムキョク</t>
    </rPh>
    <rPh sb="8" eb="10">
      <t>サンジ</t>
    </rPh>
    <rPh sb="10" eb="12">
      <t>ジム</t>
    </rPh>
    <rPh sb="12" eb="14">
      <t>トリアツカイ</t>
    </rPh>
    <phoneticPr fontId="11"/>
  </si>
  <si>
    <t>基幹型担当課長</t>
    <rPh sb="0" eb="2">
      <t>キカン</t>
    </rPh>
    <rPh sb="2" eb="3">
      <t>ガタ</t>
    </rPh>
    <rPh sb="3" eb="5">
      <t>タントウ</t>
    </rPh>
    <rPh sb="5" eb="6">
      <t>カ</t>
    </rPh>
    <rPh sb="6" eb="7">
      <t>チョウ</t>
    </rPh>
    <phoneticPr fontId="11"/>
  </si>
  <si>
    <t>すみだ福祉保健センター
所長（事務局長兼務）</t>
  </si>
  <si>
    <t>学芸・教育普及担当</t>
    <rPh sb="3" eb="5">
      <t>キョウイク</t>
    </rPh>
    <rPh sb="5" eb="7">
      <t>フキュウ</t>
    </rPh>
    <rPh sb="7" eb="9">
      <t>タントウ</t>
    </rPh>
    <phoneticPr fontId="11"/>
  </si>
  <si>
    <t>管理・図書担当</t>
    <rPh sb="0" eb="2">
      <t>カンリ</t>
    </rPh>
    <rPh sb="3" eb="5">
      <t>トショ</t>
    </rPh>
    <rPh sb="5" eb="7">
      <t>タントウ</t>
    </rPh>
    <phoneticPr fontId="11"/>
  </si>
  <si>
    <t>一般財団法人墨田まちづくり公社</t>
    <rPh sb="0" eb="2">
      <t>イッパン</t>
    </rPh>
    <rPh sb="13" eb="15">
      <t>コウシャ</t>
    </rPh>
    <phoneticPr fontId="11"/>
  </si>
  <si>
    <t>会計年度</t>
    <rPh sb="0" eb="2">
      <t>カイケイ</t>
    </rPh>
    <rPh sb="2" eb="4">
      <t>ネンド</t>
    </rPh>
    <phoneticPr fontId="11"/>
  </si>
  <si>
    <t>任用職員</t>
    <rPh sb="0" eb="2">
      <t>ニンヨウ</t>
    </rPh>
    <rPh sb="2" eb="4">
      <t>ショクイン</t>
    </rPh>
    <phoneticPr fontId="11"/>
  </si>
  <si>
    <t>　　　 6　会計年度任用職員の教育委員会事務局には、学校・幼稚園で勤務する者を含む。</t>
    <rPh sb="6" eb="14">
      <t>カイケイネンドニンヨウショクイン</t>
    </rPh>
    <rPh sb="15" eb="23">
      <t>キョウイクイインカイジムキョク</t>
    </rPh>
    <rPh sb="26" eb="28">
      <t>ガッコウ</t>
    </rPh>
    <rPh sb="29" eb="32">
      <t>ヨウチエン</t>
    </rPh>
    <rPh sb="33" eb="35">
      <t>キンム</t>
    </rPh>
    <rPh sb="37" eb="38">
      <t>モノ</t>
    </rPh>
    <rPh sb="39" eb="40">
      <t>フク</t>
    </rPh>
    <phoneticPr fontId="11"/>
  </si>
  <si>
    <t>こくほ庶務係、こくほ資格係（主査１）、こくほ給付係（主査２）、</t>
    <rPh sb="5" eb="6">
      <t>カカリ</t>
    </rPh>
    <rPh sb="12" eb="13">
      <t>カカリ</t>
    </rPh>
    <rPh sb="14" eb="16">
      <t>シュサ</t>
    </rPh>
    <phoneticPr fontId="11"/>
  </si>
  <si>
    <t>税務係（主査１）、課税係（主査２）、納税係（主査２）</t>
    <rPh sb="4" eb="6">
      <t>シュサ</t>
    </rPh>
    <phoneticPr fontId="11"/>
  </si>
  <si>
    <t>副参事（相談支援担当）</t>
    <rPh sb="0" eb="3">
      <t>フクサンジ</t>
    </rPh>
    <rPh sb="4" eb="6">
      <t>ソウダン</t>
    </rPh>
    <rPh sb="6" eb="8">
      <t>シエン</t>
    </rPh>
    <rPh sb="8" eb="10">
      <t>タントウ</t>
    </rPh>
    <phoneticPr fontId="11"/>
  </si>
  <si>
    <t>防災係（主査３）</t>
    <rPh sb="0" eb="2">
      <t>ボウサイ</t>
    </rPh>
    <phoneticPr fontId="11"/>
  </si>
  <si>
    <t>支援係（主査１）、相談係（主査１）、地域支援係（主査３）</t>
    <rPh sb="0" eb="2">
      <t>シエン</t>
    </rPh>
    <rPh sb="2" eb="3">
      <t>カカリ</t>
    </rPh>
    <rPh sb="4" eb="6">
      <t>シュサ</t>
    </rPh>
    <rPh sb="11" eb="12">
      <t>カカリ</t>
    </rPh>
    <rPh sb="18" eb="20">
      <t>チイキ</t>
    </rPh>
    <rPh sb="20" eb="22">
      <t>シエン</t>
    </rPh>
    <rPh sb="22" eb="23">
      <t>カカリ</t>
    </rPh>
    <rPh sb="24" eb="26">
      <t>シュサ</t>
    </rPh>
    <phoneticPr fontId="11"/>
  </si>
  <si>
    <t>令和2年</t>
    <rPh sb="0" eb="2">
      <t>レイワ</t>
    </rPh>
    <rPh sb="3" eb="4">
      <t>ネン</t>
    </rPh>
    <phoneticPr fontId="11"/>
  </si>
  <si>
    <t>令和3年</t>
    <rPh sb="0" eb="1">
      <t>レイ</t>
    </rPh>
    <rPh sb="1" eb="2">
      <t>ワ</t>
    </rPh>
    <rPh sb="3" eb="4">
      <t>ネン</t>
    </rPh>
    <phoneticPr fontId="11"/>
  </si>
  <si>
    <t>職員課</t>
    <rPh sb="0" eb="2">
      <t>ショクイン</t>
    </rPh>
    <rPh sb="2" eb="3">
      <t>カ</t>
    </rPh>
    <phoneticPr fontId="11"/>
  </si>
  <si>
    <t>コミュニティ課長（事務局参事事務取扱）</t>
    <phoneticPr fontId="11"/>
  </si>
  <si>
    <t>まちづくり課長</t>
    <rPh sb="5" eb="6">
      <t>カ</t>
    </rPh>
    <rPh sb="6" eb="7">
      <t>チョウ</t>
    </rPh>
    <phoneticPr fontId="11"/>
  </si>
  <si>
    <t>コミュニティ係</t>
    <phoneticPr fontId="11"/>
  </si>
  <si>
    <t>まちづくり係</t>
    <rPh sb="5" eb="6">
      <t>ガカリ</t>
    </rPh>
    <phoneticPr fontId="11"/>
  </si>
  <si>
    <t>京島事務所</t>
    <rPh sb="0" eb="2">
      <t>キョウジマ</t>
    </rPh>
    <rPh sb="2" eb="4">
      <t>ジム</t>
    </rPh>
    <rPh sb="4" eb="5">
      <t>ショ</t>
    </rPh>
    <phoneticPr fontId="11"/>
  </si>
  <si>
    <t>鐘ヶ淵事務所</t>
    <rPh sb="0" eb="5">
      <t>カネガフチジム</t>
    </rPh>
    <rPh sb="5" eb="6">
      <t>ショ</t>
    </rPh>
    <phoneticPr fontId="11"/>
  </si>
  <si>
    <t>庶務係（主査３）、文書管理係、統計係</t>
    <rPh sb="2" eb="3">
      <t>カカリ</t>
    </rPh>
    <rPh sb="13" eb="14">
      <t>カカリ</t>
    </rPh>
    <rPh sb="15" eb="17">
      <t>トウケイ</t>
    </rPh>
    <rPh sb="17" eb="18">
      <t>カカリ</t>
    </rPh>
    <phoneticPr fontId="11"/>
  </si>
  <si>
    <t>生活環境係（主査３）、食品衛生係（主査２）</t>
    <rPh sb="13" eb="15">
      <t>エイセイ</t>
    </rPh>
    <rPh sb="15" eb="16">
      <t>カカ</t>
    </rPh>
    <rPh sb="17" eb="19">
      <t>シュサ</t>
    </rPh>
    <phoneticPr fontId="11"/>
  </si>
  <si>
    <t>出納係（主査１）、審査係（主査１）</t>
    <rPh sb="2" eb="3">
      <t>カカリ</t>
    </rPh>
    <rPh sb="4" eb="6">
      <t>シュサ</t>
    </rPh>
    <rPh sb="11" eb="12">
      <t>カカリ</t>
    </rPh>
    <rPh sb="13" eb="15">
      <t>シュサ</t>
    </rPh>
    <phoneticPr fontId="11"/>
  </si>
  <si>
    <t>事務係（主査１）、統括指導主事（１）、指導主事（５）</t>
    <rPh sb="4" eb="6">
      <t>シュサ</t>
    </rPh>
    <rPh sb="9" eb="11">
      <t>トウカツ</t>
    </rPh>
    <rPh sb="11" eb="13">
      <t>シドウ</t>
    </rPh>
    <rPh sb="13" eb="15">
      <t>シュジ</t>
    </rPh>
    <phoneticPr fontId="11"/>
  </si>
  <si>
    <t>人権同和主査（１）、男女共同参画主査（１）</t>
    <rPh sb="2" eb="4">
      <t>ドウワ</t>
    </rPh>
    <rPh sb="10" eb="12">
      <t>ダンジョ</t>
    </rPh>
    <rPh sb="12" eb="14">
      <t>キョウドウ</t>
    </rPh>
    <rPh sb="14" eb="16">
      <t>サンカク</t>
    </rPh>
    <rPh sb="16" eb="18">
      <t>シュサ</t>
    </rPh>
    <phoneticPr fontId="11"/>
  </si>
  <si>
    <t>　　　 4  職員数は、5月1日現在。</t>
    <rPh sb="7" eb="10">
      <t>ショクインスウ</t>
    </rPh>
    <rPh sb="13" eb="14">
      <t>ガツ</t>
    </rPh>
    <rPh sb="15" eb="16">
      <t>ニチ</t>
    </rPh>
    <rPh sb="16" eb="18">
      <t>ゲンザイ</t>
    </rPh>
    <phoneticPr fontId="11"/>
  </si>
  <si>
    <t>　　　2　区職員の再任用職員については、フルタイムを含み短時間勤務を除く。</t>
    <rPh sb="5" eb="6">
      <t>ク</t>
    </rPh>
    <rPh sb="6" eb="8">
      <t>ショクイン</t>
    </rPh>
    <rPh sb="9" eb="10">
      <t>サイ</t>
    </rPh>
    <rPh sb="10" eb="12">
      <t>ニンヨウ</t>
    </rPh>
    <rPh sb="12" eb="14">
      <t>ショクイン</t>
    </rPh>
    <rPh sb="26" eb="27">
      <t>フク</t>
    </rPh>
    <rPh sb="28" eb="31">
      <t>タンジカン</t>
    </rPh>
    <rPh sb="31" eb="33">
      <t>キンム</t>
    </rPh>
    <rPh sb="34" eb="35">
      <t>ノゾ</t>
    </rPh>
    <phoneticPr fontId="11"/>
  </si>
  <si>
    <t>　　　3　小・中学校職員は、産休・産休代替等を含む。</t>
    <rPh sb="5" eb="6">
      <t>ショウ</t>
    </rPh>
    <rPh sb="7" eb="10">
      <t>チュウガッコウ</t>
    </rPh>
    <rPh sb="10" eb="12">
      <t>ショクイン</t>
    </rPh>
    <phoneticPr fontId="11"/>
  </si>
  <si>
    <t>令和4年</t>
    <rPh sb="0" eb="1">
      <t>レイ</t>
    </rPh>
    <rPh sb="1" eb="2">
      <t>ワ</t>
    </rPh>
    <rPh sb="3" eb="4">
      <t>ネン</t>
    </rPh>
    <phoneticPr fontId="11"/>
  </si>
  <si>
    <t>副参事（臨時特別給付金担当）</t>
    <rPh sb="0" eb="3">
      <t>フクサンジ</t>
    </rPh>
    <rPh sb="4" eb="6">
      <t>リンジ</t>
    </rPh>
    <rPh sb="6" eb="8">
      <t>トクベツ</t>
    </rPh>
    <rPh sb="8" eb="11">
      <t>キュウフキン</t>
    </rPh>
    <rPh sb="11" eb="13">
      <t>タントウ</t>
    </rPh>
    <phoneticPr fontId="11"/>
  </si>
  <si>
    <t>新保健施設等開設準備主査（３）</t>
    <rPh sb="0" eb="1">
      <t>シン</t>
    </rPh>
    <rPh sb="1" eb="3">
      <t>ホケン</t>
    </rPh>
    <rPh sb="3" eb="5">
      <t>シセツ</t>
    </rPh>
    <rPh sb="5" eb="6">
      <t>トウ</t>
    </rPh>
    <rPh sb="6" eb="8">
      <t>カイセツ</t>
    </rPh>
    <rPh sb="8" eb="10">
      <t>ジュンビ</t>
    </rPh>
    <rPh sb="10" eb="12">
      <t>シュサ</t>
    </rPh>
    <phoneticPr fontId="11"/>
  </si>
  <si>
    <t>副参事（子ども・家庭支援連携担当）</t>
    <rPh sb="0" eb="3">
      <t>フクサンジ</t>
    </rPh>
    <rPh sb="4" eb="5">
      <t>コ</t>
    </rPh>
    <rPh sb="8" eb="10">
      <t>カテイ</t>
    </rPh>
    <rPh sb="10" eb="12">
      <t>シエン</t>
    </rPh>
    <rPh sb="12" eb="14">
      <t>レンケイ</t>
    </rPh>
    <rPh sb="14" eb="16">
      <t>タントウ</t>
    </rPh>
    <phoneticPr fontId="11"/>
  </si>
  <si>
    <t>安全支援・空き家対策係（主査２）</t>
    <rPh sb="0" eb="2">
      <t>アンゼン</t>
    </rPh>
    <rPh sb="2" eb="4">
      <t>シエン</t>
    </rPh>
    <rPh sb="5" eb="6">
      <t>ア</t>
    </rPh>
    <rPh sb="7" eb="8">
      <t>ヤ</t>
    </rPh>
    <rPh sb="8" eb="10">
      <t>タイサク</t>
    </rPh>
    <rPh sb="10" eb="11">
      <t>カカリ</t>
    </rPh>
    <rPh sb="12" eb="14">
      <t>シュサ</t>
    </rPh>
    <phoneticPr fontId="11"/>
  </si>
  <si>
    <t>まちづくり調整課</t>
    <rPh sb="5" eb="7">
      <t>チョウセイ</t>
    </rPh>
    <rPh sb="7" eb="8">
      <t>カ</t>
    </rPh>
    <phoneticPr fontId="11"/>
  </si>
  <si>
    <t>（注）1　職員数は各年5月1日現在。</t>
    <rPh sb="1" eb="2">
      <t>チュウ</t>
    </rPh>
    <phoneticPr fontId="11"/>
  </si>
  <si>
    <t>子育て政策主査（３）</t>
    <rPh sb="0" eb="2">
      <t>コソダ</t>
    </rPh>
    <rPh sb="3" eb="5">
      <t>セイサク</t>
    </rPh>
    <rPh sb="5" eb="7">
      <t>シュサ</t>
    </rPh>
    <phoneticPr fontId="11"/>
  </si>
  <si>
    <t>立体化・まちづくり推進担当</t>
    <rPh sb="0" eb="3">
      <t>リッタイカ</t>
    </rPh>
    <rPh sb="9" eb="11">
      <t>スイシン</t>
    </rPh>
    <rPh sb="11" eb="13">
      <t>タントウ</t>
    </rPh>
    <phoneticPr fontId="11"/>
  </si>
  <si>
    <t>総務部長</t>
    <rPh sb="0" eb="2">
      <t>ソウム</t>
    </rPh>
    <rPh sb="2" eb="4">
      <t>ブチョウ</t>
    </rPh>
    <phoneticPr fontId="11"/>
  </si>
  <si>
    <t>立体化・まちづくり推進担当</t>
    <phoneticPr fontId="11"/>
  </si>
  <si>
    <t>事務局長（常務理事事務取扱）
　事務局参事
　事務局参事</t>
    <rPh sb="0" eb="2">
      <t>ジム</t>
    </rPh>
    <rPh sb="2" eb="4">
      <t>キョクチョウ</t>
    </rPh>
    <rPh sb="5" eb="7">
      <t>ジョウム</t>
    </rPh>
    <rPh sb="7" eb="9">
      <t>リジ</t>
    </rPh>
    <rPh sb="9" eb="11">
      <t>ジム</t>
    </rPh>
    <rPh sb="11" eb="13">
      <t>トリアツカイ</t>
    </rPh>
    <rPh sb="16" eb="19">
      <t>ジムキョク</t>
    </rPh>
    <rPh sb="19" eb="21">
      <t>サンジ</t>
    </rPh>
    <rPh sb="23" eb="26">
      <t>ジムキョク</t>
    </rPh>
    <rPh sb="26" eb="28">
      <t>サンジ</t>
    </rPh>
    <phoneticPr fontId="11"/>
  </si>
  <si>
    <t>令和5年</t>
    <rPh sb="0" eb="1">
      <t>レイ</t>
    </rPh>
    <rPh sb="1" eb="2">
      <t>ワ</t>
    </rPh>
    <rPh sb="3" eb="4">
      <t>ネン</t>
    </rPh>
    <phoneticPr fontId="11"/>
  </si>
  <si>
    <t>行政経営担当</t>
    <rPh sb="0" eb="2">
      <t>ギョウセイ</t>
    </rPh>
    <rPh sb="2" eb="4">
      <t>ケイエイ</t>
    </rPh>
    <phoneticPr fontId="11"/>
  </si>
  <si>
    <t>政策担当</t>
    <rPh sb="0" eb="2">
      <t>セイサク</t>
    </rPh>
    <phoneticPr fontId="11"/>
  </si>
  <si>
    <t xml:space="preserve">主査（３） </t>
  </si>
  <si>
    <t>財政担当</t>
  </si>
  <si>
    <t>秘書担当</t>
  </si>
  <si>
    <t>広報広聴担当</t>
  </si>
  <si>
    <t>主査（４）</t>
  </si>
  <si>
    <t>ＩＣＴ推進担当</t>
    <rPh sb="3" eb="5">
      <t>スイシン</t>
    </rPh>
    <rPh sb="5" eb="7">
      <t>タントウ</t>
    </rPh>
    <phoneticPr fontId="11"/>
  </si>
  <si>
    <t>ファシリティマネジメント担当（財産管理課長事務取扱）</t>
    <rPh sb="12" eb="14">
      <t>タントウ</t>
    </rPh>
    <rPh sb="15" eb="17">
      <t>ザイサン</t>
    </rPh>
    <rPh sb="17" eb="19">
      <t>カンリ</t>
    </rPh>
    <rPh sb="19" eb="21">
      <t>カチョウ</t>
    </rPh>
    <rPh sb="21" eb="23">
      <t>ジム</t>
    </rPh>
    <rPh sb="23" eb="25">
      <t>トリアツカイ</t>
    </rPh>
    <phoneticPr fontId="11"/>
  </si>
  <si>
    <t>財産管理課</t>
    <rPh sb="0" eb="2">
      <t>ザイサン</t>
    </rPh>
    <rPh sb="2" eb="4">
      <t>カンリ</t>
    </rPh>
    <rPh sb="4" eb="5">
      <t>カ</t>
    </rPh>
    <phoneticPr fontId="11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</si>
  <si>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11"/>
  </si>
  <si>
    <t>後期高齢者医療資格・給付主査（１）、後期高齢者医療保険料主査（１）</t>
  </si>
  <si>
    <t>産業振興課</t>
    <rPh sb="0" eb="2">
      <t>サンギョウ</t>
    </rPh>
    <rPh sb="2" eb="5">
      <t>シンコウカ</t>
    </rPh>
    <phoneticPr fontId="11"/>
  </si>
  <si>
    <r>
      <t>厚生係（主査１）、（臨時特別給付金担当主査）、指導監査主査（３）、</t>
    </r>
    <r>
      <rPr>
        <sz val="9"/>
        <color indexed="10"/>
        <rFont val="ＭＳ 明朝"/>
        <family val="1"/>
        <charset val="128"/>
      </rPr>
      <t/>
    </r>
    <rPh sb="2" eb="3">
      <t>カカリ</t>
    </rPh>
    <rPh sb="4" eb="6">
      <t>シュサ</t>
    </rPh>
    <rPh sb="10" eb="12">
      <t>リンジ</t>
    </rPh>
    <rPh sb="12" eb="14">
      <t>トクベツ</t>
    </rPh>
    <rPh sb="14" eb="17">
      <t>キュウフキン</t>
    </rPh>
    <rPh sb="17" eb="19">
      <t>タントウ</t>
    </rPh>
    <rPh sb="19" eb="21">
      <t>シュサ</t>
    </rPh>
    <rPh sb="23" eb="25">
      <t>シドウ</t>
    </rPh>
    <rPh sb="25" eb="27">
      <t>カンサ</t>
    </rPh>
    <rPh sb="27" eb="29">
      <t>シュサ</t>
    </rPh>
    <phoneticPr fontId="11"/>
  </si>
  <si>
    <t>生活支援・相談支援主査（３）</t>
  </si>
  <si>
    <t>保護第三係（主査１）、保護第四係（主査１）、保護第五係（主査１）、</t>
  </si>
  <si>
    <t>保護第六係（主査１）、保護第七係（主査１）</t>
  </si>
  <si>
    <t>すみだふれあいセンター（主査１）、すみだ障害者就労支援総合センター</t>
  </si>
  <si>
    <t>副参事（地域包括ケア推進担当）</t>
    <rPh sb="0" eb="3">
      <t>フクサンジ</t>
    </rPh>
    <rPh sb="4" eb="6">
      <t>チイキ</t>
    </rPh>
    <rPh sb="6" eb="8">
      <t>ホウカツ</t>
    </rPh>
    <rPh sb="10" eb="12">
      <t>スイシン</t>
    </rPh>
    <rPh sb="12" eb="14">
      <t>タントウ</t>
    </rPh>
    <phoneticPr fontId="11"/>
  </si>
  <si>
    <t>主査（５）</t>
    <rPh sb="0" eb="2">
      <t>シュサ</t>
    </rPh>
    <phoneticPr fontId="11"/>
  </si>
  <si>
    <t>新保健施設等開設準備室</t>
    <rPh sb="0" eb="1">
      <t>シン</t>
    </rPh>
    <rPh sb="1" eb="3">
      <t>ホケン</t>
    </rPh>
    <rPh sb="3" eb="5">
      <t>シセツ</t>
    </rPh>
    <rPh sb="5" eb="6">
      <t>トウ</t>
    </rPh>
    <rPh sb="6" eb="8">
      <t>カイセツ</t>
    </rPh>
    <rPh sb="8" eb="10">
      <t>ジュンビ</t>
    </rPh>
    <rPh sb="10" eb="11">
      <t>シツ</t>
    </rPh>
    <phoneticPr fontId="11"/>
  </si>
  <si>
    <t xml:space="preserve">
参事（都市計画課長事務取扱）
参事（公共交通担当）</t>
    <rPh sb="1" eb="3">
      <t>サンジ</t>
    </rPh>
    <rPh sb="4" eb="6">
      <t>トシ</t>
    </rPh>
    <rPh sb="6" eb="8">
      <t>ケイカク</t>
    </rPh>
    <rPh sb="8" eb="10">
      <t>カチョウ</t>
    </rPh>
    <rPh sb="10" eb="12">
      <t>ジム</t>
    </rPh>
    <rPh sb="12" eb="14">
      <t>トリアツカイ</t>
    </rPh>
    <rPh sb="16" eb="18">
      <t>サンジ</t>
    </rPh>
    <rPh sb="19" eb="21">
      <t>コウキョウ</t>
    </rPh>
    <rPh sb="21" eb="23">
      <t>コウツウ</t>
    </rPh>
    <rPh sb="23" eb="25">
      <t>タントウ</t>
    </rPh>
    <phoneticPr fontId="11"/>
  </si>
  <si>
    <t>不燃・耐震促進課</t>
    <rPh sb="0" eb="2">
      <t>フネン</t>
    </rPh>
    <rPh sb="3" eb="5">
      <t>タイシン</t>
    </rPh>
    <rPh sb="5" eb="7">
      <t>ソクシン</t>
    </rPh>
    <rPh sb="7" eb="8">
      <t>カ</t>
    </rPh>
    <phoneticPr fontId="11"/>
  </si>
  <si>
    <t>主査（３）</t>
    <rPh sb="0" eb="2">
      <t>シュサ</t>
    </rPh>
    <phoneticPr fontId="11"/>
  </si>
  <si>
    <t>密集市街地整備推進課</t>
    <rPh sb="0" eb="2">
      <t>ミッシュウ</t>
    </rPh>
    <rPh sb="2" eb="5">
      <t>シガイチ</t>
    </rPh>
    <rPh sb="5" eb="7">
      <t>セイビ</t>
    </rPh>
    <rPh sb="7" eb="9">
      <t>スイシン</t>
    </rPh>
    <rPh sb="9" eb="10">
      <t>カ</t>
    </rPh>
    <phoneticPr fontId="11"/>
  </si>
  <si>
    <t>主査（４）</t>
    <rPh sb="0" eb="2">
      <t>シュサ</t>
    </rPh>
    <phoneticPr fontId="11"/>
  </si>
  <si>
    <t>土木管理主査（２）、占用・監察主査（２）、用地調査主査（２）、</t>
    <rPh sb="0" eb="2">
      <t>ドボク</t>
    </rPh>
    <rPh sb="13" eb="15">
      <t>カンサツ</t>
    </rPh>
    <phoneticPr fontId="11"/>
  </si>
  <si>
    <t>資源環境部</t>
    <rPh sb="0" eb="2">
      <t>シゲン</t>
    </rPh>
    <rPh sb="2" eb="4">
      <t>カンキョウ</t>
    </rPh>
    <rPh sb="4" eb="5">
      <t>ブ</t>
    </rPh>
    <phoneticPr fontId="11"/>
  </si>
  <si>
    <t>副参事（墨田清掃工場長）</t>
    <rPh sb="0" eb="3">
      <t>フクサンジ</t>
    </rPh>
    <rPh sb="4" eb="6">
      <t>スミダ</t>
    </rPh>
    <rPh sb="6" eb="8">
      <t>セイソウ</t>
    </rPh>
    <rPh sb="8" eb="10">
      <t>コウジョウ</t>
    </rPh>
    <rPh sb="10" eb="11">
      <t>チョウ</t>
    </rPh>
    <phoneticPr fontId="11"/>
  </si>
  <si>
    <t>次長、選挙主査（１）</t>
  </si>
  <si>
    <t>文化財主査（１）</t>
  </si>
  <si>
    <t>次長（主査１）</t>
  </si>
  <si>
    <t>副参事（学校改築計画担当）</t>
    <rPh sb="0" eb="3">
      <t>フクサンジ</t>
    </rPh>
    <rPh sb="4" eb="6">
      <t>ガッコウ</t>
    </rPh>
    <rPh sb="6" eb="8">
      <t>カイチク</t>
    </rPh>
    <rPh sb="8" eb="10">
      <t>ケイカク</t>
    </rPh>
    <rPh sb="10" eb="12">
      <t>タントウ</t>
    </rPh>
    <phoneticPr fontId="11"/>
  </si>
  <si>
    <t>音楽事業課長</t>
    <rPh sb="0" eb="2">
      <t>オンガク</t>
    </rPh>
    <rPh sb="2" eb="4">
      <t>ジギョウ</t>
    </rPh>
    <rPh sb="4" eb="6">
      <t>カチョウ</t>
    </rPh>
    <phoneticPr fontId="11"/>
  </si>
  <si>
    <t>ファシリティマネジメント担当</t>
    <rPh sb="12" eb="14">
      <t>タントウ</t>
    </rPh>
    <phoneticPr fontId="11"/>
  </si>
  <si>
    <t>資源環境部</t>
    <rPh sb="0" eb="5">
      <t>シゲンカンキョウブ</t>
    </rPh>
    <phoneticPr fontId="11"/>
  </si>
  <si>
    <t>（公社・事業団・財団等）</t>
    <rPh sb="1" eb="3">
      <t>コウシャ</t>
    </rPh>
    <rPh sb="4" eb="7">
      <t>ジギョウダン</t>
    </rPh>
    <rPh sb="8" eb="10">
      <t>ザイダン</t>
    </rPh>
    <rPh sb="10" eb="11">
      <t>トウ</t>
    </rPh>
    <phoneticPr fontId="11"/>
  </si>
  <si>
    <t>（特人厚等）</t>
    <rPh sb="1" eb="2">
      <t>トク</t>
    </rPh>
    <rPh sb="2" eb="3">
      <t>ジン</t>
    </rPh>
    <rPh sb="3" eb="4">
      <t>アツ</t>
    </rPh>
    <rPh sb="4" eb="5">
      <t>ナド</t>
    </rPh>
    <rPh sb="5" eb="6">
      <t>イットウ</t>
    </rPh>
    <phoneticPr fontId="11"/>
  </si>
  <si>
    <t>〈1〉</t>
    <phoneticPr fontId="11"/>
  </si>
  <si>
    <t>　　 　2　( 　)は、特別区人事・厚生事務組合等への派遣職員で外数。</t>
    <rPh sb="12" eb="15">
      <t>トクベツク</t>
    </rPh>
    <rPh sb="15" eb="17">
      <t>ジンジ</t>
    </rPh>
    <rPh sb="18" eb="24">
      <t>コウセイジムクミアイ</t>
    </rPh>
    <rPh sb="24" eb="25">
      <t>トウ</t>
    </rPh>
    <phoneticPr fontId="11"/>
  </si>
  <si>
    <t>　　　 5　令和2年4月1日より会計年度任用職員制度を導入した。</t>
    <rPh sb="6" eb="8">
      <t>レイワ</t>
    </rPh>
    <rPh sb="9" eb="10">
      <t>ネン</t>
    </rPh>
    <rPh sb="11" eb="12">
      <t>ガツ</t>
    </rPh>
    <rPh sb="13" eb="14">
      <t>ニチ</t>
    </rPh>
    <rPh sb="16" eb="24">
      <t>カイケイネンドニンヨウショクイン</t>
    </rPh>
    <rPh sb="24" eb="26">
      <t>セイド</t>
    </rPh>
    <rPh sb="27" eb="29">
      <t>ドウニュウ</t>
    </rPh>
    <phoneticPr fontId="11"/>
  </si>
  <si>
    <t>　　　4　職員数は5月1日現在。年齢は4月1日現在。</t>
    <rPh sb="5" eb="8">
      <t>ショクインスウ</t>
    </rPh>
    <rPh sb="10" eb="11">
      <t>ガツ</t>
    </rPh>
    <rPh sb="12" eb="13">
      <t>ニチ</t>
    </rPh>
    <rPh sb="13" eb="15">
      <t>ゲンザイ</t>
    </rPh>
    <rPh sb="16" eb="18">
      <t>ネンレイ</t>
    </rPh>
    <rPh sb="20" eb="21">
      <t>ガツ</t>
    </rPh>
    <rPh sb="22" eb="23">
      <t>ニチ</t>
    </rPh>
    <rPh sb="23" eb="25">
      <t>ゲンザイ</t>
    </rPh>
    <phoneticPr fontId="11"/>
  </si>
  <si>
    <t>　　　 3 〈　 〉は、幼稚園の園長、副園長及び教員で外数。</t>
    <rPh sb="12" eb="15">
      <t>ヨウチエン</t>
    </rPh>
    <rPh sb="16" eb="18">
      <t>エンチョウ</t>
    </rPh>
    <rPh sb="19" eb="22">
      <t>フクエンチョウ</t>
    </rPh>
    <rPh sb="22" eb="23">
      <t>オヨ</t>
    </rPh>
    <rPh sb="24" eb="26">
      <t>キョウイン</t>
    </rPh>
    <rPh sb="27" eb="28">
      <t>ソト</t>
    </rPh>
    <rPh sb="28" eb="29">
      <t>スウ</t>
    </rPh>
    <phoneticPr fontId="11"/>
  </si>
  <si>
    <t>企画経営室
参事（財政担当課長事務取扱）</t>
    <rPh sb="0" eb="2">
      <t>キカク</t>
    </rPh>
    <rPh sb="2" eb="4">
      <t>ケイエイ</t>
    </rPh>
    <rPh sb="4" eb="5">
      <t>シツ</t>
    </rPh>
    <rPh sb="7" eb="9">
      <t>サンジ</t>
    </rPh>
    <rPh sb="10" eb="12">
      <t>ザイセイ</t>
    </rPh>
    <rPh sb="12" eb="14">
      <t>タントウ</t>
    </rPh>
    <rPh sb="14" eb="16">
      <t>カチョウ</t>
    </rPh>
    <rPh sb="16" eb="18">
      <t>ジム</t>
    </rPh>
    <rPh sb="18" eb="20">
      <t>トリアツカイ</t>
    </rPh>
    <phoneticPr fontId="11"/>
  </si>
  <si>
    <t xml:space="preserve">主査（３） </t>
    <phoneticPr fontId="11"/>
  </si>
  <si>
    <t>契約係（主査３）</t>
    <rPh sb="2" eb="3">
      <t>カカリ</t>
    </rPh>
    <rPh sb="4" eb="6">
      <t>シュサ</t>
    </rPh>
    <phoneticPr fontId="11"/>
  </si>
  <si>
    <t>出張所５（副所長５、主査１）</t>
    <rPh sb="5" eb="8">
      <t>フクショチョウ</t>
    </rPh>
    <rPh sb="10" eb="12">
      <t>シュサ</t>
    </rPh>
    <phoneticPr fontId="11"/>
  </si>
  <si>
    <t>こくほ保険料係（主査３）、国民年金係</t>
    <rPh sb="17" eb="18">
      <t>カカリ</t>
    </rPh>
    <phoneticPr fontId="11"/>
  </si>
  <si>
    <t>地域活動推進主査（４）、まなび主査（２）</t>
    <rPh sb="0" eb="2">
      <t>チイキ</t>
    </rPh>
    <rPh sb="2" eb="4">
      <t>カツドウ</t>
    </rPh>
    <rPh sb="4" eb="6">
      <t>スイシン</t>
    </rPh>
    <rPh sb="6" eb="8">
      <t>シュサ</t>
    </rPh>
    <rPh sb="15" eb="17">
      <t>シュサ</t>
    </rPh>
    <phoneticPr fontId="11"/>
  </si>
  <si>
    <t>管理係（主査１）、経理係、相談係（主査５）、自立支援係、</t>
    <rPh sb="2" eb="3">
      <t>カカリ</t>
    </rPh>
    <rPh sb="4" eb="6">
      <t>シュサ</t>
    </rPh>
    <rPh sb="9" eb="11">
      <t>ケイリ</t>
    </rPh>
    <rPh sb="11" eb="12">
      <t>カカリ</t>
    </rPh>
    <rPh sb="15" eb="16">
      <t>カカリ</t>
    </rPh>
    <rPh sb="22" eb="24">
      <t>ジリツ</t>
    </rPh>
    <rPh sb="24" eb="26">
      <t>シエン</t>
    </rPh>
    <rPh sb="26" eb="27">
      <t>カカリ</t>
    </rPh>
    <phoneticPr fontId="11"/>
  </si>
  <si>
    <t>庶務・細街路主査（３）、都市整備・河川主査（４）</t>
    <rPh sb="3" eb="6">
      <t>サイガイロ</t>
    </rPh>
    <rPh sb="6" eb="8">
      <t>シュサ</t>
    </rPh>
    <rPh sb="12" eb="14">
      <t>トシ</t>
    </rPh>
    <rPh sb="14" eb="16">
      <t>セイビ</t>
    </rPh>
    <rPh sb="17" eb="19">
      <t>カセン</t>
    </rPh>
    <rPh sb="19" eb="21">
      <t>シュサ</t>
    </rPh>
    <phoneticPr fontId="11"/>
  </si>
  <si>
    <t>事務主査（２）、給食保健・就学相談主査（３）</t>
    <rPh sb="2" eb="4">
      <t>シュサ</t>
    </rPh>
    <rPh sb="8" eb="10">
      <t>キュウショク</t>
    </rPh>
    <rPh sb="10" eb="12">
      <t>ホケン</t>
    </rPh>
    <rPh sb="13" eb="15">
      <t>シュウガク</t>
    </rPh>
    <rPh sb="15" eb="17">
      <t>ソウダン</t>
    </rPh>
    <phoneticPr fontId="11"/>
  </si>
  <si>
    <t>地域教育支援主査（３）、地域教育支援主査（１：社会教育主事併任）、</t>
    <rPh sb="0" eb="2">
      <t>チイキ</t>
    </rPh>
    <rPh sb="2" eb="4">
      <t>キョウイク</t>
    </rPh>
    <rPh sb="4" eb="6">
      <t>シエン</t>
    </rPh>
    <rPh sb="12" eb="14">
      <t>チイキ</t>
    </rPh>
    <rPh sb="14" eb="16">
      <t>キョウイク</t>
    </rPh>
    <rPh sb="16" eb="18">
      <t>シエン</t>
    </rPh>
    <rPh sb="18" eb="20">
      <t>シュサ</t>
    </rPh>
    <rPh sb="23" eb="25">
      <t>シャカイ</t>
    </rPh>
    <rPh sb="25" eb="27">
      <t>キョウイク</t>
    </rPh>
    <rPh sb="27" eb="29">
      <t>シュジ</t>
    </rPh>
    <rPh sb="29" eb="31">
      <t>ヘイニン</t>
    </rPh>
    <phoneticPr fontId="11"/>
  </si>
  <si>
    <t>事務局長（副理事長事務取扱）</t>
    <rPh sb="5" eb="9">
      <t>フクリジチョウ</t>
    </rPh>
    <rPh sb="9" eb="11">
      <t>ジム</t>
    </rPh>
    <rPh sb="11" eb="13">
      <t>トリアツカイ</t>
    </rPh>
    <phoneticPr fontId="11"/>
  </si>
  <si>
    <t>管理部長（所長事務取扱）</t>
    <rPh sb="2" eb="4">
      <t>ブチョウ</t>
    </rPh>
    <rPh sb="5" eb="7">
      <t>ショチョウ</t>
    </rPh>
    <rPh sb="7" eb="9">
      <t>ジム</t>
    </rPh>
    <rPh sb="9" eb="11">
      <t>トリアツカイ</t>
    </rPh>
    <phoneticPr fontId="11"/>
  </si>
  <si>
    <t>60歳代以上</t>
    <rPh sb="4" eb="6">
      <t>イジョウ</t>
    </rPh>
    <phoneticPr fontId="11"/>
  </si>
  <si>
    <t>令和6年</t>
    <rPh sb="0" eb="1">
      <t>レイ</t>
    </rPh>
    <rPh sb="1" eb="2">
      <t>ワ</t>
    </rPh>
    <rPh sb="3" eb="4">
      <t>ネン</t>
    </rPh>
    <phoneticPr fontId="11"/>
  </si>
  <si>
    <t>総務部
参事（総務課長事務取扱）</t>
    <rPh sb="0" eb="2">
      <t>ソウム</t>
    </rPh>
    <rPh sb="2" eb="3">
      <t>ブ</t>
    </rPh>
    <rPh sb="5" eb="7">
      <t>サンジ</t>
    </rPh>
    <rPh sb="8" eb="10">
      <t>ソウム</t>
    </rPh>
    <rPh sb="10" eb="12">
      <t>カチョウ</t>
    </rPh>
    <rPh sb="12" eb="14">
      <t>ジム</t>
    </rPh>
    <rPh sb="14" eb="16">
      <t>トリアツカイ</t>
    </rPh>
    <phoneticPr fontId="11"/>
  </si>
  <si>
    <t>（厚生課長兼務）</t>
    <rPh sb="1" eb="3">
      <t>コウセイ</t>
    </rPh>
    <rPh sb="3" eb="4">
      <t>カ</t>
    </rPh>
    <rPh sb="4" eb="5">
      <t>チョウ</t>
    </rPh>
    <rPh sb="5" eb="7">
      <t>ケンム</t>
    </rPh>
    <phoneticPr fontId="11"/>
  </si>
  <si>
    <t>（生活福祉課長兼務）</t>
    <rPh sb="1" eb="3">
      <t>セイカツ</t>
    </rPh>
    <rPh sb="3" eb="5">
      <t>フクシ</t>
    </rPh>
    <rPh sb="5" eb="6">
      <t>カ</t>
    </rPh>
    <rPh sb="6" eb="7">
      <t>チョウ</t>
    </rPh>
    <rPh sb="7" eb="9">
      <t>ケンム</t>
    </rPh>
    <phoneticPr fontId="11"/>
  </si>
  <si>
    <t>（障害者福祉課長兼務）</t>
    <rPh sb="1" eb="4">
      <t>ショウガイシャ</t>
    </rPh>
    <rPh sb="4" eb="6">
      <t>フクシ</t>
    </rPh>
    <rPh sb="6" eb="7">
      <t>カ</t>
    </rPh>
    <rPh sb="7" eb="8">
      <t>チョウ</t>
    </rPh>
    <rPh sb="8" eb="10">
      <t>ケンム</t>
    </rPh>
    <phoneticPr fontId="11"/>
  </si>
  <si>
    <t>（税務課長兼務）</t>
    <rPh sb="1" eb="3">
      <t>ゼイム</t>
    </rPh>
    <rPh sb="3" eb="5">
      <t>カチョウ</t>
    </rPh>
    <rPh sb="5" eb="7">
      <t>ケンム</t>
    </rPh>
    <phoneticPr fontId="11"/>
  </si>
  <si>
    <t>健康推進課</t>
    <rPh sb="0" eb="2">
      <t>ケンコウ</t>
    </rPh>
    <rPh sb="2" eb="4">
      <t>スイシン</t>
    </rPh>
    <rPh sb="4" eb="5">
      <t>カ</t>
    </rPh>
    <phoneticPr fontId="11"/>
  </si>
  <si>
    <t>副参事（周産期支援調整担当）</t>
    <rPh sb="0" eb="3">
      <t>フクサンジ</t>
    </rPh>
    <rPh sb="4" eb="7">
      <t>シュウサンキ</t>
    </rPh>
    <rPh sb="7" eb="9">
      <t>シエン</t>
    </rPh>
    <rPh sb="9" eb="11">
      <t>チョウセイ</t>
    </rPh>
    <rPh sb="11" eb="13">
      <t>タントウ</t>
    </rPh>
    <phoneticPr fontId="11"/>
  </si>
  <si>
    <t>（副参事（母子健康づくり担当）兼務）</t>
    <rPh sb="1" eb="4">
      <t>フクサンジ</t>
    </rPh>
    <rPh sb="5" eb="7">
      <t>ボシ</t>
    </rPh>
    <rPh sb="7" eb="9">
      <t>ケンコウ</t>
    </rPh>
    <rPh sb="12" eb="14">
      <t>タントウ</t>
    </rPh>
    <rPh sb="15" eb="17">
      <t>ケンム</t>
    </rPh>
    <phoneticPr fontId="11"/>
  </si>
  <si>
    <t>（子ども・子育て支援部副参事（子ども・家庭支援連携担当）兼務）</t>
    <rPh sb="1" eb="2">
      <t>コ</t>
    </rPh>
    <rPh sb="5" eb="7">
      <t>コソダ</t>
    </rPh>
    <rPh sb="8" eb="10">
      <t>シエン</t>
    </rPh>
    <rPh sb="10" eb="11">
      <t>ブ</t>
    </rPh>
    <rPh sb="11" eb="14">
      <t>フクサンジ</t>
    </rPh>
    <rPh sb="15" eb="16">
      <t>コ</t>
    </rPh>
    <rPh sb="19" eb="21">
      <t>カテイ</t>
    </rPh>
    <rPh sb="21" eb="23">
      <t>シエン</t>
    </rPh>
    <rPh sb="23" eb="25">
      <t>レンケイ</t>
    </rPh>
    <rPh sb="25" eb="27">
      <t>タントウ</t>
    </rPh>
    <rPh sb="28" eb="30">
      <t>ケンム</t>
    </rPh>
    <phoneticPr fontId="11"/>
  </si>
  <si>
    <t>主査（４）</t>
    <phoneticPr fontId="11"/>
  </si>
  <si>
    <t>主査（６）</t>
    <phoneticPr fontId="11"/>
  </si>
  <si>
    <t>参事（都市整備課長事務取扱）</t>
    <rPh sb="0" eb="2">
      <t>サンジ</t>
    </rPh>
    <rPh sb="3" eb="5">
      <t>トシ</t>
    </rPh>
    <rPh sb="5" eb="7">
      <t>セイビ</t>
    </rPh>
    <rPh sb="7" eb="9">
      <t>カチョウ</t>
    </rPh>
    <rPh sb="9" eb="11">
      <t>ジム</t>
    </rPh>
    <rPh sb="11" eb="13">
      <t>トリアツカイ</t>
    </rPh>
    <phoneticPr fontId="11"/>
  </si>
  <si>
    <t>道路・橋りょう課</t>
    <rPh sb="0" eb="2">
      <t>ドウロ</t>
    </rPh>
    <rPh sb="3" eb="4">
      <t>キョウ</t>
    </rPh>
    <rPh sb="7" eb="8">
      <t>カ</t>
    </rPh>
    <phoneticPr fontId="11"/>
  </si>
  <si>
    <t>公園課</t>
    <rPh sb="0" eb="3">
      <t>コウエンカ</t>
    </rPh>
    <phoneticPr fontId="11"/>
  </si>
  <si>
    <t>主査（５）
すみだ土木事務所</t>
    <rPh sb="0" eb="2">
      <t>シュサ</t>
    </rPh>
    <rPh sb="9" eb="11">
      <t>ドボク</t>
    </rPh>
    <rPh sb="11" eb="13">
      <t>ジム</t>
    </rPh>
    <rPh sb="13" eb="14">
      <t>ショ</t>
    </rPh>
    <phoneticPr fontId="11"/>
  </si>
  <si>
    <t>主査（２）</t>
    <phoneticPr fontId="11"/>
  </si>
  <si>
    <t>環境政策課</t>
    <rPh sb="0" eb="2">
      <t>カンキョウ</t>
    </rPh>
    <rPh sb="2" eb="4">
      <t>セイサク</t>
    </rPh>
    <rPh sb="4" eb="5">
      <t>カ</t>
    </rPh>
    <phoneticPr fontId="11"/>
  </si>
  <si>
    <t>主査（２）</t>
    <rPh sb="0" eb="2">
      <t>シュサ</t>
    </rPh>
    <phoneticPr fontId="11"/>
  </si>
  <si>
    <t xml:space="preserve">教育委員会事務局
次長
</t>
    <rPh sb="0" eb="8">
      <t>キョウイクイインカイジムキョク</t>
    </rPh>
    <rPh sb="10" eb="12">
      <t>ジチョウ</t>
    </rPh>
    <phoneticPr fontId="11"/>
  </si>
  <si>
    <t>教育情報主査（２）</t>
    <rPh sb="0" eb="2">
      <t>キョウイク</t>
    </rPh>
    <rPh sb="2" eb="4">
      <t>ジョウホウ</t>
    </rPh>
    <rPh sb="4" eb="6">
      <t>シュサ</t>
    </rPh>
    <phoneticPr fontId="11"/>
  </si>
  <si>
    <t>事業部長</t>
    <rPh sb="0" eb="2">
      <t>ジギョウ</t>
    </rPh>
    <rPh sb="2" eb="4">
      <t>ブチョウ</t>
    </rPh>
    <phoneticPr fontId="11"/>
  </si>
  <si>
    <t>すみだボランティアセンター</t>
    <phoneticPr fontId="11"/>
  </si>
  <si>
    <t>保健衛生担当
=(保健所)
次長
参事（新保健施設等開設準備担当）</t>
    <rPh sb="15" eb="17">
      <t>ジチョウ</t>
    </rPh>
    <rPh sb="19" eb="21">
      <t>サンジ</t>
    </rPh>
    <rPh sb="22" eb="23">
      <t>シン</t>
    </rPh>
    <rPh sb="23" eb="25">
      <t>ホケン</t>
    </rPh>
    <rPh sb="25" eb="27">
      <t>シセツ</t>
    </rPh>
    <rPh sb="27" eb="28">
      <t>トウ</t>
    </rPh>
    <rPh sb="28" eb="30">
      <t>カイセツ</t>
    </rPh>
    <rPh sb="30" eb="32">
      <t>ジュンビ</t>
    </rPh>
    <rPh sb="32" eb="34">
      <t>タントウ</t>
    </rPh>
    <phoneticPr fontId="11"/>
  </si>
  <si>
    <r>
      <t>〈2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〉</t>
    </r>
    <phoneticPr fontId="11"/>
  </si>
  <si>
    <r>
      <t>〈1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〉</t>
    </r>
    <phoneticPr fontId="11"/>
  </si>
  <si>
    <t>0</t>
  </si>
  <si>
    <r>
      <t>（５）墨田区組織図</t>
    </r>
    <r>
      <rPr>
        <sz val="10.5"/>
        <rFont val="ＭＳ Ｐゴシック"/>
        <family val="3"/>
        <charset val="128"/>
      </rPr>
      <t>（令和6年5月1日)</t>
    </r>
    <rPh sb="3" eb="5">
      <t>スミダ</t>
    </rPh>
    <rPh sb="5" eb="6">
      <t>ク</t>
    </rPh>
    <rPh sb="10" eb="11">
      <t>レイ</t>
    </rPh>
    <rPh sb="11" eb="12">
      <t>ワ</t>
    </rPh>
    <rPh sb="13" eb="14">
      <t>ネン</t>
    </rPh>
    <rPh sb="15" eb="16">
      <t>ガツ</t>
    </rPh>
    <phoneticPr fontId="11"/>
  </si>
  <si>
    <r>
      <rPr>
        <sz val="9"/>
        <rFont val="ＭＳ 明朝"/>
        <family val="1"/>
        <charset val="128"/>
      </rPr>
      <t>副参事</t>
    </r>
    <r>
      <rPr>
        <sz val="8"/>
        <rFont val="ＭＳ 明朝"/>
        <family val="1"/>
        <charset val="128"/>
      </rPr>
      <t>（公民学連携担当）</t>
    </r>
    <rPh sb="0" eb="3">
      <t>フクサンジ</t>
    </rPh>
    <rPh sb="4" eb="6">
      <t>コウミン</t>
    </rPh>
    <rPh sb="6" eb="7">
      <t>ガク</t>
    </rPh>
    <rPh sb="7" eb="9">
      <t>レンケイ</t>
    </rPh>
    <rPh sb="9" eb="11">
      <t>タントウ</t>
    </rPh>
    <phoneticPr fontId="11"/>
  </si>
  <si>
    <t>主査（８）</t>
    <rPh sb="0" eb="2">
      <t>シュサ</t>
    </rPh>
    <phoneticPr fontId="11"/>
  </si>
  <si>
    <t>人事係（主査４）、人材育成支援主査（２）、健康福利主査（１）、給与主査（１）</t>
    <rPh sb="0" eb="2">
      <t>ジンジ</t>
    </rPh>
    <rPh sb="2" eb="3">
      <t>ガカリ</t>
    </rPh>
    <rPh sb="4" eb="6">
      <t>シュサ</t>
    </rPh>
    <rPh sb="9" eb="11">
      <t>ジンザイ</t>
    </rPh>
    <rPh sb="11" eb="13">
      <t>イクセイ</t>
    </rPh>
    <rPh sb="13" eb="15">
      <t>シエン</t>
    </rPh>
    <rPh sb="15" eb="17">
      <t>シュサ</t>
    </rPh>
    <phoneticPr fontId="11"/>
  </si>
  <si>
    <t>社会福祉会館、すみだ共生社会推進センター</t>
    <rPh sb="10" eb="12">
      <t>キョウセイ</t>
    </rPh>
    <rPh sb="12" eb="14">
      <t>シャカイ</t>
    </rPh>
    <rPh sb="14" eb="16">
      <t>スイシン</t>
    </rPh>
    <phoneticPr fontId="11"/>
  </si>
  <si>
    <t>副参事（人材育成支援担当）</t>
    <rPh sb="0" eb="3">
      <t>フクサンジ</t>
    </rPh>
    <rPh sb="4" eb="6">
      <t>ジンザイ</t>
    </rPh>
    <rPh sb="6" eb="8">
      <t>イクセイ</t>
    </rPh>
    <rPh sb="8" eb="10">
      <t>シエン</t>
    </rPh>
    <rPh sb="10" eb="12">
      <t>タントウ</t>
    </rPh>
    <phoneticPr fontId="11"/>
  </si>
  <si>
    <t>区民部
参事（窓口課長事務取扱）</t>
    <rPh sb="0" eb="2">
      <t>クミン</t>
    </rPh>
    <rPh sb="2" eb="3">
      <t>ブ</t>
    </rPh>
    <rPh sb="5" eb="7">
      <t>サンジ</t>
    </rPh>
    <rPh sb="8" eb="10">
      <t>マドグチ</t>
    </rPh>
    <rPh sb="10" eb="11">
      <t>カ</t>
    </rPh>
    <rPh sb="11" eb="12">
      <t>チョウ</t>
    </rPh>
    <rPh sb="12" eb="14">
      <t>ジム</t>
    </rPh>
    <rPh sb="14" eb="16">
      <t>トリアツカイ</t>
    </rPh>
    <phoneticPr fontId="11"/>
  </si>
  <si>
    <t>庶務係（主査１）、証明係（主査２）、住民異動係（主査３）、戸籍係（主査２）</t>
    <rPh sb="0" eb="2">
      <t>ショム</t>
    </rPh>
    <rPh sb="2" eb="3">
      <t>ガカリ</t>
    </rPh>
    <rPh sb="4" eb="6">
      <t>シュサ</t>
    </rPh>
    <rPh sb="9" eb="11">
      <t>ショウメイ</t>
    </rPh>
    <rPh sb="11" eb="12">
      <t>カカ</t>
    </rPh>
    <rPh sb="18" eb="19">
      <t>ジュウ</t>
    </rPh>
    <rPh sb="19" eb="20">
      <t>ミン</t>
    </rPh>
    <rPh sb="20" eb="22">
      <t>イドウ</t>
    </rPh>
    <rPh sb="22" eb="23">
      <t>ガカリ</t>
    </rPh>
    <rPh sb="24" eb="26">
      <t>シュサ</t>
    </rPh>
    <phoneticPr fontId="11"/>
  </si>
  <si>
    <t>文化行事主査（２）、文化芸術主査（４）、都市交流・国際主査（１）</t>
    <rPh sb="0" eb="2">
      <t>ブンカ</t>
    </rPh>
    <rPh sb="2" eb="4">
      <t>ギョウジ</t>
    </rPh>
    <rPh sb="4" eb="6">
      <t>シュサ</t>
    </rPh>
    <rPh sb="12" eb="14">
      <t>ゲイジュツ</t>
    </rPh>
    <rPh sb="14" eb="16">
      <t>シュサ</t>
    </rPh>
    <rPh sb="20" eb="22">
      <t>トシ</t>
    </rPh>
    <rPh sb="22" eb="24">
      <t>コウリュウ</t>
    </rPh>
    <rPh sb="25" eb="27">
      <t>コクサイ</t>
    </rPh>
    <rPh sb="27" eb="29">
      <t>シュサ</t>
    </rPh>
    <phoneticPr fontId="11"/>
  </si>
  <si>
    <t>スポーツ振興主査（１）、スポーツ施設主査（１）</t>
    <rPh sb="4" eb="6">
      <t>シンコウ</t>
    </rPh>
    <rPh sb="6" eb="8">
      <t>シュサ</t>
    </rPh>
    <rPh sb="16" eb="18">
      <t>シセツ</t>
    </rPh>
    <rPh sb="18" eb="20">
      <t>シュサ</t>
    </rPh>
    <phoneticPr fontId="11"/>
  </si>
  <si>
    <t>産業振興主査（５）</t>
    <phoneticPr fontId="11"/>
  </si>
  <si>
    <t>観光主査（３）</t>
    <rPh sb="0" eb="2">
      <t>カンコウ</t>
    </rPh>
    <rPh sb="2" eb="4">
      <t>シュサ</t>
    </rPh>
    <phoneticPr fontId="11"/>
  </si>
  <si>
    <t>医療係、保護第一係（主査３）、保護第二係（主査２）、</t>
    <phoneticPr fontId="11"/>
  </si>
  <si>
    <t>庶務係（主査２）、事業者係、障害者給付係、障害者相談係（主査４）</t>
    <rPh sb="0" eb="2">
      <t>ショム</t>
    </rPh>
    <rPh sb="2" eb="3">
      <t>カカリ</t>
    </rPh>
    <rPh sb="9" eb="12">
      <t>ジギョウシャ</t>
    </rPh>
    <rPh sb="12" eb="13">
      <t>カカリ</t>
    </rPh>
    <phoneticPr fontId="11"/>
  </si>
  <si>
    <t>管理・計画主査（１）、認定・調査主査（２）、資格・保険料主査（２）、</t>
    <rPh sb="0" eb="2">
      <t>カンリ</t>
    </rPh>
    <rPh sb="14" eb="16">
      <t>チョウサ</t>
    </rPh>
    <phoneticPr fontId="11"/>
  </si>
  <si>
    <t>給付・事業者主査（３）</t>
    <rPh sb="3" eb="6">
      <t>ジギョウシャ</t>
    </rPh>
    <rPh sb="6" eb="8">
      <t>シュサ</t>
    </rPh>
    <phoneticPr fontId="11"/>
  </si>
  <si>
    <t>保健計画主査（１）、データ活用推進主査（１）</t>
    <rPh sb="13" eb="15">
      <t>カツヨウ</t>
    </rPh>
    <rPh sb="15" eb="17">
      <t>スイシン</t>
    </rPh>
    <phoneticPr fontId="11"/>
  </si>
  <si>
    <t>感染症係（主査５）、保健予防係（主査４）、予防医療主査（１）</t>
    <rPh sb="0" eb="3">
      <t>カンセンショウ</t>
    </rPh>
    <rPh sb="3" eb="4">
      <t>カカ</t>
    </rPh>
    <rPh sb="5" eb="7">
      <t>シュサ</t>
    </rPh>
    <rPh sb="10" eb="12">
      <t>ホケン</t>
    </rPh>
    <rPh sb="12" eb="14">
      <t>ヨボウ</t>
    </rPh>
    <rPh sb="14" eb="15">
      <t>ガカリ</t>
    </rPh>
    <rPh sb="16" eb="18">
      <t>シュサ</t>
    </rPh>
    <phoneticPr fontId="11"/>
  </si>
  <si>
    <t>主査（１９）</t>
    <rPh sb="0" eb="2">
      <t>シュサ</t>
    </rPh>
    <phoneticPr fontId="11"/>
  </si>
  <si>
    <t>副参事(母子健康づくり担当）</t>
    <rPh sb="0" eb="3">
      <t>フクサンジ</t>
    </rPh>
    <rPh sb="4" eb="6">
      <t>ボシ</t>
    </rPh>
    <rPh sb="6" eb="8">
      <t>ケンコウ</t>
    </rPh>
    <rPh sb="11" eb="13">
      <t>タントウ</t>
    </rPh>
    <phoneticPr fontId="11"/>
  </si>
  <si>
    <t>子育て計画主査（３）、児童手当・医療助成係（主査１）、指導検査係（主査１）</t>
    <rPh sb="0" eb="2">
      <t>コソダ</t>
    </rPh>
    <rPh sb="3" eb="5">
      <t>ケイカク</t>
    </rPh>
    <rPh sb="5" eb="7">
      <t>シュサ</t>
    </rPh>
    <rPh sb="11" eb="13">
      <t>ジドウ</t>
    </rPh>
    <rPh sb="13" eb="15">
      <t>テアテ</t>
    </rPh>
    <rPh sb="16" eb="18">
      <t>イリョウ</t>
    </rPh>
    <rPh sb="18" eb="20">
      <t>ジョセイ</t>
    </rPh>
    <rPh sb="20" eb="21">
      <t>カカリ</t>
    </rPh>
    <rPh sb="22" eb="24">
      <t>シュサ</t>
    </rPh>
    <rPh sb="27" eb="29">
      <t>シドウ</t>
    </rPh>
    <rPh sb="29" eb="31">
      <t>ケンサ</t>
    </rPh>
    <rPh sb="31" eb="32">
      <t>カカリ</t>
    </rPh>
    <rPh sb="33" eb="35">
      <t>シュサ</t>
    </rPh>
    <phoneticPr fontId="11"/>
  </si>
  <si>
    <t>保育係（主査１０）、（指導主事１）、入園係</t>
    <rPh sb="0" eb="2">
      <t>ホイク</t>
    </rPh>
    <rPh sb="2" eb="3">
      <t>カカリ</t>
    </rPh>
    <rPh sb="4" eb="6">
      <t>シュサ</t>
    </rPh>
    <rPh sb="11" eb="13">
      <t>シドウ</t>
    </rPh>
    <rPh sb="13" eb="15">
      <t>シュジ</t>
    </rPh>
    <rPh sb="18" eb="20">
      <t>ニュウエン</t>
    </rPh>
    <rPh sb="20" eb="21">
      <t>カカリ</t>
    </rPh>
    <phoneticPr fontId="11"/>
  </si>
  <si>
    <t>保育園１７（副園長１７、保育園主査２６：分園含む。）</t>
    <rPh sb="6" eb="9">
      <t>フクエンチョウ</t>
    </rPh>
    <rPh sb="12" eb="15">
      <t>ホイクエン</t>
    </rPh>
    <rPh sb="15" eb="17">
      <t>シュサ</t>
    </rPh>
    <rPh sb="20" eb="21">
      <t>ブン</t>
    </rPh>
    <rPh sb="21" eb="22">
      <t>エン</t>
    </rPh>
    <rPh sb="22" eb="23">
      <t>フク</t>
    </rPh>
    <phoneticPr fontId="11"/>
  </si>
  <si>
    <t>認定こども園２（副園長２、認定こども園主査１）</t>
    <rPh sb="0" eb="2">
      <t>ニンテイ</t>
    </rPh>
    <rPh sb="5" eb="6">
      <t>エン</t>
    </rPh>
    <rPh sb="8" eb="11">
      <t>フクエンチョウ</t>
    </rPh>
    <rPh sb="13" eb="15">
      <t>ニンテイ</t>
    </rPh>
    <rPh sb="18" eb="19">
      <t>エン</t>
    </rPh>
    <rPh sb="19" eb="21">
      <t>シュサ</t>
    </rPh>
    <phoneticPr fontId="11"/>
  </si>
  <si>
    <t>在宅子育て支援主査（１）、子ども相談主査（３）、
子ども・家庭支援連携主査（４）</t>
    <rPh sb="0" eb="2">
      <t>ザイタク</t>
    </rPh>
    <rPh sb="2" eb="4">
      <t>コソダ</t>
    </rPh>
    <rPh sb="5" eb="7">
      <t>シエン</t>
    </rPh>
    <rPh sb="7" eb="9">
      <t>シュサ</t>
    </rPh>
    <rPh sb="13" eb="14">
      <t>コ</t>
    </rPh>
    <rPh sb="16" eb="18">
      <t>ソウダン</t>
    </rPh>
    <rPh sb="18" eb="20">
      <t>シュサ</t>
    </rPh>
    <rPh sb="25" eb="26">
      <t>コ</t>
    </rPh>
    <rPh sb="29" eb="31">
      <t>カテイ</t>
    </rPh>
    <rPh sb="31" eb="33">
      <t>シエン</t>
    </rPh>
    <rPh sb="33" eb="35">
      <t>レンケイ</t>
    </rPh>
    <rPh sb="35" eb="37">
      <t>シュサ</t>
    </rPh>
    <phoneticPr fontId="11"/>
  </si>
  <si>
    <t>交通安全主査（３）</t>
    <phoneticPr fontId="11"/>
  </si>
  <si>
    <t>管理・計画調整係（主査１）、作業係、啓発指導係</t>
    <rPh sb="3" eb="5">
      <t>ケイカク</t>
    </rPh>
    <rPh sb="5" eb="7">
      <t>チョウセイ</t>
    </rPh>
    <rPh sb="9" eb="11">
      <t>シュサ</t>
    </rPh>
    <phoneticPr fontId="11"/>
  </si>
  <si>
    <t>庶務係、議事調査主査（５）</t>
    <rPh sb="2" eb="3">
      <t>カカリ</t>
    </rPh>
    <rPh sb="6" eb="8">
      <t>チョウサ</t>
    </rPh>
    <rPh sb="8" eb="10">
      <t>シュサ</t>
    </rPh>
    <phoneticPr fontId="11"/>
  </si>
  <si>
    <t>庶務・教職員主査（２）、企画・法規主査（１）、施設主査（４）、</t>
    <rPh sb="3" eb="6">
      <t>キョウショクイン</t>
    </rPh>
    <rPh sb="25" eb="27">
      <t>シュサ</t>
    </rPh>
    <phoneticPr fontId="11"/>
  </si>
  <si>
    <t>【参考】外郭団体　（令和6年4月1日）</t>
    <rPh sb="1" eb="3">
      <t>サンコウ</t>
    </rPh>
    <rPh sb="4" eb="6">
      <t>ガイカク</t>
    </rPh>
    <rPh sb="6" eb="8">
      <t>ダンタイ</t>
    </rPh>
    <rPh sb="10" eb="12">
      <t>レイワ</t>
    </rPh>
    <rPh sb="13" eb="14">
      <t>ネン</t>
    </rPh>
    <rPh sb="15" eb="16">
      <t>ガツ</t>
    </rPh>
    <rPh sb="17" eb="18">
      <t>ニチ</t>
    </rPh>
    <phoneticPr fontId="11"/>
  </si>
  <si>
    <t>事務局長（常務理事事務取扱）</t>
    <rPh sb="0" eb="2">
      <t>ジム</t>
    </rPh>
    <rPh sb="2" eb="4">
      <t>キョクチョウ</t>
    </rPh>
    <rPh sb="5" eb="7">
      <t>ジョウム</t>
    </rPh>
    <rPh sb="7" eb="9">
      <t>リジ</t>
    </rPh>
    <rPh sb="9" eb="11">
      <t>ジム</t>
    </rPh>
    <rPh sb="11" eb="13">
      <t>トリアツカイ</t>
    </rPh>
    <phoneticPr fontId="11"/>
  </si>
  <si>
    <t>地域文化支援課長（総務課長兼務）</t>
    <rPh sb="0" eb="2">
      <t>チイキ</t>
    </rPh>
    <rPh sb="2" eb="4">
      <t>ブンカ</t>
    </rPh>
    <rPh sb="4" eb="6">
      <t>シエン</t>
    </rPh>
    <rPh sb="6" eb="7">
      <t>カ</t>
    </rPh>
    <rPh sb="7" eb="8">
      <t>チョウ</t>
    </rPh>
    <rPh sb="9" eb="11">
      <t>ソウム</t>
    </rPh>
    <rPh sb="11" eb="13">
      <t>カチョウ</t>
    </rPh>
    <rPh sb="13" eb="15">
      <t>ケンム</t>
    </rPh>
    <phoneticPr fontId="11"/>
  </si>
  <si>
    <t>すみだ北斎美術館長（理事長兼務）</t>
    <rPh sb="10" eb="13">
      <t>リジチョウ</t>
    </rPh>
    <rPh sb="13" eb="15">
      <t>ケンム</t>
    </rPh>
    <phoneticPr fontId="11"/>
  </si>
  <si>
    <r>
      <t>単位:人　　令和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年5月1日現在</t>
    </r>
    <rPh sb="6" eb="7">
      <t>レイ</t>
    </rPh>
    <rPh sb="7" eb="8">
      <t>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11"/>
  </si>
  <si>
    <t>事務事業係（主査２）、事務事業係主査（併任）（２）、統括指導主事（１）、指導主事（１）</t>
    <rPh sb="0" eb="2">
      <t>ジム</t>
    </rPh>
    <rPh sb="2" eb="4">
      <t>ジギョウ</t>
    </rPh>
    <rPh sb="4" eb="5">
      <t>カカリ</t>
    </rPh>
    <rPh sb="6" eb="8">
      <t>シュサ</t>
    </rPh>
    <rPh sb="11" eb="13">
      <t>ジム</t>
    </rPh>
    <rPh sb="13" eb="15">
      <t>ジギョウ</t>
    </rPh>
    <rPh sb="15" eb="16">
      <t>ガカリ</t>
    </rPh>
    <rPh sb="16" eb="18">
      <t>シュサ</t>
    </rPh>
    <rPh sb="19" eb="21">
      <t>ヘイニン</t>
    </rPh>
    <rPh sb="26" eb="28">
      <t>トウカツ</t>
    </rPh>
    <rPh sb="28" eb="30">
      <t>シドウ</t>
    </rPh>
    <rPh sb="30" eb="32">
      <t>シュジ</t>
    </rPh>
    <rPh sb="36" eb="38">
      <t>シドウ</t>
    </rPh>
    <rPh sb="38" eb="40">
      <t>シュジ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</si>
</sst>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"/>
    <numFmt numFmtId="178" formatCode="&quot;－&quot;@&quot;－&quot;"/>
    <numFmt numFmtId="179" formatCode="#,##0_);\(#,##0\)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59993285927915285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7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22" borderId="2" applyNumberFormat="0" applyFont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0" borderId="9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94" applyNumberFormat="0" applyFont="0" applyAlignment="0" applyProtection="0">
      <alignment vertical="center"/>
    </xf>
    <xf numFmtId="0" fontId="36" fillId="0" borderId="9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53" borderId="9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7" applyNumberFormat="0" applyFill="0" applyAlignment="0" applyProtection="0">
      <alignment vertical="center"/>
    </xf>
    <xf numFmtId="0" fontId="41" fillId="0" borderId="98" applyNumberFormat="0" applyFill="0" applyAlignment="0" applyProtection="0">
      <alignment vertical="center"/>
    </xf>
    <xf numFmtId="0" fontId="42" fillId="0" borderId="9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0" applyNumberFormat="0" applyFill="0" applyAlignment="0" applyProtection="0">
      <alignment vertical="center"/>
    </xf>
    <xf numFmtId="0" fontId="44" fillId="53" borderId="10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96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41" fillId="0" borderId="118" applyNumberFormat="0" applyFill="0" applyAlignment="0" applyProtection="0">
      <alignment vertical="center"/>
    </xf>
    <xf numFmtId="0" fontId="41" fillId="0" borderId="119" applyNumberFormat="0" applyFill="0" applyAlignment="0" applyProtection="0">
      <alignment vertical="center"/>
    </xf>
    <xf numFmtId="0" fontId="55" fillId="0" borderId="0"/>
    <xf numFmtId="0" fontId="55" fillId="0" borderId="0"/>
    <xf numFmtId="0" fontId="1" fillId="0" borderId="0">
      <alignment vertical="center"/>
    </xf>
    <xf numFmtId="0" fontId="9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9" fillId="0" borderId="0" xfId="44" applyFont="1" applyFill="1"/>
    <xf numFmtId="0" fontId="9" fillId="0" borderId="0" xfId="45" applyFont="1" applyFill="1"/>
    <xf numFmtId="0" fontId="9" fillId="0" borderId="0" xfId="44" applyFont="1"/>
    <xf numFmtId="176" fontId="9" fillId="0" borderId="0" xfId="49" applyNumberFormat="1" applyFont="1"/>
    <xf numFmtId="176" fontId="9" fillId="0" borderId="0" xfId="49" applyNumberFormat="1" applyFont="1" applyFill="1"/>
    <xf numFmtId="0" fontId="9" fillId="0" borderId="0" xfId="49" applyFont="1"/>
    <xf numFmtId="0" fontId="9" fillId="0" borderId="0" xfId="52" applyFont="1"/>
    <xf numFmtId="0" fontId="9" fillId="0" borderId="0" xfId="0" applyFont="1">
      <alignment vertical="center"/>
    </xf>
    <xf numFmtId="0" fontId="9" fillId="0" borderId="0" xfId="62" applyFont="1" applyFill="1"/>
    <xf numFmtId="0" fontId="9" fillId="0" borderId="16" xfId="62" applyFont="1" applyFill="1" applyBorder="1"/>
    <xf numFmtId="176" fontId="9" fillId="0" borderId="0" xfId="62" applyNumberFormat="1" applyFont="1" applyFill="1"/>
    <xf numFmtId="0" fontId="9" fillId="0" borderId="0" xfId="62" applyFont="1" applyFill="1" applyBorder="1"/>
    <xf numFmtId="0" fontId="9" fillId="0" borderId="0" xfId="48" applyFont="1">
      <alignment vertical="center"/>
    </xf>
    <xf numFmtId="0" fontId="9" fillId="0" borderId="0" xfId="48" applyFont="1" applyBorder="1">
      <alignment vertical="center"/>
    </xf>
    <xf numFmtId="176" fontId="9" fillId="0" borderId="0" xfId="49" quotePrefix="1" applyNumberFormat="1" applyFont="1" applyFill="1" applyAlignment="1">
      <alignment horizontal="right"/>
    </xf>
    <xf numFmtId="0" fontId="48" fillId="0" borderId="20" xfId="0" applyFont="1" applyBorder="1" applyAlignment="1">
      <alignment horizontal="justify" vertical="center"/>
    </xf>
    <xf numFmtId="0" fontId="48" fillId="0" borderId="20" xfId="0" applyFont="1" applyBorder="1">
      <alignment vertical="center"/>
    </xf>
    <xf numFmtId="0" fontId="48" fillId="0" borderId="19" xfId="0" applyFont="1" applyBorder="1">
      <alignment vertical="center"/>
    </xf>
    <xf numFmtId="0" fontId="48" fillId="0" borderId="18" xfId="0" applyFont="1" applyBorder="1" applyAlignment="1">
      <alignment horizontal="justify" vertical="center"/>
    </xf>
    <xf numFmtId="0" fontId="50" fillId="0" borderId="20" xfId="0" applyFont="1" applyBorder="1">
      <alignment vertical="center"/>
    </xf>
    <xf numFmtId="0" fontId="51" fillId="0" borderId="18" xfId="0" applyFont="1" applyBorder="1" applyAlignment="1">
      <alignment horizontal="center" vertical="center"/>
    </xf>
    <xf numFmtId="0" fontId="50" fillId="0" borderId="21" xfId="0" applyFont="1" applyBorder="1">
      <alignment vertical="center"/>
    </xf>
    <xf numFmtId="0" fontId="50" fillId="0" borderId="0" xfId="0" applyFont="1">
      <alignment vertical="center"/>
    </xf>
    <xf numFmtId="0" fontId="48" fillId="0" borderId="19" xfId="0" applyFont="1" applyBorder="1" applyAlignment="1">
      <alignment horizontal="justify" vertical="center"/>
    </xf>
    <xf numFmtId="0" fontId="48" fillId="0" borderId="26" xfId="0" applyFont="1" applyFill="1" applyBorder="1">
      <alignment vertical="center"/>
    </xf>
    <xf numFmtId="0" fontId="50" fillId="0" borderId="0" xfId="0" applyFont="1" applyFill="1">
      <alignment vertical="center"/>
    </xf>
    <xf numFmtId="0" fontId="48" fillId="0" borderId="19" xfId="0" applyFont="1" applyBorder="1" applyAlignment="1">
      <alignment vertical="center" wrapText="1"/>
    </xf>
    <xf numFmtId="0" fontId="48" fillId="0" borderId="19" xfId="0" applyFont="1" applyBorder="1" applyAlignment="1">
      <alignment vertical="center"/>
    </xf>
    <xf numFmtId="0" fontId="50" fillId="0" borderId="18" xfId="0" applyFont="1" applyBorder="1">
      <alignment vertical="center"/>
    </xf>
    <xf numFmtId="0" fontId="51" fillId="0" borderId="18" xfId="0" applyFont="1" applyBorder="1">
      <alignment vertical="center"/>
    </xf>
    <xf numFmtId="0" fontId="48" fillId="0" borderId="17" xfId="0" applyFont="1" applyFill="1" applyBorder="1">
      <alignment vertical="center"/>
    </xf>
    <xf numFmtId="0" fontId="48" fillId="0" borderId="25" xfId="0" applyFont="1" applyFill="1" applyBorder="1">
      <alignment vertical="center"/>
    </xf>
    <xf numFmtId="0" fontId="48" fillId="0" borderId="19" xfId="0" applyFont="1" applyFill="1" applyBorder="1">
      <alignment vertical="center"/>
    </xf>
    <xf numFmtId="0" fontId="48" fillId="0" borderId="22" xfId="0" applyFont="1" applyFill="1" applyBorder="1">
      <alignment vertical="center"/>
    </xf>
    <xf numFmtId="0" fontId="48" fillId="0" borderId="29" xfId="0" applyFont="1" applyFill="1" applyBorder="1">
      <alignment vertical="center"/>
    </xf>
    <xf numFmtId="0" fontId="48" fillId="0" borderId="18" xfId="0" applyFont="1" applyBorder="1" applyAlignment="1">
      <alignment vertical="center"/>
    </xf>
    <xf numFmtId="0" fontId="48" fillId="0" borderId="20" xfId="0" applyFont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48" fillId="0" borderId="21" xfId="0" applyFont="1" applyFill="1" applyBorder="1" applyAlignment="1">
      <alignment vertical="center"/>
    </xf>
    <xf numFmtId="0" fontId="50" fillId="0" borderId="2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8" fillId="0" borderId="19" xfId="0" applyFont="1" applyFill="1" applyBorder="1" applyAlignment="1">
      <alignment vertical="center"/>
    </xf>
    <xf numFmtId="0" fontId="50" fillId="0" borderId="21" xfId="0" applyFont="1" applyFill="1" applyBorder="1" applyAlignment="1">
      <alignment vertical="center"/>
    </xf>
    <xf numFmtId="0" fontId="48" fillId="0" borderId="17" xfId="0" applyFont="1" applyFill="1" applyBorder="1" applyAlignment="1">
      <alignment vertical="center"/>
    </xf>
    <xf numFmtId="0" fontId="48" fillId="0" borderId="23" xfId="0" applyFont="1" applyFill="1" applyBorder="1" applyAlignment="1">
      <alignment vertical="center"/>
    </xf>
    <xf numFmtId="0" fontId="48" fillId="0" borderId="25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22" xfId="0" applyFont="1" applyFill="1" applyBorder="1" applyAlignment="1">
      <alignment vertical="center"/>
    </xf>
    <xf numFmtId="0" fontId="48" fillId="0" borderId="18" xfId="0" applyFont="1" applyFill="1" applyBorder="1" applyAlignment="1">
      <alignment vertical="center"/>
    </xf>
    <xf numFmtId="0" fontId="48" fillId="0" borderId="29" xfId="0" applyFont="1" applyFill="1" applyBorder="1" applyAlignment="1">
      <alignment vertical="center"/>
    </xf>
    <xf numFmtId="0" fontId="48" fillId="0" borderId="0" xfId="0" applyFont="1">
      <alignment vertical="center"/>
    </xf>
    <xf numFmtId="0" fontId="51" fillId="0" borderId="0" xfId="0" applyFont="1" applyAlignment="1">
      <alignment horizontal="left" vertical="center" shrinkToFit="1"/>
    </xf>
    <xf numFmtId="0" fontId="48" fillId="0" borderId="21" xfId="0" applyFont="1" applyBorder="1" applyAlignment="1">
      <alignment horizontal="justify" vertical="center"/>
    </xf>
    <xf numFmtId="0" fontId="50" fillId="0" borderId="27" xfId="0" applyFont="1" applyFill="1" applyBorder="1">
      <alignment vertical="center"/>
    </xf>
    <xf numFmtId="0" fontId="50" fillId="0" borderId="0" xfId="0" applyFont="1" applyFill="1" applyBorder="1">
      <alignment vertical="center"/>
    </xf>
    <xf numFmtId="0" fontId="48" fillId="0" borderId="21" xfId="0" applyFont="1" applyBorder="1" applyAlignment="1">
      <alignment vertical="center" wrapText="1"/>
    </xf>
    <xf numFmtId="0" fontId="48" fillId="0" borderId="20" xfId="0" applyFont="1" applyFill="1" applyBorder="1">
      <alignment vertical="center"/>
    </xf>
    <xf numFmtId="0" fontId="48" fillId="0" borderId="19" xfId="0" applyFont="1" applyBorder="1" applyAlignment="1">
      <alignment vertical="center" shrinkToFit="1"/>
    </xf>
    <xf numFmtId="0" fontId="50" fillId="0" borderId="21" xfId="0" applyFont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48" fillId="0" borderId="22" xfId="0" applyFont="1" applyBorder="1" applyAlignment="1">
      <alignment vertical="center"/>
    </xf>
    <xf numFmtId="0" fontId="48" fillId="0" borderId="20" xfId="0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48" fillId="0" borderId="26" xfId="0" applyFont="1" applyFill="1" applyBorder="1" applyAlignment="1">
      <alignment vertical="center" wrapText="1"/>
    </xf>
    <xf numFmtId="0" fontId="48" fillId="0" borderId="29" xfId="0" applyFont="1" applyFill="1" applyBorder="1" applyAlignment="1">
      <alignment horizontal="justify" vertical="center"/>
    </xf>
    <xf numFmtId="0" fontId="48" fillId="0" borderId="19" xfId="0" applyFont="1" applyBorder="1" applyAlignment="1">
      <alignment horizontal="justify" vertical="center" wrapText="1"/>
    </xf>
    <xf numFmtId="0" fontId="48" fillId="0" borderId="24" xfId="0" applyFont="1" applyBorder="1" applyAlignment="1">
      <alignment vertical="center"/>
    </xf>
    <xf numFmtId="0" fontId="50" fillId="0" borderId="60" xfId="0" applyFont="1" applyBorder="1">
      <alignment vertical="center"/>
    </xf>
    <xf numFmtId="0" fontId="48" fillId="0" borderId="19" xfId="0" applyFont="1" applyFill="1" applyBorder="1" applyAlignment="1">
      <alignment vertical="center" wrapText="1"/>
    </xf>
    <xf numFmtId="0" fontId="48" fillId="0" borderId="21" xfId="0" applyFont="1" applyFill="1" applyBorder="1" applyAlignment="1">
      <alignment horizontal="justify" vertical="center" wrapText="1"/>
    </xf>
    <xf numFmtId="0" fontId="49" fillId="0" borderId="21" xfId="0" applyFont="1" applyFill="1" applyBorder="1" applyAlignment="1">
      <alignment vertical="center" wrapText="1"/>
    </xf>
    <xf numFmtId="0" fontId="48" fillId="0" borderId="18" xfId="0" applyFont="1" applyBorder="1">
      <alignment vertical="center"/>
    </xf>
    <xf numFmtId="0" fontId="48" fillId="0" borderId="18" xfId="0" applyFont="1" applyFill="1" applyBorder="1">
      <alignment vertical="center"/>
    </xf>
    <xf numFmtId="0" fontId="48" fillId="0" borderId="21" xfId="0" applyFont="1" applyFill="1" applyBorder="1">
      <alignment vertical="center"/>
    </xf>
    <xf numFmtId="0" fontId="48" fillId="0" borderId="20" xfId="0" applyFont="1" applyBorder="1" applyAlignment="1">
      <alignment vertical="center" shrinkToFit="1"/>
    </xf>
    <xf numFmtId="178" fontId="12" fillId="0" borderId="0" xfId="62" applyNumberFormat="1" applyFont="1" applyFill="1"/>
    <xf numFmtId="0" fontId="12" fillId="0" borderId="0" xfId="55" applyFont="1" applyFill="1">
      <alignment vertical="center"/>
    </xf>
    <xf numFmtId="0" fontId="9" fillId="0" borderId="10" xfId="62" applyFont="1" applyFill="1" applyBorder="1"/>
    <xf numFmtId="0" fontId="9" fillId="0" borderId="36" xfId="62" applyFont="1" applyFill="1" applyBorder="1" applyAlignment="1">
      <alignment horizontal="center"/>
    </xf>
    <xf numFmtId="0" fontId="56" fillId="0" borderId="37" xfId="62" applyFont="1" applyFill="1" applyBorder="1" applyAlignment="1">
      <alignment horizontal="center" vertical="center"/>
    </xf>
    <xf numFmtId="0" fontId="9" fillId="0" borderId="81" xfId="62" applyFont="1" applyFill="1" applyBorder="1" applyAlignment="1">
      <alignment horizontal="center" vertical="center" shrinkToFit="1"/>
    </xf>
    <xf numFmtId="0" fontId="9" fillId="0" borderId="38" xfId="62" applyFont="1" applyFill="1" applyBorder="1"/>
    <xf numFmtId="0" fontId="9" fillId="0" borderId="39" xfId="62" applyFont="1" applyFill="1" applyBorder="1" applyAlignment="1">
      <alignment horizontal="center"/>
    </xf>
    <xf numFmtId="0" fontId="9" fillId="0" borderId="40" xfId="62" applyFont="1" applyFill="1" applyBorder="1" applyAlignment="1">
      <alignment horizontal="center"/>
    </xf>
    <xf numFmtId="0" fontId="9" fillId="0" borderId="112" xfId="62" applyFont="1" applyFill="1" applyBorder="1" applyAlignment="1">
      <alignment horizontal="center"/>
    </xf>
    <xf numFmtId="0" fontId="9" fillId="0" borderId="105" xfId="62" applyFont="1" applyFill="1" applyBorder="1" applyAlignment="1">
      <alignment horizontal="center"/>
    </xf>
    <xf numFmtId="0" fontId="9" fillId="0" borderId="41" xfId="62" applyFont="1" applyFill="1" applyBorder="1" applyAlignment="1">
      <alignment horizontal="center"/>
    </xf>
    <xf numFmtId="0" fontId="9" fillId="0" borderId="42" xfId="62" applyFont="1" applyFill="1" applyBorder="1" applyAlignment="1">
      <alignment horizontal="center"/>
    </xf>
    <xf numFmtId="0" fontId="11" fillId="0" borderId="34" xfId="62" applyFont="1" applyFill="1" applyBorder="1" applyAlignment="1">
      <alignment horizontal="center" vertical="center"/>
    </xf>
    <xf numFmtId="0" fontId="9" fillId="0" borderId="85" xfId="62" applyFont="1" applyFill="1" applyBorder="1" applyAlignment="1">
      <alignment horizontal="center" vertical="center" shrinkToFit="1"/>
    </xf>
    <xf numFmtId="0" fontId="9" fillId="0" borderId="44" xfId="62" applyFont="1" applyFill="1" applyBorder="1"/>
    <xf numFmtId="0" fontId="9" fillId="0" borderId="50" xfId="62" applyFont="1" applyFill="1" applyBorder="1" applyAlignment="1">
      <alignment shrinkToFit="1"/>
    </xf>
    <xf numFmtId="0" fontId="9" fillId="0" borderId="45" xfId="62" applyFont="1" applyFill="1" applyBorder="1"/>
    <xf numFmtId="0" fontId="9" fillId="0" borderId="35" xfId="62" applyFont="1" applyFill="1" applyBorder="1"/>
    <xf numFmtId="0" fontId="9" fillId="0" borderId="35" xfId="62" applyFont="1" applyFill="1" applyBorder="1" applyAlignment="1">
      <alignment shrinkToFit="1"/>
    </xf>
    <xf numFmtId="0" fontId="9" fillId="0" borderId="46" xfId="62" applyFont="1" applyFill="1" applyBorder="1"/>
    <xf numFmtId="0" fontId="9" fillId="0" borderId="12" xfId="62" applyFont="1" applyFill="1" applyBorder="1"/>
    <xf numFmtId="0" fontId="9" fillId="0" borderId="47" xfId="62" applyFont="1" applyFill="1" applyBorder="1"/>
    <xf numFmtId="0" fontId="9" fillId="0" borderId="48" xfId="62" applyFont="1" applyFill="1" applyBorder="1"/>
    <xf numFmtId="0" fontId="9" fillId="0" borderId="49" xfId="62" applyFont="1" applyFill="1" applyBorder="1"/>
    <xf numFmtId="0" fontId="9" fillId="0" borderId="50" xfId="62" applyFont="1" applyFill="1" applyBorder="1"/>
    <xf numFmtId="0" fontId="12" fillId="0" borderId="0" xfId="41" applyFont="1" applyFill="1">
      <alignment vertical="center"/>
    </xf>
    <xf numFmtId="0" fontId="9" fillId="0" borderId="0" xfId="46" applyFont="1" applyFill="1"/>
    <xf numFmtId="0" fontId="9" fillId="0" borderId="51" xfId="46" applyFont="1" applyFill="1" applyBorder="1"/>
    <xf numFmtId="0" fontId="9" fillId="0" borderId="52" xfId="46" applyFont="1" applyFill="1" applyBorder="1" applyAlignment="1">
      <alignment horizontal="center"/>
    </xf>
    <xf numFmtId="0" fontId="9" fillId="0" borderId="11" xfId="46" applyFont="1" applyFill="1" applyBorder="1" applyAlignment="1">
      <alignment horizontal="center"/>
    </xf>
    <xf numFmtId="0" fontId="9" fillId="0" borderId="53" xfId="46" applyFont="1" applyFill="1" applyBorder="1" applyAlignment="1">
      <alignment horizontal="center"/>
    </xf>
    <xf numFmtId="0" fontId="9" fillId="0" borderId="44" xfId="46" applyFont="1" applyFill="1" applyBorder="1"/>
    <xf numFmtId="0" fontId="9" fillId="0" borderId="35" xfId="46" applyFont="1" applyFill="1" applyBorder="1"/>
    <xf numFmtId="0" fontId="9" fillId="0" borderId="14" xfId="46" applyFont="1" applyFill="1" applyBorder="1"/>
    <xf numFmtId="0" fontId="9" fillId="0" borderId="0" xfId="46" applyFont="1" applyFill="1" applyBorder="1"/>
    <xf numFmtId="177" fontId="9" fillId="0" borderId="0" xfId="46" applyNumberFormat="1" applyFont="1" applyFill="1" applyBorder="1"/>
    <xf numFmtId="177" fontId="9" fillId="0" borderId="16" xfId="46" applyNumberFormat="1" applyFont="1" applyFill="1" applyBorder="1"/>
    <xf numFmtId="0" fontId="9" fillId="0" borderId="0" xfId="46" quotePrefix="1" applyFont="1" applyFill="1" applyAlignment="1">
      <alignment horizontal="right"/>
    </xf>
    <xf numFmtId="178" fontId="12" fillId="0" borderId="0" xfId="44" applyNumberFormat="1" applyFont="1"/>
    <xf numFmtId="0" fontId="12" fillId="0" borderId="0" xfId="42" applyFont="1">
      <alignment vertical="center"/>
    </xf>
    <xf numFmtId="176" fontId="56" fillId="0" borderId="0" xfId="49" applyNumberFormat="1" applyFont="1" applyFill="1" applyAlignment="1">
      <alignment horizontal="right"/>
    </xf>
    <xf numFmtId="176" fontId="56" fillId="0" borderId="0" xfId="49" applyNumberFormat="1" applyFont="1" applyAlignment="1">
      <alignment horizontal="right"/>
    </xf>
    <xf numFmtId="0" fontId="9" fillId="0" borderId="10" xfId="49" applyFont="1" applyBorder="1"/>
    <xf numFmtId="176" fontId="9" fillId="0" borderId="11" xfId="49" applyNumberFormat="1" applyFont="1" applyFill="1" applyBorder="1" applyAlignment="1">
      <alignment horizontal="center"/>
    </xf>
    <xf numFmtId="0" fontId="9" fillId="0" borderId="12" xfId="50" applyFont="1" applyBorder="1"/>
    <xf numFmtId="176" fontId="9" fillId="0" borderId="13" xfId="51" applyNumberFormat="1" applyFont="1" applyFill="1" applyBorder="1"/>
    <xf numFmtId="179" fontId="9" fillId="0" borderId="13" xfId="154" applyNumberFormat="1" applyFont="1" applyFill="1" applyBorder="1" applyAlignment="1"/>
    <xf numFmtId="0" fontId="9" fillId="0" borderId="14" xfId="50" applyFont="1" applyBorder="1"/>
    <xf numFmtId="176" fontId="9" fillId="0" borderId="15" xfId="66" applyNumberFormat="1" applyFont="1" applyFill="1" applyBorder="1"/>
    <xf numFmtId="0" fontId="9" fillId="0" borderId="0" xfId="49" applyFont="1" applyBorder="1"/>
    <xf numFmtId="176" fontId="9" fillId="0" borderId="0" xfId="49" applyNumberFormat="1" applyFont="1" applyBorder="1"/>
    <xf numFmtId="176" fontId="9" fillId="0" borderId="16" xfId="49" applyNumberFormat="1" applyFont="1" applyBorder="1"/>
    <xf numFmtId="0" fontId="9" fillId="0" borderId="0" xfId="42" applyFont="1">
      <alignment vertical="center"/>
    </xf>
    <xf numFmtId="176" fontId="9" fillId="0" borderId="0" xfId="42" applyNumberFormat="1" applyFont="1">
      <alignment vertical="center"/>
    </xf>
    <xf numFmtId="176" fontId="9" fillId="0" borderId="0" xfId="42" applyNumberFormat="1" applyFont="1" applyFill="1">
      <alignment vertical="center"/>
    </xf>
    <xf numFmtId="0" fontId="12" fillId="0" borderId="0" xfId="43" applyFont="1">
      <alignment vertical="center"/>
    </xf>
    <xf numFmtId="0" fontId="9" fillId="0" borderId="0" xfId="52" applyFont="1" applyAlignment="1">
      <alignment horizontal="right"/>
    </xf>
    <xf numFmtId="0" fontId="9" fillId="0" borderId="51" xfId="52" applyFont="1" applyBorder="1"/>
    <xf numFmtId="0" fontId="9" fillId="0" borderId="58" xfId="52" applyFont="1" applyFill="1" applyBorder="1" applyAlignment="1">
      <alignment horizontal="center"/>
    </xf>
    <xf numFmtId="0" fontId="9" fillId="0" borderId="11" xfId="52" applyFont="1" applyFill="1" applyBorder="1" applyAlignment="1">
      <alignment horizontal="center"/>
    </xf>
    <xf numFmtId="0" fontId="9" fillId="0" borderId="31" xfId="52" applyFont="1" applyFill="1" applyBorder="1" applyAlignment="1">
      <alignment horizontal="center"/>
    </xf>
    <xf numFmtId="0" fontId="9" fillId="0" borderId="53" xfId="52" applyFont="1" applyBorder="1" applyAlignment="1">
      <alignment horizontal="center"/>
    </xf>
    <xf numFmtId="0" fontId="9" fillId="0" borderId="44" xfId="53" applyFont="1" applyBorder="1"/>
    <xf numFmtId="0" fontId="9" fillId="0" borderId="25" xfId="70" applyFont="1" applyFill="1" applyBorder="1"/>
    <xf numFmtId="0" fontId="9" fillId="0" borderId="21" xfId="70" applyFont="1" applyFill="1" applyBorder="1"/>
    <xf numFmtId="0" fontId="9" fillId="0" borderId="61" xfId="70" applyFont="1" applyFill="1" applyBorder="1"/>
    <xf numFmtId="3" fontId="9" fillId="0" borderId="71" xfId="70" applyNumberFormat="1" applyFont="1" applyBorder="1"/>
    <xf numFmtId="0" fontId="9" fillId="0" borderId="14" xfId="53" applyFont="1" applyBorder="1"/>
    <xf numFmtId="0" fontId="9" fillId="0" borderId="0" xfId="52" applyFont="1" applyBorder="1"/>
    <xf numFmtId="3" fontId="9" fillId="0" borderId="0" xfId="52" applyNumberFormat="1" applyFont="1" applyBorder="1"/>
    <xf numFmtId="0" fontId="9" fillId="0" borderId="0" xfId="52" quotePrefix="1" applyFont="1" applyAlignment="1">
      <alignment horizontal="right"/>
    </xf>
    <xf numFmtId="0" fontId="9" fillId="0" borderId="0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49" fillId="0" borderId="21" xfId="0" applyFont="1" applyBorder="1" applyAlignment="1">
      <alignment vertical="center" wrapText="1"/>
    </xf>
    <xf numFmtId="0" fontId="48" fillId="0" borderId="2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58" fillId="0" borderId="62" xfId="0" applyFont="1" applyBorder="1" applyAlignment="1">
      <alignment vertical="center"/>
    </xf>
    <xf numFmtId="0" fontId="58" fillId="0" borderId="27" xfId="0" applyFont="1" applyBorder="1" applyAlignment="1">
      <alignment vertical="center"/>
    </xf>
    <xf numFmtId="0" fontId="58" fillId="0" borderId="29" xfId="0" applyFont="1" applyBorder="1" applyAlignment="1">
      <alignment vertical="center"/>
    </xf>
    <xf numFmtId="0" fontId="58" fillId="0" borderId="18" xfId="0" applyFont="1" applyBorder="1" applyAlignment="1">
      <alignment vertical="center"/>
    </xf>
    <xf numFmtId="0" fontId="58" fillId="0" borderId="63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8" fillId="0" borderId="23" xfId="0" applyFont="1" applyBorder="1" applyAlignment="1">
      <alignment horizontal="left" vertical="center"/>
    </xf>
    <xf numFmtId="0" fontId="58" fillId="0" borderId="22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8" fillId="0" borderId="62" xfId="0" applyFont="1" applyBorder="1">
      <alignment vertical="center"/>
    </xf>
    <xf numFmtId="0" fontId="58" fillId="0" borderId="27" xfId="0" applyFont="1" applyBorder="1">
      <alignment vertical="center"/>
    </xf>
    <xf numFmtId="0" fontId="51" fillId="0" borderId="29" xfId="0" applyFont="1" applyBorder="1" applyAlignment="1">
      <alignment horizontal="left" vertical="center"/>
    </xf>
    <xf numFmtId="0" fontId="58" fillId="0" borderId="19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/>
    </xf>
    <xf numFmtId="0" fontId="51" fillId="0" borderId="22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58" fillId="0" borderId="21" xfId="0" applyFont="1" applyBorder="1" applyAlignment="1">
      <alignment horizontal="left" vertical="center"/>
    </xf>
    <xf numFmtId="0" fontId="58" fillId="0" borderId="20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8" fillId="0" borderId="18" xfId="0" applyFont="1" applyFill="1" applyBorder="1" applyAlignment="1">
      <alignment horizontal="left" vertical="center"/>
    </xf>
    <xf numFmtId="0" fontId="58" fillId="0" borderId="19" xfId="0" applyFont="1" applyFill="1" applyBorder="1" applyAlignment="1">
      <alignment horizontal="left" vertical="center"/>
    </xf>
    <xf numFmtId="0" fontId="58" fillId="0" borderId="63" xfId="0" applyFont="1" applyFill="1" applyBorder="1" applyAlignment="1">
      <alignment horizontal="left" vertical="center"/>
    </xf>
    <xf numFmtId="0" fontId="58" fillId="0" borderId="22" xfId="0" applyFont="1" applyFill="1" applyBorder="1" applyAlignment="1">
      <alignment horizontal="left" vertical="center"/>
    </xf>
    <xf numFmtId="0" fontId="61" fillId="0" borderId="0" xfId="49" applyFont="1"/>
    <xf numFmtId="0" fontId="52" fillId="0" borderId="0" xfId="52" applyFont="1"/>
    <xf numFmtId="0" fontId="52" fillId="0" borderId="11" xfId="52" applyFont="1" applyFill="1" applyBorder="1" applyAlignment="1">
      <alignment horizontal="center"/>
    </xf>
    <xf numFmtId="179" fontId="9" fillId="0" borderId="121" xfId="154" applyNumberFormat="1" applyFont="1" applyFill="1" applyBorder="1" applyAlignment="1"/>
    <xf numFmtId="0" fontId="48" fillId="0" borderId="17" xfId="0" applyFont="1" applyFill="1" applyBorder="1" applyAlignment="1">
      <alignment vertical="center" wrapText="1"/>
    </xf>
    <xf numFmtId="41" fontId="9" fillId="0" borderId="71" xfId="62" applyNumberFormat="1" applyFont="1" applyFill="1" applyBorder="1" applyAlignment="1">
      <alignment horizontal="center"/>
    </xf>
    <xf numFmtId="41" fontId="9" fillId="0" borderId="43" xfId="62" applyNumberFormat="1" applyFont="1" applyFill="1" applyBorder="1" applyAlignment="1">
      <alignment horizontal="center"/>
    </xf>
    <xf numFmtId="41" fontId="9" fillId="0" borderId="85" xfId="64" applyNumberFormat="1" applyFont="1" applyFill="1" applyBorder="1" applyAlignment="1">
      <alignment horizontal="center"/>
    </xf>
    <xf numFmtId="41" fontId="9" fillId="0" borderId="79" xfId="62" applyNumberFormat="1" applyFont="1" applyFill="1" applyBorder="1" applyAlignment="1">
      <alignment horizontal="center"/>
    </xf>
    <xf numFmtId="0" fontId="9" fillId="0" borderId="0" xfId="62" applyFont="1" applyFill="1" applyAlignment="1">
      <alignment horizontal="center"/>
    </xf>
    <xf numFmtId="41" fontId="9" fillId="0" borderId="65" xfId="62" applyNumberFormat="1" applyFont="1" applyFill="1" applyBorder="1" applyAlignment="1">
      <alignment horizontal="center"/>
    </xf>
    <xf numFmtId="41" fontId="9" fillId="0" borderId="120" xfId="62" applyNumberFormat="1" applyFont="1" applyFill="1" applyBorder="1" applyAlignment="1">
      <alignment horizontal="center"/>
    </xf>
    <xf numFmtId="41" fontId="9" fillId="0" borderId="67" xfId="62" applyNumberFormat="1" applyFont="1" applyFill="1" applyBorder="1" applyAlignment="1">
      <alignment horizontal="center"/>
    </xf>
    <xf numFmtId="41" fontId="9" fillId="0" borderId="69" xfId="62" applyNumberFormat="1" applyFont="1" applyFill="1" applyBorder="1" applyAlignment="1">
      <alignment horizontal="center"/>
    </xf>
    <xf numFmtId="41" fontId="9" fillId="0" borderId="54" xfId="62" applyNumberFormat="1" applyFont="1" applyFill="1" applyBorder="1" applyAlignment="1">
      <alignment horizontal="center"/>
    </xf>
    <xf numFmtId="41" fontId="9" fillId="0" borderId="75" xfId="62" quotePrefix="1" applyNumberFormat="1" applyFont="1" applyFill="1" applyBorder="1" applyAlignment="1">
      <alignment horizontal="center"/>
    </xf>
    <xf numFmtId="41" fontId="9" fillId="0" borderId="79" xfId="62" applyNumberFormat="1" applyFont="1" applyFill="1" applyBorder="1" applyAlignment="1">
      <alignment horizontal="center" vertical="center"/>
    </xf>
    <xf numFmtId="41" fontId="9" fillId="0" borderId="81" xfId="64" applyNumberFormat="1" applyFont="1" applyFill="1" applyBorder="1" applyAlignment="1">
      <alignment horizontal="center"/>
    </xf>
    <xf numFmtId="0" fontId="9" fillId="0" borderId="0" xfId="62" quotePrefix="1" applyFont="1" applyFill="1" applyAlignment="1">
      <alignment horizontal="center"/>
    </xf>
    <xf numFmtId="0" fontId="9" fillId="0" borderId="0" xfId="44" applyFont="1" applyFill="1" applyAlignment="1">
      <alignment horizontal="center"/>
    </xf>
    <xf numFmtId="41" fontId="9" fillId="0" borderId="78" xfId="62" applyNumberFormat="1" applyFont="1" applyFill="1" applyBorder="1" applyAlignment="1"/>
    <xf numFmtId="41" fontId="9" fillId="0" borderId="60" xfId="62" applyNumberFormat="1" applyFont="1" applyFill="1" applyBorder="1" applyAlignment="1">
      <alignment horizontal="center"/>
    </xf>
    <xf numFmtId="41" fontId="9" fillId="0" borderId="21" xfId="62" applyNumberFormat="1" applyFont="1" applyFill="1" applyBorder="1" applyAlignment="1">
      <alignment horizontal="right"/>
    </xf>
    <xf numFmtId="41" fontId="9" fillId="0" borderId="16" xfId="64" applyNumberFormat="1" applyFont="1" applyFill="1" applyBorder="1" applyAlignment="1">
      <alignment horizontal="right"/>
    </xf>
    <xf numFmtId="41" fontId="0" fillId="0" borderId="70" xfId="62" applyNumberFormat="1" applyFont="1" applyFill="1" applyBorder="1" applyAlignment="1">
      <alignment horizontal="center"/>
    </xf>
    <xf numFmtId="41" fontId="0" fillId="0" borderId="73" xfId="62" applyNumberFormat="1" applyFont="1" applyFill="1" applyBorder="1" applyAlignment="1">
      <alignment horizontal="center"/>
    </xf>
    <xf numFmtId="41" fontId="9" fillId="0" borderId="109" xfId="62" applyNumberFormat="1" applyFont="1" applyFill="1" applyBorder="1" applyAlignment="1"/>
    <xf numFmtId="41" fontId="0" fillId="0" borderId="114" xfId="62" applyNumberFormat="1" applyFont="1" applyFill="1" applyBorder="1" applyAlignment="1">
      <alignment horizontal="center"/>
    </xf>
    <xf numFmtId="41" fontId="9" fillId="0" borderId="36" xfId="62" applyNumberFormat="1" applyFont="1" applyFill="1" applyBorder="1" applyAlignment="1">
      <alignment horizontal="right"/>
    </xf>
    <xf numFmtId="41" fontId="0" fillId="0" borderId="40" xfId="62" quotePrefix="1" applyNumberFormat="1" applyFont="1" applyFill="1" applyBorder="1" applyAlignment="1">
      <alignment horizontal="center"/>
    </xf>
    <xf numFmtId="41" fontId="9" fillId="0" borderId="61" xfId="62" applyNumberFormat="1" applyFont="1" applyFill="1" applyBorder="1" applyAlignment="1">
      <alignment horizontal="center"/>
    </xf>
    <xf numFmtId="41" fontId="9" fillId="0" borderId="113" xfId="62" applyNumberFormat="1" applyFont="1" applyFill="1" applyBorder="1"/>
    <xf numFmtId="41" fontId="9" fillId="0" borderId="116" xfId="64" applyNumberFormat="1" applyFont="1" applyFill="1" applyBorder="1"/>
    <xf numFmtId="41" fontId="9" fillId="0" borderId="83" xfId="64" applyNumberFormat="1" applyFont="1" applyFill="1" applyBorder="1" applyAlignment="1">
      <alignment horizontal="center"/>
    </xf>
    <xf numFmtId="41" fontId="9" fillId="0" borderId="77" xfId="62" applyNumberFormat="1" applyFont="1" applyFill="1" applyBorder="1"/>
    <xf numFmtId="41" fontId="9" fillId="0" borderId="66" xfId="62" applyNumberFormat="1" applyFont="1" applyFill="1" applyBorder="1"/>
    <xf numFmtId="41" fontId="9" fillId="0" borderId="0" xfId="64" applyNumberFormat="1" applyFont="1" applyFill="1" applyBorder="1" applyAlignment="1">
      <alignment horizontal="center"/>
    </xf>
    <xf numFmtId="41" fontId="9" fillId="0" borderId="20" xfId="62" applyNumberFormat="1" applyFont="1" applyFill="1" applyBorder="1"/>
    <xf numFmtId="41" fontId="9" fillId="0" borderId="18" xfId="62" applyNumberFormat="1" applyFont="1" applyFill="1" applyBorder="1"/>
    <xf numFmtId="41" fontId="9" fillId="0" borderId="13" xfId="62" applyNumberFormat="1" applyFont="1" applyFill="1" applyBorder="1" applyAlignment="1">
      <alignment horizontal="center"/>
    </xf>
    <xf numFmtId="41" fontId="0" fillId="0" borderId="19" xfId="62" applyNumberFormat="1" applyFont="1" applyFill="1" applyBorder="1" applyAlignment="1">
      <alignment horizontal="center"/>
    </xf>
    <xf numFmtId="41" fontId="9" fillId="0" borderId="62" xfId="62" applyNumberFormat="1" applyFont="1" applyFill="1" applyBorder="1" applyAlignment="1">
      <alignment horizontal="center"/>
    </xf>
    <xf numFmtId="41" fontId="9" fillId="0" borderId="72" xfId="62" quotePrefix="1" applyNumberFormat="1" applyFont="1" applyFill="1" applyBorder="1" applyAlignment="1">
      <alignment horizontal="center"/>
    </xf>
    <xf numFmtId="41" fontId="9" fillId="0" borderId="72" xfId="62" applyNumberFormat="1" applyFont="1" applyFill="1" applyBorder="1" applyAlignment="1">
      <alignment horizontal="right"/>
    </xf>
    <xf numFmtId="41" fontId="9" fillId="0" borderId="32" xfId="62" applyNumberFormat="1" applyFont="1" applyFill="1" applyBorder="1" applyAlignment="1">
      <alignment horizontal="center"/>
    </xf>
    <xf numFmtId="41" fontId="0" fillId="0" borderId="36" xfId="64" applyNumberFormat="1" applyFont="1" applyFill="1" applyBorder="1" applyAlignment="1">
      <alignment horizontal="right"/>
    </xf>
    <xf numFmtId="41" fontId="9" fillId="0" borderId="40" xfId="62" quotePrefix="1" applyNumberFormat="1" applyFont="1" applyFill="1" applyBorder="1" applyAlignment="1">
      <alignment horizontal="right"/>
    </xf>
    <xf numFmtId="41" fontId="9" fillId="0" borderId="117" xfId="62" applyNumberFormat="1" applyFont="1" applyFill="1" applyBorder="1" applyAlignment="1">
      <alignment horizontal="right"/>
    </xf>
    <xf numFmtId="41" fontId="0" fillId="0" borderId="68" xfId="62" applyNumberFormat="1" applyFont="1" applyFill="1" applyBorder="1" applyAlignment="1">
      <alignment horizontal="center"/>
    </xf>
    <xf numFmtId="41" fontId="9" fillId="0" borderId="21" xfId="62" applyNumberFormat="1" applyFont="1" applyFill="1" applyBorder="1"/>
    <xf numFmtId="41" fontId="9" fillId="0" borderId="19" xfId="62" applyNumberFormat="1" applyFont="1" applyFill="1" applyBorder="1"/>
    <xf numFmtId="41" fontId="9" fillId="0" borderId="16" xfId="62" applyNumberFormat="1" applyFont="1" applyFill="1" applyBorder="1" applyAlignment="1">
      <alignment horizontal="right"/>
    </xf>
    <xf numFmtId="41" fontId="9" fillId="0" borderId="103" xfId="62" applyNumberFormat="1" applyFont="1" applyFill="1" applyBorder="1" applyAlignment="1">
      <alignment horizontal="right"/>
    </xf>
    <xf numFmtId="41" fontId="9" fillId="0" borderId="20" xfId="64" applyNumberFormat="1" applyFont="1" applyFill="1" applyBorder="1" applyAlignment="1">
      <alignment horizontal="center"/>
    </xf>
    <xf numFmtId="41" fontId="9" fillId="0" borderId="76" xfId="62" applyNumberFormat="1" applyFont="1" applyFill="1" applyBorder="1"/>
    <xf numFmtId="41" fontId="9" fillId="0" borderId="82" xfId="64" applyNumberFormat="1" applyFont="1" applyFill="1" applyBorder="1" applyAlignment="1">
      <alignment horizontal="center"/>
    </xf>
    <xf numFmtId="41" fontId="9" fillId="0" borderId="25" xfId="62" applyNumberFormat="1" applyFont="1" applyFill="1" applyBorder="1" applyAlignment="1">
      <alignment horizontal="right"/>
    </xf>
    <xf numFmtId="41" fontId="0" fillId="0" borderId="84" xfId="64" applyNumberFormat="1" applyFont="1" applyFill="1" applyBorder="1" applyAlignment="1">
      <alignment horizontal="center"/>
    </xf>
    <xf numFmtId="41" fontId="9" fillId="0" borderId="41" xfId="64" applyNumberFormat="1" applyFont="1" applyFill="1" applyBorder="1" applyAlignment="1">
      <alignment horizontal="center"/>
    </xf>
    <xf numFmtId="41" fontId="9" fillId="0" borderId="68" xfId="62" applyNumberFormat="1" applyFont="1" applyFill="1" applyBorder="1" applyAlignment="1">
      <alignment horizontal="center"/>
    </xf>
    <xf numFmtId="41" fontId="9" fillId="0" borderId="73" xfId="62" applyNumberFormat="1" applyFont="1" applyFill="1" applyBorder="1"/>
    <xf numFmtId="41" fontId="9" fillId="0" borderId="20" xfId="62" applyNumberFormat="1" applyFont="1" applyFill="1" applyBorder="1" applyAlignment="1">
      <alignment horizontal="center"/>
    </xf>
    <xf numFmtId="41" fontId="9" fillId="0" borderId="86" xfId="62" applyNumberFormat="1" applyFont="1" applyFill="1" applyBorder="1"/>
    <xf numFmtId="41" fontId="9" fillId="0" borderId="40" xfId="62" applyNumberFormat="1" applyFont="1" applyFill="1" applyBorder="1" applyAlignment="1">
      <alignment horizontal="right"/>
    </xf>
    <xf numFmtId="41" fontId="9" fillId="0" borderId="86" xfId="62" applyNumberFormat="1" applyFont="1" applyFill="1" applyBorder="1" applyAlignment="1">
      <alignment horizontal="right"/>
    </xf>
    <xf numFmtId="41" fontId="9" fillId="0" borderId="112" xfId="62" applyNumberFormat="1" applyFont="1" applyFill="1" applyBorder="1" applyAlignment="1">
      <alignment horizontal="right"/>
    </xf>
    <xf numFmtId="41" fontId="9" fillId="0" borderId="17" xfId="62" applyNumberFormat="1" applyFont="1" applyFill="1" applyBorder="1"/>
    <xf numFmtId="41" fontId="9" fillId="0" borderId="107" xfId="64" applyNumberFormat="1" applyFont="1" applyFill="1" applyBorder="1" applyAlignment="1">
      <alignment horizontal="center"/>
    </xf>
    <xf numFmtId="41" fontId="9" fillId="0" borderId="36" xfId="64" applyNumberFormat="1" applyFont="1" applyFill="1" applyBorder="1" applyAlignment="1">
      <alignment horizontal="right"/>
    </xf>
    <xf numFmtId="41" fontId="9" fillId="0" borderId="39" xfId="62" applyNumberFormat="1" applyFont="1" applyFill="1" applyBorder="1" applyAlignment="1">
      <alignment horizontal="center"/>
    </xf>
    <xf numFmtId="41" fontId="9" fillId="0" borderId="36" xfId="64" applyNumberFormat="1" applyFont="1" applyFill="1" applyBorder="1"/>
    <xf numFmtId="41" fontId="9" fillId="0" borderId="19" xfId="62" applyNumberFormat="1" applyFont="1" applyFill="1" applyBorder="1" applyAlignment="1">
      <alignment horizontal="center" vertical="center"/>
    </xf>
    <xf numFmtId="41" fontId="0" fillId="0" borderId="80" xfId="64" applyNumberFormat="1" applyFont="1" applyFill="1" applyBorder="1" applyAlignment="1">
      <alignment horizontal="right"/>
    </xf>
    <xf numFmtId="41" fontId="9" fillId="0" borderId="25" xfId="62" applyNumberFormat="1" applyFont="1" applyFill="1" applyBorder="1"/>
    <xf numFmtId="41" fontId="9" fillId="0" borderId="74" xfId="62" quotePrefix="1" applyNumberFormat="1" applyFont="1" applyFill="1" applyBorder="1" applyAlignment="1">
      <alignment horizontal="center"/>
    </xf>
    <xf numFmtId="41" fontId="9" fillId="0" borderId="29" xfId="62" applyNumberFormat="1" applyFont="1" applyFill="1" applyBorder="1"/>
    <xf numFmtId="41" fontId="9" fillId="0" borderId="76" xfId="62" applyNumberFormat="1" applyFont="1" applyFill="1" applyBorder="1" applyAlignment="1"/>
    <xf numFmtId="41" fontId="9" fillId="0" borderId="68" xfId="62" applyNumberFormat="1" applyFont="1" applyFill="1" applyBorder="1"/>
    <xf numFmtId="41" fontId="9" fillId="0" borderId="102" xfId="62" quotePrefix="1" applyNumberFormat="1" applyFont="1" applyFill="1" applyBorder="1" applyAlignment="1">
      <alignment horizontal="right"/>
    </xf>
    <xf numFmtId="41" fontId="9" fillId="0" borderId="26" xfId="62" applyNumberFormat="1" applyFont="1" applyFill="1" applyBorder="1"/>
    <xf numFmtId="41" fontId="9" fillId="0" borderId="110" xfId="64" applyNumberFormat="1" applyFont="1" applyFill="1" applyBorder="1"/>
    <xf numFmtId="41" fontId="9" fillId="0" borderId="70" xfId="62" applyNumberFormat="1" applyFont="1" applyFill="1" applyBorder="1" applyAlignment="1">
      <alignment horizontal="center"/>
    </xf>
    <xf numFmtId="41" fontId="9" fillId="0" borderId="109" xfId="62" applyNumberFormat="1" applyFont="1" applyFill="1" applyBorder="1"/>
    <xf numFmtId="41" fontId="9" fillId="0" borderId="40" xfId="62" applyNumberFormat="1" applyFont="1" applyFill="1" applyBorder="1" applyAlignment="1">
      <alignment horizontal="center"/>
    </xf>
    <xf numFmtId="41" fontId="9" fillId="0" borderId="78" xfId="62" applyNumberFormat="1" applyFont="1" applyFill="1" applyBorder="1"/>
    <xf numFmtId="41" fontId="9" fillId="0" borderId="108" xfId="62" quotePrefix="1" applyNumberFormat="1" applyFont="1" applyFill="1" applyBorder="1" applyAlignment="1">
      <alignment horizontal="center"/>
    </xf>
    <xf numFmtId="41" fontId="9" fillId="0" borderId="107" xfId="62" applyNumberFormat="1" applyFont="1" applyFill="1" applyBorder="1" applyAlignment="1">
      <alignment horizontal="center"/>
    </xf>
    <xf numFmtId="41" fontId="9" fillId="0" borderId="75" xfId="62" applyNumberFormat="1" applyFont="1" applyFill="1" applyBorder="1" applyAlignment="1">
      <alignment horizontal="center"/>
    </xf>
    <xf numFmtId="41" fontId="9" fillId="0" borderId="42" xfId="62" applyNumberFormat="1" applyFont="1" applyFill="1" applyBorder="1" applyAlignment="1">
      <alignment horizontal="center"/>
    </xf>
    <xf numFmtId="41" fontId="9" fillId="0" borderId="88" xfId="62" applyNumberFormat="1" applyFont="1" applyFill="1" applyBorder="1"/>
    <xf numFmtId="41" fontId="9" fillId="0" borderId="64" xfId="62" applyNumberFormat="1" applyFont="1" applyFill="1" applyBorder="1"/>
    <xf numFmtId="41" fontId="0" fillId="0" borderId="20" xfId="64" applyNumberFormat="1" applyFont="1" applyFill="1" applyBorder="1" applyAlignment="1">
      <alignment horizontal="center"/>
    </xf>
    <xf numFmtId="41" fontId="9" fillId="0" borderId="21" xfId="62" applyNumberFormat="1" applyFont="1" applyFill="1" applyBorder="1" applyAlignment="1">
      <alignment horizontal="center"/>
    </xf>
    <xf numFmtId="41" fontId="0" fillId="0" borderId="18" xfId="62" applyNumberFormat="1" applyFont="1" applyFill="1" applyBorder="1" applyAlignment="1">
      <alignment horizontal="center"/>
    </xf>
    <xf numFmtId="41" fontId="9" fillId="0" borderId="37" xfId="64" applyNumberFormat="1" applyFont="1" applyFill="1" applyBorder="1" applyAlignment="1">
      <alignment horizontal="right"/>
    </xf>
    <xf numFmtId="41" fontId="9" fillId="0" borderId="77" xfId="62" applyNumberFormat="1" applyFont="1" applyFill="1" applyBorder="1" applyAlignment="1"/>
    <xf numFmtId="41" fontId="9" fillId="0" borderId="41" xfId="64" applyNumberFormat="1" applyFont="1" applyFill="1" applyBorder="1"/>
    <xf numFmtId="41" fontId="9" fillId="0" borderId="40" xfId="62" applyNumberFormat="1" applyFont="1" applyFill="1" applyBorder="1"/>
    <xf numFmtId="41" fontId="0" fillId="0" borderId="73" xfId="62" quotePrefix="1" applyNumberFormat="1" applyFont="1" applyFill="1" applyBorder="1" applyAlignment="1">
      <alignment horizontal="center"/>
    </xf>
    <xf numFmtId="41" fontId="9" fillId="0" borderId="87" xfId="62" applyNumberFormat="1" applyFont="1" applyFill="1" applyBorder="1" applyAlignment="1">
      <alignment horizontal="right"/>
    </xf>
    <xf numFmtId="41" fontId="9" fillId="0" borderId="19" xfId="62" applyNumberFormat="1" applyFont="1" applyFill="1" applyBorder="1" applyAlignment="1">
      <alignment horizontal="center"/>
    </xf>
    <xf numFmtId="41" fontId="9" fillId="0" borderId="0" xfId="64" applyNumberFormat="1" applyFont="1" applyFill="1" applyBorder="1" applyAlignment="1">
      <alignment horizontal="right"/>
    </xf>
    <xf numFmtId="41" fontId="9" fillId="0" borderId="73" xfId="62" applyNumberFormat="1" applyFont="1" applyFill="1" applyBorder="1" applyAlignment="1">
      <alignment horizontal="right"/>
    </xf>
    <xf numFmtId="41" fontId="9" fillId="0" borderId="17" xfId="62" applyNumberFormat="1" applyFont="1" applyFill="1" applyBorder="1" applyAlignment="1">
      <alignment horizontal="right"/>
    </xf>
    <xf numFmtId="41" fontId="9" fillId="0" borderId="106" xfId="62" applyNumberFormat="1" applyFont="1" applyFill="1" applyBorder="1" applyAlignment="1">
      <alignment horizontal="center"/>
    </xf>
    <xf numFmtId="41" fontId="9" fillId="0" borderId="34" xfId="64" applyNumberFormat="1" applyFont="1" applyFill="1" applyBorder="1"/>
    <xf numFmtId="41" fontId="9" fillId="0" borderId="105" xfId="62" applyNumberFormat="1" applyFont="1" applyFill="1" applyBorder="1"/>
    <xf numFmtId="41" fontId="9" fillId="0" borderId="115" xfId="62" applyNumberFormat="1" applyFont="1" applyFill="1" applyBorder="1" applyAlignment="1">
      <alignment horizontal="right"/>
    </xf>
    <xf numFmtId="0" fontId="48" fillId="0" borderId="2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center"/>
    </xf>
    <xf numFmtId="0" fontId="48" fillId="0" borderId="30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177" fontId="9" fillId="0" borderId="64" xfId="58" applyNumberFormat="1" applyFont="1" applyFill="1" applyBorder="1"/>
    <xf numFmtId="177" fontId="9" fillId="0" borderId="21" xfId="58" applyNumberFormat="1" applyFont="1" applyFill="1" applyBorder="1"/>
    <xf numFmtId="177" fontId="9" fillId="0" borderId="21" xfId="58" applyNumberFormat="1" applyFont="1" applyFill="1" applyBorder="1" applyAlignment="1">
      <alignment horizontal="center"/>
    </xf>
    <xf numFmtId="177" fontId="9" fillId="0" borderId="13" xfId="58" applyNumberFormat="1" applyFont="1" applyFill="1" applyBorder="1" applyAlignment="1">
      <alignment horizontal="center"/>
    </xf>
    <xf numFmtId="177" fontId="9" fillId="0" borderId="54" xfId="47" applyNumberFormat="1" applyFont="1" applyFill="1" applyBorder="1"/>
    <xf numFmtId="177" fontId="9" fillId="0" borderId="68" xfId="58" applyNumberFormat="1" applyFont="1" applyFill="1" applyBorder="1"/>
    <xf numFmtId="177" fontId="9" fillId="0" borderId="19" xfId="58" applyNumberFormat="1" applyFont="1" applyFill="1" applyBorder="1"/>
    <xf numFmtId="177" fontId="9" fillId="0" borderId="19" xfId="58" applyNumberFormat="1" applyFont="1" applyFill="1" applyBorder="1" applyAlignment="1">
      <alignment horizontal="center"/>
    </xf>
    <xf numFmtId="177" fontId="9" fillId="0" borderId="21" xfId="58" applyNumberFormat="1" applyFont="1" applyFill="1" applyBorder="1" applyAlignment="1"/>
    <xf numFmtId="177" fontId="9" fillId="0" borderId="55" xfId="47" applyNumberFormat="1" applyFont="1" applyFill="1" applyBorder="1"/>
    <xf numFmtId="177" fontId="9" fillId="0" borderId="15" xfId="47" applyNumberFormat="1" applyFont="1" applyFill="1" applyBorder="1"/>
    <xf numFmtId="177" fontId="9" fillId="0" borderId="56" xfId="47" applyNumberFormat="1" applyFont="1" applyFill="1" applyBorder="1" applyAlignment="1">
      <alignment horizontal="center"/>
    </xf>
    <xf numFmtId="177" fontId="9" fillId="0" borderId="56" xfId="47" applyNumberFormat="1" applyFont="1" applyFill="1" applyBorder="1"/>
    <xf numFmtId="177" fontId="9" fillId="0" borderId="15" xfId="58" applyNumberFormat="1" applyFont="1" applyFill="1" applyBorder="1" applyAlignment="1">
      <alignment horizontal="center"/>
    </xf>
    <xf numFmtId="177" fontId="9" fillId="0" borderId="15" xfId="47" applyNumberFormat="1" applyFont="1" applyFill="1" applyBorder="1" applyAlignment="1">
      <alignment horizontal="center"/>
    </xf>
    <xf numFmtId="177" fontId="9" fillId="0" borderId="57" xfId="47" applyNumberFormat="1" applyFont="1" applyFill="1" applyBorder="1"/>
    <xf numFmtId="176" fontId="9" fillId="0" borderId="53" xfId="49" applyNumberFormat="1" applyFont="1" applyFill="1" applyBorder="1" applyAlignment="1">
      <alignment horizontal="center"/>
    </xf>
    <xf numFmtId="176" fontId="9" fillId="0" borderId="57" xfId="66" applyNumberFormat="1" applyFont="1" applyFill="1" applyBorder="1"/>
    <xf numFmtId="0" fontId="9" fillId="0" borderId="56" xfId="59" applyFont="1" applyFill="1" applyBorder="1"/>
    <xf numFmtId="0" fontId="9" fillId="0" borderId="15" xfId="59" applyFont="1" applyFill="1" applyBorder="1"/>
    <xf numFmtId="0" fontId="9" fillId="0" borderId="33" xfId="59" applyFont="1" applyFill="1" applyBorder="1"/>
    <xf numFmtId="3" fontId="9" fillId="0" borderId="59" xfId="54" applyNumberFormat="1" applyFont="1" applyBorder="1"/>
    <xf numFmtId="0" fontId="48" fillId="0" borderId="20" xfId="0" applyFont="1" applyFill="1" applyBorder="1" applyAlignment="1">
      <alignment vertical="center"/>
    </xf>
    <xf numFmtId="0" fontId="48" fillId="0" borderId="17" xfId="0" applyFont="1" applyFill="1" applyBorder="1" applyAlignment="1">
      <alignment horizontal="justify" vertical="center"/>
    </xf>
    <xf numFmtId="0" fontId="0" fillId="0" borderId="0" xfId="46" applyFont="1" applyFill="1" applyAlignment="1">
      <alignment horizontal="right"/>
    </xf>
    <xf numFmtId="0" fontId="9" fillId="0" borderId="89" xfId="62" applyFont="1" applyFill="1" applyBorder="1" applyAlignment="1">
      <alignment horizontal="center"/>
    </xf>
    <xf numFmtId="0" fontId="9" fillId="0" borderId="90" xfId="62" applyFont="1" applyFill="1" applyBorder="1" applyAlignment="1">
      <alignment horizontal="center"/>
    </xf>
    <xf numFmtId="0" fontId="9" fillId="0" borderId="104" xfId="62" applyFont="1" applyFill="1" applyBorder="1" applyAlignment="1">
      <alignment horizontal="center"/>
    </xf>
    <xf numFmtId="0" fontId="9" fillId="0" borderId="91" xfId="62" applyFont="1" applyFill="1" applyBorder="1" applyAlignment="1">
      <alignment horizontal="center"/>
    </xf>
    <xf numFmtId="0" fontId="9" fillId="0" borderId="111" xfId="62" applyFont="1" applyFill="1" applyBorder="1" applyAlignment="1">
      <alignment horizontal="center"/>
    </xf>
    <xf numFmtId="178" fontId="12" fillId="0" borderId="0" xfId="44" applyNumberFormat="1" applyFont="1" applyFill="1" applyAlignment="1">
      <alignment horizontal="left"/>
    </xf>
    <xf numFmtId="0" fontId="51" fillId="0" borderId="30" xfId="0" applyFont="1" applyBorder="1" applyAlignment="1">
      <alignment horizontal="left" vertical="center" shrinkToFit="1"/>
    </xf>
    <xf numFmtId="0" fontId="51" fillId="0" borderId="26" xfId="0" applyFont="1" applyBorder="1" applyAlignment="1">
      <alignment horizontal="left" vertical="center" shrinkToFit="1"/>
    </xf>
    <xf numFmtId="0" fontId="48" fillId="0" borderId="18" xfId="0" applyFont="1" applyBorder="1" applyAlignment="1">
      <alignment vertical="top" wrapText="1"/>
    </xf>
    <xf numFmtId="0" fontId="48" fillId="0" borderId="20" xfId="0" applyFont="1" applyBorder="1" applyAlignment="1">
      <alignment vertical="top" wrapText="1"/>
    </xf>
    <xf numFmtId="0" fontId="48" fillId="0" borderId="21" xfId="0" applyFont="1" applyBorder="1" applyAlignment="1">
      <alignment vertical="top" wrapText="1"/>
    </xf>
    <xf numFmtId="0" fontId="48" fillId="0" borderId="23" xfId="0" applyFont="1" applyBorder="1" applyAlignment="1">
      <alignment vertical="top" wrapText="1"/>
    </xf>
    <xf numFmtId="0" fontId="52" fillId="0" borderId="20" xfId="0" applyFont="1" applyBorder="1" applyAlignment="1">
      <alignment vertical="top" wrapText="1"/>
    </xf>
    <xf numFmtId="0" fontId="52" fillId="0" borderId="21" xfId="0" applyFont="1" applyBorder="1" applyAlignment="1">
      <alignment vertical="top" wrapText="1"/>
    </xf>
    <xf numFmtId="0" fontId="48" fillId="0" borderId="23" xfId="0" applyFont="1" applyBorder="1" applyAlignment="1">
      <alignment horizontal="justify" vertical="top" wrapText="1"/>
    </xf>
    <xf numFmtId="0" fontId="48" fillId="0" borderId="20" xfId="0" applyFont="1" applyBorder="1" applyAlignment="1">
      <alignment horizontal="justify" vertical="top" wrapText="1"/>
    </xf>
    <xf numFmtId="0" fontId="48" fillId="0" borderId="25" xfId="0" applyFont="1" applyBorder="1" applyAlignment="1">
      <alignment horizontal="justify" vertical="top" wrapText="1"/>
    </xf>
    <xf numFmtId="0" fontId="48" fillId="0" borderId="18" xfId="0" applyFont="1" applyBorder="1" applyAlignment="1">
      <alignment horizontal="justify" vertical="top" wrapText="1"/>
    </xf>
    <xf numFmtId="0" fontId="52" fillId="0" borderId="20" xfId="0" applyFont="1" applyBorder="1" applyAlignment="1">
      <alignment horizontal="justify" vertical="top" wrapText="1"/>
    </xf>
    <xf numFmtId="0" fontId="52" fillId="0" borderId="24" xfId="0" applyFont="1" applyBorder="1" applyAlignment="1">
      <alignment horizontal="justify" vertical="top" wrapText="1"/>
    </xf>
    <xf numFmtId="0" fontId="48" fillId="0" borderId="23" xfId="0" applyFont="1" applyFill="1" applyBorder="1" applyAlignment="1">
      <alignment vertical="top" wrapText="1"/>
    </xf>
    <xf numFmtId="0" fontId="48" fillId="0" borderId="20" xfId="0" applyFont="1" applyFill="1" applyBorder="1" applyAlignment="1">
      <alignment vertical="top" wrapText="1"/>
    </xf>
    <xf numFmtId="0" fontId="48" fillId="0" borderId="21" xfId="0" applyFont="1" applyFill="1" applyBorder="1" applyAlignment="1">
      <alignment vertical="top" wrapText="1"/>
    </xf>
    <xf numFmtId="0" fontId="48" fillId="0" borderId="20" xfId="0" applyFont="1" applyBorder="1" applyAlignment="1">
      <alignment vertical="top"/>
    </xf>
    <xf numFmtId="0" fontId="48" fillId="0" borderId="21" xfId="0" applyFont="1" applyBorder="1" applyAlignment="1">
      <alignment vertical="top"/>
    </xf>
    <xf numFmtId="0" fontId="51" fillId="0" borderId="18" xfId="0" applyFont="1" applyBorder="1" applyAlignment="1">
      <alignment horizontal="center" vertical="center" textRotation="255"/>
    </xf>
    <xf numFmtId="0" fontId="51" fillId="0" borderId="20" xfId="0" applyFont="1" applyBorder="1" applyAlignment="1">
      <alignment horizontal="center" vertical="center" textRotation="255"/>
    </xf>
    <xf numFmtId="0" fontId="51" fillId="0" borderId="21" xfId="0" applyFont="1" applyBorder="1" applyAlignment="1">
      <alignment horizontal="center" vertical="center" textRotation="255"/>
    </xf>
    <xf numFmtId="0" fontId="51" fillId="0" borderId="92" xfId="0" applyFont="1" applyBorder="1" applyAlignment="1">
      <alignment horizontal="left" vertical="center" shrinkToFit="1"/>
    </xf>
    <xf numFmtId="0" fontId="48" fillId="0" borderId="30" xfId="0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52" fillId="0" borderId="21" xfId="0" applyFont="1" applyBorder="1" applyAlignment="1">
      <alignment horizontal="justify" vertical="top" wrapText="1"/>
    </xf>
    <xf numFmtId="0" fontId="48" fillId="0" borderId="30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48" fillId="0" borderId="18" xfId="0" applyFont="1" applyBorder="1" applyAlignment="1">
      <alignment horizontal="justify" vertical="center" wrapText="1"/>
    </xf>
    <xf numFmtId="0" fontId="48" fillId="0" borderId="21" xfId="0" applyFont="1" applyBorder="1" applyAlignment="1">
      <alignment horizontal="justify" vertical="center" wrapText="1"/>
    </xf>
    <xf numFmtId="0" fontId="53" fillId="0" borderId="20" xfId="0" applyFont="1" applyFill="1" applyBorder="1" applyAlignment="1">
      <alignment vertical="top" wrapText="1"/>
    </xf>
    <xf numFmtId="0" fontId="48" fillId="0" borderId="20" xfId="0" applyFont="1" applyFill="1" applyBorder="1" applyAlignment="1">
      <alignment horizontal="justify" vertical="center" wrapText="1"/>
    </xf>
    <xf numFmtId="0" fontId="52" fillId="0" borderId="2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 vertical="center"/>
    </xf>
    <xf numFmtId="0" fontId="58" fillId="0" borderId="62" xfId="0" applyFont="1" applyBorder="1" applyAlignment="1">
      <alignment horizontal="left" vertical="center" wrapText="1"/>
    </xf>
    <xf numFmtId="0" fontId="58" fillId="0" borderId="29" xfId="0" applyFont="1" applyBorder="1" applyAlignment="1">
      <alignment horizontal="left" vertical="center"/>
    </xf>
    <xf numFmtId="0" fontId="58" fillId="0" borderId="60" xfId="0" applyFont="1" applyBorder="1" applyAlignment="1">
      <alignment horizontal="left" vertical="center"/>
    </xf>
    <xf numFmtId="0" fontId="58" fillId="0" borderId="17" xfId="0" applyFont="1" applyBorder="1" applyAlignment="1">
      <alignment horizontal="left" vertical="center"/>
    </xf>
    <xf numFmtId="0" fontId="58" fillId="0" borderId="61" xfId="0" applyFont="1" applyBorder="1" applyAlignment="1">
      <alignment horizontal="left" vertical="center"/>
    </xf>
    <xf numFmtId="0" fontId="58" fillId="0" borderId="25" xfId="0" applyFont="1" applyBorder="1" applyAlignment="1">
      <alignment horizontal="left" vertical="center"/>
    </xf>
    <xf numFmtId="0" fontId="12" fillId="0" borderId="0" xfId="48" applyFont="1" applyAlignment="1">
      <alignment horizontal="left" vertical="center"/>
    </xf>
    <xf numFmtId="0" fontId="58" fillId="0" borderId="62" xfId="0" applyFont="1" applyBorder="1" applyAlignment="1">
      <alignment horizontal="left" vertical="center"/>
    </xf>
    <xf numFmtId="0" fontId="58" fillId="0" borderId="27" xfId="0" applyFont="1" applyBorder="1" applyAlignment="1">
      <alignment horizontal="left" vertical="center"/>
    </xf>
    <xf numFmtId="0" fontId="58" fillId="0" borderId="28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8" fillId="0" borderId="29" xfId="0" applyFont="1" applyBorder="1" applyAlignment="1">
      <alignment horizontal="left" vertical="center" wrapText="1"/>
    </xf>
    <xf numFmtId="0" fontId="58" fillId="0" borderId="60" xfId="0" applyFont="1" applyBorder="1" applyAlignment="1">
      <alignment horizontal="left" vertical="center" wrapText="1"/>
    </xf>
    <xf numFmtId="0" fontId="58" fillId="0" borderId="17" xfId="0" applyFont="1" applyBorder="1" applyAlignment="1">
      <alignment horizontal="left" vertical="center" wrapText="1"/>
    </xf>
    <xf numFmtId="0" fontId="58" fillId="0" borderId="61" xfId="0" applyFont="1" applyBorder="1" applyAlignment="1">
      <alignment horizontal="left" vertical="center" wrapText="1"/>
    </xf>
    <xf numFmtId="0" fontId="58" fillId="0" borderId="25" xfId="0" applyFont="1" applyBorder="1" applyAlignment="1">
      <alignment horizontal="left" vertical="center" wrapText="1"/>
    </xf>
    <xf numFmtId="0" fontId="58" fillId="0" borderId="30" xfId="0" applyFont="1" applyBorder="1" applyAlignment="1">
      <alignment vertical="center" wrapText="1"/>
    </xf>
    <xf numFmtId="0" fontId="60" fillId="0" borderId="26" xfId="0" applyFont="1" applyBorder="1" applyAlignment="1">
      <alignment vertical="center"/>
    </xf>
    <xf numFmtId="0" fontId="58" fillId="0" borderId="30" xfId="0" applyFont="1" applyFill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58" fillId="0" borderId="18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58" fillId="0" borderId="62" xfId="0" applyFont="1" applyFill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8" fillId="0" borderId="6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58" fillId="0" borderId="62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58" fillId="0" borderId="62" xfId="0" applyFont="1" applyFill="1" applyBorder="1" applyAlignment="1">
      <alignment vertical="center"/>
    </xf>
    <xf numFmtId="0" fontId="58" fillId="0" borderId="29" xfId="0" applyFont="1" applyFill="1" applyBorder="1" applyAlignment="1">
      <alignment vertical="center"/>
    </xf>
    <xf numFmtId="0" fontId="58" fillId="0" borderId="19" xfId="0" applyFont="1" applyFill="1" applyBorder="1" applyAlignment="1">
      <alignment vertical="center" wrapText="1"/>
    </xf>
  </cellXfs>
  <cellStyles count="270">
    <cellStyle name="20% - アクセント 1" xfId="1" builtinId="30" customBuiltin="1"/>
    <cellStyle name="20% - アクセント 1 2" xfId="77"/>
    <cellStyle name="20% - アクセント 1 3" xfId="203"/>
    <cellStyle name="20% - アクセント 1 4" xfId="227"/>
    <cellStyle name="20% - アクセント 2" xfId="2" builtinId="34" customBuiltin="1"/>
    <cellStyle name="20% - アクセント 2 2" xfId="78"/>
    <cellStyle name="20% - アクセント 2 3" xfId="204"/>
    <cellStyle name="20% - アクセント 2 4" xfId="228"/>
    <cellStyle name="20% - アクセント 3" xfId="3" builtinId="38" customBuiltin="1"/>
    <cellStyle name="20% - アクセント 3 2" xfId="79"/>
    <cellStyle name="20% - アクセント 3 3" xfId="205"/>
    <cellStyle name="20% - アクセント 3 4" xfId="229"/>
    <cellStyle name="20% - アクセント 4" xfId="4" builtinId="42" customBuiltin="1"/>
    <cellStyle name="20% - アクセント 4 2" xfId="80"/>
    <cellStyle name="20% - アクセント 4 3" xfId="206"/>
    <cellStyle name="20% - アクセント 4 4" xfId="230"/>
    <cellStyle name="20% - アクセント 5" xfId="5" builtinId="46" customBuiltin="1"/>
    <cellStyle name="20% - アクセント 5 2" xfId="81"/>
    <cellStyle name="20% - アクセント 5 3" xfId="207"/>
    <cellStyle name="20% - アクセント 5 4" xfId="231"/>
    <cellStyle name="20% - アクセント 6" xfId="6" builtinId="50" customBuiltin="1"/>
    <cellStyle name="20% - アクセント 6 2" xfId="82"/>
    <cellStyle name="20% - アクセント 6 3" xfId="208"/>
    <cellStyle name="20% - アクセント 6 4" xfId="232"/>
    <cellStyle name="40% - アクセント 1" xfId="7" builtinId="31" customBuiltin="1"/>
    <cellStyle name="40% - アクセント 1 2" xfId="83"/>
    <cellStyle name="40% - アクセント 1 2 2" xfId="209"/>
    <cellStyle name="40% - アクセント 1 3" xfId="210"/>
    <cellStyle name="40% - アクセント 1 4" xfId="233"/>
    <cellStyle name="40% - アクセント 2" xfId="8" builtinId="35" customBuiltin="1"/>
    <cellStyle name="40% - アクセント 2 2" xfId="84"/>
    <cellStyle name="40% - アクセント 2 2 2" xfId="211"/>
    <cellStyle name="40% - アクセント 2 3" xfId="212"/>
    <cellStyle name="40% - アクセント 2 4" xfId="234"/>
    <cellStyle name="40% - アクセント 3" xfId="9" builtinId="39" customBuiltin="1"/>
    <cellStyle name="40% - アクセント 3 2" xfId="85"/>
    <cellStyle name="40% - アクセント 3 2 2" xfId="213"/>
    <cellStyle name="40% - アクセント 3 3" xfId="214"/>
    <cellStyle name="40% - アクセント 3 4" xfId="235"/>
    <cellStyle name="40% - アクセント 4" xfId="10" builtinId="43" customBuiltin="1"/>
    <cellStyle name="40% - アクセント 4 2" xfId="86"/>
    <cellStyle name="40% - アクセント 4 2 2" xfId="215"/>
    <cellStyle name="40% - アクセント 4 3" xfId="216"/>
    <cellStyle name="40% - アクセント 4 4" xfId="236"/>
    <cellStyle name="40% - アクセント 5" xfId="11" builtinId="47" customBuiltin="1"/>
    <cellStyle name="40% - アクセント 5 2" xfId="87"/>
    <cellStyle name="40% - アクセント 5 2 2" xfId="217"/>
    <cellStyle name="40% - アクセント 5 3" xfId="218"/>
    <cellStyle name="40% - アクセント 5 4" xfId="237"/>
    <cellStyle name="40% - アクセント 6" xfId="12" builtinId="51" customBuiltin="1"/>
    <cellStyle name="40% - アクセント 6 2" xfId="88"/>
    <cellStyle name="40% - アクセント 6 2 2" xfId="219"/>
    <cellStyle name="40% - アクセント 6 3" xfId="220"/>
    <cellStyle name="40% - アクセント 6 4" xfId="238"/>
    <cellStyle name="60% - アクセント 1" xfId="13" builtinId="32" customBuiltin="1"/>
    <cellStyle name="60% - アクセント 1 2" xfId="89"/>
    <cellStyle name="60% - アクセント 1 3" xfId="239"/>
    <cellStyle name="60% - アクセント 2" xfId="14" builtinId="36" customBuiltin="1"/>
    <cellStyle name="60% - アクセント 2 2" xfId="90"/>
    <cellStyle name="60% - アクセント 2 3" xfId="240"/>
    <cellStyle name="60% - アクセント 3" xfId="15" builtinId="40" customBuiltin="1"/>
    <cellStyle name="60% - アクセント 3 2" xfId="91"/>
    <cellStyle name="60% - アクセント 3 3" xfId="241"/>
    <cellStyle name="60% - アクセント 4" xfId="16" builtinId="44" customBuiltin="1"/>
    <cellStyle name="60% - アクセント 4 2" xfId="92"/>
    <cellStyle name="60% - アクセント 4 3" xfId="242"/>
    <cellStyle name="60% - アクセント 5" xfId="17" builtinId="48" customBuiltin="1"/>
    <cellStyle name="60% - アクセント 5 2" xfId="93"/>
    <cellStyle name="60% - アクセント 5 3" xfId="243"/>
    <cellStyle name="60% - アクセント 6" xfId="18" builtinId="52" customBuiltin="1"/>
    <cellStyle name="60% - アクセント 6 2" xfId="94"/>
    <cellStyle name="60% - アクセント 6 3" xfId="244"/>
    <cellStyle name="アクセント 1" xfId="19" builtinId="29" customBuiltin="1"/>
    <cellStyle name="アクセント 1 2" xfId="95"/>
    <cellStyle name="アクセント 1 3" xfId="245"/>
    <cellStyle name="アクセント 2" xfId="20" builtinId="33" customBuiltin="1"/>
    <cellStyle name="アクセント 2 2" xfId="96"/>
    <cellStyle name="アクセント 2 3" xfId="246"/>
    <cellStyle name="アクセント 3" xfId="21" builtinId="37" customBuiltin="1"/>
    <cellStyle name="アクセント 3 2" xfId="97"/>
    <cellStyle name="アクセント 3 3" xfId="247"/>
    <cellStyle name="アクセント 4" xfId="22" builtinId="41" customBuiltin="1"/>
    <cellStyle name="アクセント 4 2" xfId="98"/>
    <cellStyle name="アクセント 4 3" xfId="248"/>
    <cellStyle name="アクセント 5" xfId="23" builtinId="45" customBuiltin="1"/>
    <cellStyle name="アクセント 5 2" xfId="99"/>
    <cellStyle name="アクセント 5 3" xfId="249"/>
    <cellStyle name="アクセント 6" xfId="24" builtinId="49" customBuiltin="1"/>
    <cellStyle name="アクセント 6 2" xfId="100"/>
    <cellStyle name="アクセント 6 3" xfId="250"/>
    <cellStyle name="タイトル" xfId="25" builtinId="15" customBuiltin="1"/>
    <cellStyle name="タイトル 2" xfId="101"/>
    <cellStyle name="タイトル 3" xfId="251"/>
    <cellStyle name="チェック セル" xfId="26" builtinId="23" customBuiltin="1"/>
    <cellStyle name="チェック セル 2" xfId="102"/>
    <cellStyle name="チェック セル 3" xfId="252"/>
    <cellStyle name="どちらでもない" xfId="27" builtinId="28" customBuiltin="1"/>
    <cellStyle name="どちらでもない 2" xfId="103"/>
    <cellStyle name="どちらでもない 3" xfId="253"/>
    <cellStyle name="メモ" xfId="28" builtinId="10" customBuiltin="1"/>
    <cellStyle name="メモ 2" xfId="65"/>
    <cellStyle name="メモ 2 2" xfId="104"/>
    <cellStyle name="メモ 3" xfId="254"/>
    <cellStyle name="リンク セル" xfId="29" builtinId="24" customBuiltin="1"/>
    <cellStyle name="リンク セル 2" xfId="105"/>
    <cellStyle name="リンク セル 3" xfId="255"/>
    <cellStyle name="悪い" xfId="30" builtinId="27" customBuiltin="1"/>
    <cellStyle name="悪い 2" xfId="106"/>
    <cellStyle name="悪い 3" xfId="256"/>
    <cellStyle name="計算" xfId="31" builtinId="22" customBuiltin="1"/>
    <cellStyle name="計算 2" xfId="107"/>
    <cellStyle name="計算 3" xfId="257"/>
    <cellStyle name="警告文" xfId="32" builtinId="11" customBuiltin="1"/>
    <cellStyle name="警告文 2" xfId="108"/>
    <cellStyle name="警告文 3" xfId="258"/>
    <cellStyle name="桁区切り" xfId="154" builtinId="6"/>
    <cellStyle name="桁区切り 2" xfId="269"/>
    <cellStyle name="見出し 1" xfId="33" builtinId="16" customBuiltin="1"/>
    <cellStyle name="見出し 1 2" xfId="109"/>
    <cellStyle name="見出し 1 3" xfId="259"/>
    <cellStyle name="見出し 2" xfId="34" builtinId="17" customBuiltin="1"/>
    <cellStyle name="見出し 2 2" xfId="110"/>
    <cellStyle name="見出し 2 2 2" xfId="221"/>
    <cellStyle name="見出し 2 3" xfId="222"/>
    <cellStyle name="見出し 2 4" xfId="260"/>
    <cellStyle name="見出し 3" xfId="35" builtinId="18" customBuiltin="1"/>
    <cellStyle name="見出し 3 2" xfId="111"/>
    <cellStyle name="見出し 3 3" xfId="261"/>
    <cellStyle name="見出し 4" xfId="36" builtinId="19" customBuiltin="1"/>
    <cellStyle name="見出し 4 2" xfId="112"/>
    <cellStyle name="見出し 4 3" xfId="262"/>
    <cellStyle name="集計" xfId="37" builtinId="25" customBuiltin="1"/>
    <cellStyle name="集計 2" xfId="113"/>
    <cellStyle name="集計 3" xfId="263"/>
    <cellStyle name="出力" xfId="38" builtinId="21" customBuiltin="1"/>
    <cellStyle name="出力 2" xfId="114"/>
    <cellStyle name="出力 3" xfId="264"/>
    <cellStyle name="説明文" xfId="39" builtinId="53" customBuiltin="1"/>
    <cellStyle name="説明文 2" xfId="115"/>
    <cellStyle name="説明文 3" xfId="265"/>
    <cellStyle name="入力" xfId="40" builtinId="20" customBuiltin="1"/>
    <cellStyle name="入力 2" xfId="116"/>
    <cellStyle name="入力 3" xfId="266"/>
    <cellStyle name="標準" xfId="0" builtinId="0"/>
    <cellStyle name="標準 2" xfId="57"/>
    <cellStyle name="標準 2 2" xfId="60"/>
    <cellStyle name="標準 2 3" xfId="67"/>
    <cellStyle name="標準 2 3 2" xfId="74"/>
    <cellStyle name="標準 2 3 2 2" xfId="127"/>
    <cellStyle name="標準 2 3 2 2 2" xfId="151"/>
    <cellStyle name="標準 2 3 2 2 2 2" xfId="200"/>
    <cellStyle name="標準 2 3 2 2 3" xfId="176"/>
    <cellStyle name="標準 2 3 2 3" xfId="139"/>
    <cellStyle name="標準 2 3 2 3 2" xfId="188"/>
    <cellStyle name="標準 2 3 2 4" xfId="164"/>
    <cellStyle name="標準 2 3 3" xfId="121"/>
    <cellStyle name="標準 2 3 3 2" xfId="145"/>
    <cellStyle name="標準 2 3 3 2 2" xfId="194"/>
    <cellStyle name="標準 2 3 3 3" xfId="170"/>
    <cellStyle name="標準 2 3 4" xfId="133"/>
    <cellStyle name="標準 2 3 4 2" xfId="182"/>
    <cellStyle name="標準 2 3 5" xfId="158"/>
    <cellStyle name="標準 2 4" xfId="71"/>
    <cellStyle name="標準 2 4 2" xfId="124"/>
    <cellStyle name="標準 2 4 2 2" xfId="148"/>
    <cellStyle name="標準 2 4 2 2 2" xfId="197"/>
    <cellStyle name="標準 2 4 2 3" xfId="173"/>
    <cellStyle name="標準 2 4 3" xfId="136"/>
    <cellStyle name="標準 2 4 3 2" xfId="185"/>
    <cellStyle name="標準 2 4 4" xfId="161"/>
    <cellStyle name="標準 2 5" xfId="118"/>
    <cellStyle name="標準 2 5 2" xfId="142"/>
    <cellStyle name="標準 2 5 2 2" xfId="191"/>
    <cellStyle name="標準 2 5 3" xfId="167"/>
    <cellStyle name="標準 2 6" xfId="130"/>
    <cellStyle name="標準 2 6 2" xfId="179"/>
    <cellStyle name="標準 2 7" xfId="155"/>
    <cellStyle name="標準 3" xfId="61"/>
    <cellStyle name="標準 3 2" xfId="68"/>
    <cellStyle name="標準 3 2 2" xfId="75"/>
    <cellStyle name="標準 3 2 2 2" xfId="128"/>
    <cellStyle name="標準 3 2 2 2 2" xfId="152"/>
    <cellStyle name="標準 3 2 2 2 2 2" xfId="201"/>
    <cellStyle name="標準 3 2 2 2 3" xfId="177"/>
    <cellStyle name="標準 3 2 2 3" xfId="140"/>
    <cellStyle name="標準 3 2 2 3 2" xfId="189"/>
    <cellStyle name="標準 3 2 2 4" xfId="165"/>
    <cellStyle name="標準 3 2 3" xfId="122"/>
    <cellStyle name="標準 3 2 3 2" xfId="146"/>
    <cellStyle name="標準 3 2 3 2 2" xfId="195"/>
    <cellStyle name="標準 3 2 3 3" xfId="171"/>
    <cellStyle name="標準 3 2 4" xfId="134"/>
    <cellStyle name="標準 3 2 4 2" xfId="183"/>
    <cellStyle name="標準 3 2 5" xfId="159"/>
    <cellStyle name="標準 3 3" xfId="72"/>
    <cellStyle name="標準 3 3 2" xfId="125"/>
    <cellStyle name="標準 3 3 2 2" xfId="149"/>
    <cellStyle name="標準 3 3 2 2 2" xfId="198"/>
    <cellStyle name="標準 3 3 2 3" xfId="174"/>
    <cellStyle name="標準 3 3 3" xfId="137"/>
    <cellStyle name="標準 3 3 3 2" xfId="186"/>
    <cellStyle name="標準 3 3 4" xfId="162"/>
    <cellStyle name="標準 3 4" xfId="119"/>
    <cellStyle name="標準 3 4 2" xfId="143"/>
    <cellStyle name="標準 3 4 2 2" xfId="192"/>
    <cellStyle name="標準 3 4 3" xfId="168"/>
    <cellStyle name="標準 3 5" xfId="131"/>
    <cellStyle name="標準 3 5 2" xfId="180"/>
    <cellStyle name="標準 3 6" xfId="156"/>
    <cellStyle name="標準 4" xfId="63"/>
    <cellStyle name="標準 4 2" xfId="69"/>
    <cellStyle name="標準 4 2 2" xfId="76"/>
    <cellStyle name="標準 4 2 2 2" xfId="129"/>
    <cellStyle name="標準 4 2 2 2 2" xfId="153"/>
    <cellStyle name="標準 4 2 2 2 2 2" xfId="202"/>
    <cellStyle name="標準 4 2 2 2 3" xfId="178"/>
    <cellStyle name="標準 4 2 2 3" xfId="141"/>
    <cellStyle name="標準 4 2 2 3 2" xfId="190"/>
    <cellStyle name="標準 4 2 2 4" xfId="166"/>
    <cellStyle name="標準 4 2 3" xfId="123"/>
    <cellStyle name="標準 4 2 3 2" xfId="147"/>
    <cellStyle name="標準 4 2 3 2 2" xfId="196"/>
    <cellStyle name="標準 4 2 3 3" xfId="172"/>
    <cellStyle name="標準 4 2 4" xfId="135"/>
    <cellStyle name="標準 4 2 4 2" xfId="184"/>
    <cellStyle name="標準 4 2 5" xfId="160"/>
    <cellStyle name="標準 4 3" xfId="73"/>
    <cellStyle name="標準 4 3 2" xfId="126"/>
    <cellStyle name="標準 4 3 2 2" xfId="150"/>
    <cellStyle name="標準 4 3 2 2 2" xfId="199"/>
    <cellStyle name="標準 4 3 2 3" xfId="175"/>
    <cellStyle name="標準 4 3 3" xfId="138"/>
    <cellStyle name="標準 4 3 3 2" xfId="187"/>
    <cellStyle name="標準 4 3 4" xfId="163"/>
    <cellStyle name="標準 4 4" xfId="120"/>
    <cellStyle name="標準 4 4 2" xfId="144"/>
    <cellStyle name="標準 4 4 2 2" xfId="193"/>
    <cellStyle name="標準 4 4 3" xfId="169"/>
    <cellStyle name="標準 4 5" xfId="132"/>
    <cellStyle name="標準 4 5 2" xfId="181"/>
    <cellStyle name="標準 4 6" xfId="157"/>
    <cellStyle name="標準 4 7" xfId="224"/>
    <cellStyle name="標準 4 8" xfId="268"/>
    <cellStyle name="標準 5" xfId="223"/>
    <cellStyle name="標準 6" xfId="226"/>
    <cellStyle name="標準 7" xfId="225"/>
    <cellStyle name="標準_（２）学校関係職員数" xfId="41"/>
    <cellStyle name="標準_（３）職員数の推移" xfId="42"/>
    <cellStyle name="標準_（４）年齢別職員数" xfId="43"/>
    <cellStyle name="標準_1 部別職員数" xfId="44"/>
    <cellStyle name="標準_1 部別職員数 2" xfId="62"/>
    <cellStyle name="標準_1 部別職員数_（１）部別職員数_（１）部別職員数 2" xfId="64"/>
    <cellStyle name="標準_2 学校関係職員数" xfId="45"/>
    <cellStyle name="標準_2 学校関係職員数_（２）学校関係職員数" xfId="46"/>
    <cellStyle name="標準_2 学校関係職員数_（２）学校関係職員数_（２）学校関係職員数" xfId="47"/>
    <cellStyle name="標準_2 学校関係職員数_（２）学校関係職員数_（２）学校関係職員数 2" xfId="58"/>
    <cellStyle name="標準_25年度墨田区組織図（25.8.1)" xfId="48"/>
    <cellStyle name="標準_3 職員数の推移" xfId="49"/>
    <cellStyle name="標準_3 職員数の推移_（３）職員数の推移" xfId="50"/>
    <cellStyle name="標準_3 職員数の推移_（３）職員数の推移_（３）職員数の推移" xfId="51"/>
    <cellStyle name="標準_3 職員数の推移_（３）職員数の推移_（３）職員数の推移 2" xfId="66"/>
    <cellStyle name="標準_4 年齢別職員数" xfId="52"/>
    <cellStyle name="標準_4 年齢別職員数 2" xfId="70"/>
    <cellStyle name="標準_4 年齢別職員数_（４）年齢別職員数" xfId="53"/>
    <cellStyle name="標準_4 年齢別職員数_（４）年齢別職員数_（４）年齢別職員数" xfId="54"/>
    <cellStyle name="標準_4 年齢別職員数_（４）年齢別職員数_（４）年齢別職員数 2" xfId="59"/>
    <cellStyle name="標準_職員課（コメント入り・学校関係職員含む）" xfId="55"/>
    <cellStyle name="良い" xfId="56" builtinId="26" customBuiltin="1"/>
    <cellStyle name="良い 2" xfId="117"/>
    <cellStyle name="良い 3" xfId="267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1"/>
      </font>
      <fill>
        <patternFill patternType="solid">
          <fgColor theme="0" tint="-4.9989318521683403E-2"/>
          <bgColor theme="0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34998626667073579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theme="0"/>
      </font>
      <fill>
        <patternFill patternType="solid">
          <fgColor theme="1" tint="0.499984740745262"/>
          <bgColor theme="1" tint="0.499984740745262"/>
        </patternFill>
      </fill>
      <border>
        <horizontal style="thin">
          <color theme="1" tint="0.499984740745262"/>
        </horizontal>
      </border>
    </dxf>
    <dxf>
      <font>
        <color theme="1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3" defaultTableStyle="TableStyleMedium9" defaultPivotStyle="PivotStyleLight16">
    <tableStyle name="PivotStyleMedium1 2" table="0" count="13">
      <tableStyleElement type="wholeTable" dxfId="14"/>
      <tableStyleElement type="headerRow" dxfId="13"/>
      <tableStyleElement type="totalRow" dxfId="12"/>
      <tableStyleElement type="firstRowStripe" dxfId="11"/>
      <tableStyleElement type="firstColumnStripe" dxfId="10"/>
      <tableStyleElement type="firstHeaderCell" dxfId="9"/>
      <tableStyleElement type="firstSubtotalRow" dxfId="8"/>
      <tableStyleElement type="secondSubtotalRow" dxfId="7"/>
      <tableStyleElement type="firstColumnSubheading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テーブル スタイル 1" pivot="0" count="1">
      <tableStyleElement type="wholeTable" dxfId="1"/>
    </tableStyle>
    <tableStyle name="ピボットテーブル スタイル 1" table="0" count="1">
      <tableStyleElement type="wholeTable" dxfId="0"/>
    </tableStyle>
  </tableStyles>
  <colors>
    <mruColors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39"/>
  <sheetViews>
    <sheetView showGridLines="0" tabSelected="1" zoomScale="70" zoomScaleNormal="70" workbookViewId="0">
      <selection activeCell="B2" sqref="B2"/>
    </sheetView>
  </sheetViews>
  <sheetFormatPr defaultColWidth="9" defaultRowHeight="13" x14ac:dyDescent="0.2"/>
  <cols>
    <col min="1" max="1" width="9" style="1"/>
    <col min="2" max="2" width="21" style="1" customWidth="1"/>
    <col min="3" max="15" width="7.08984375" style="1" customWidth="1"/>
    <col min="16" max="16" width="7.08984375" style="197" customWidth="1"/>
    <col min="17" max="17" width="1.08984375" style="1" customWidth="1"/>
    <col min="18" max="18" width="7.90625" style="1" customWidth="1"/>
    <col min="19" max="19" width="6.90625" style="1" customWidth="1"/>
    <col min="20" max="16384" width="9" style="1"/>
  </cols>
  <sheetData>
    <row r="1" spans="1:19" ht="16.5" x14ac:dyDescent="0.25">
      <c r="A1" s="9" t="s">
        <v>127</v>
      </c>
      <c r="B1" s="77" t="s">
        <v>181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87"/>
      <c r="Q1" s="9"/>
      <c r="R1" s="9"/>
      <c r="S1" s="9"/>
    </row>
    <row r="2" spans="1:19" ht="16.5" x14ac:dyDescent="0.2">
      <c r="A2" s="9" t="s">
        <v>158</v>
      </c>
      <c r="B2" s="78" t="s">
        <v>10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87"/>
      <c r="Q2" s="9"/>
      <c r="R2" s="9"/>
      <c r="S2" s="9"/>
    </row>
    <row r="3" spans="1:19" ht="13.5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87"/>
      <c r="Q3" s="9"/>
      <c r="R3" s="9"/>
      <c r="S3" s="9"/>
    </row>
    <row r="4" spans="1:19" ht="13" customHeight="1" x14ac:dyDescent="0.2">
      <c r="A4" s="9"/>
      <c r="B4" s="79"/>
      <c r="C4" s="318" t="s">
        <v>14</v>
      </c>
      <c r="D4" s="315"/>
      <c r="E4" s="319"/>
      <c r="F4" s="317" t="s">
        <v>15</v>
      </c>
      <c r="G4" s="315"/>
      <c r="H4" s="80" t="s">
        <v>16</v>
      </c>
      <c r="I4" s="315" t="s">
        <v>17</v>
      </c>
      <c r="J4" s="315"/>
      <c r="K4" s="315"/>
      <c r="L4" s="315"/>
      <c r="M4" s="315"/>
      <c r="N4" s="316"/>
      <c r="O4" s="81" t="s">
        <v>40</v>
      </c>
      <c r="P4" s="82" t="s">
        <v>171</v>
      </c>
      <c r="Q4" s="9"/>
      <c r="R4" s="9"/>
      <c r="S4" s="9"/>
    </row>
    <row r="5" spans="1:19" ht="13.5" thickBot="1" x14ac:dyDescent="0.25">
      <c r="A5" s="9"/>
      <c r="B5" s="83"/>
      <c r="C5" s="84" t="s">
        <v>18</v>
      </c>
      <c r="D5" s="85" t="s">
        <v>19</v>
      </c>
      <c r="E5" s="86" t="s">
        <v>20</v>
      </c>
      <c r="F5" s="87" t="s">
        <v>21</v>
      </c>
      <c r="G5" s="85" t="s">
        <v>22</v>
      </c>
      <c r="H5" s="88" t="s">
        <v>23</v>
      </c>
      <c r="I5" s="85" t="s">
        <v>24</v>
      </c>
      <c r="J5" s="85" t="s">
        <v>25</v>
      </c>
      <c r="K5" s="85" t="s">
        <v>26</v>
      </c>
      <c r="L5" s="85" t="s">
        <v>27</v>
      </c>
      <c r="M5" s="85" t="s">
        <v>28</v>
      </c>
      <c r="N5" s="89" t="s">
        <v>29</v>
      </c>
      <c r="O5" s="90" t="s">
        <v>85</v>
      </c>
      <c r="P5" s="91" t="s">
        <v>172</v>
      </c>
      <c r="Q5" s="9"/>
      <c r="R5" s="9"/>
      <c r="S5" s="9"/>
    </row>
    <row r="6" spans="1:19" ht="13.5" thickTop="1" x14ac:dyDescent="0.2">
      <c r="A6" s="9"/>
      <c r="B6" s="92" t="s">
        <v>30</v>
      </c>
      <c r="C6" s="268">
        <v>46</v>
      </c>
      <c r="D6" s="227">
        <v>19</v>
      </c>
      <c r="E6" s="209">
        <f>C6+D6</f>
        <v>65</v>
      </c>
      <c r="F6" s="251">
        <v>2</v>
      </c>
      <c r="G6" s="227">
        <v>6</v>
      </c>
      <c r="H6" s="227">
        <v>25</v>
      </c>
      <c r="I6" s="227">
        <v>32</v>
      </c>
      <c r="J6" s="270">
        <v>0</v>
      </c>
      <c r="K6" s="270">
        <v>0</v>
      </c>
      <c r="L6" s="270">
        <v>0</v>
      </c>
      <c r="M6" s="270">
        <v>0</v>
      </c>
      <c r="N6" s="208">
        <v>0</v>
      </c>
      <c r="O6" s="268">
        <v>1</v>
      </c>
      <c r="P6" s="188">
        <v>11</v>
      </c>
      <c r="Q6" s="9"/>
      <c r="R6" s="9"/>
      <c r="S6" s="9"/>
    </row>
    <row r="7" spans="1:19" x14ac:dyDescent="0.2">
      <c r="A7" s="9"/>
      <c r="B7" s="93" t="s">
        <v>243</v>
      </c>
      <c r="C7" s="268">
        <v>24</v>
      </c>
      <c r="D7" s="215">
        <v>5</v>
      </c>
      <c r="E7" s="209">
        <f t="shared" ref="E7:E24" si="0">C7+D7</f>
        <v>29</v>
      </c>
      <c r="F7" s="244">
        <v>1</v>
      </c>
      <c r="G7" s="215">
        <v>1</v>
      </c>
      <c r="H7" s="215">
        <v>11</v>
      </c>
      <c r="I7" s="215">
        <v>4</v>
      </c>
      <c r="J7" s="270">
        <v>0</v>
      </c>
      <c r="K7" s="200">
        <v>12</v>
      </c>
      <c r="L7" s="270">
        <v>0</v>
      </c>
      <c r="M7" s="239">
        <v>0</v>
      </c>
      <c r="N7" s="199">
        <v>0</v>
      </c>
      <c r="O7" s="240">
        <v>1</v>
      </c>
      <c r="P7" s="189">
        <v>0</v>
      </c>
      <c r="Q7" s="9"/>
      <c r="R7" s="9"/>
      <c r="S7" s="9"/>
    </row>
    <row r="8" spans="1:19" x14ac:dyDescent="0.2">
      <c r="A8" s="9"/>
      <c r="B8" s="94" t="s">
        <v>31</v>
      </c>
      <c r="C8" s="268">
        <v>56</v>
      </c>
      <c r="D8" s="216">
        <v>29</v>
      </c>
      <c r="E8" s="209">
        <f t="shared" si="0"/>
        <v>85</v>
      </c>
      <c r="F8" s="253">
        <v>2</v>
      </c>
      <c r="G8" s="216">
        <v>5</v>
      </c>
      <c r="H8" s="216">
        <v>24</v>
      </c>
      <c r="I8" s="216">
        <v>48</v>
      </c>
      <c r="J8" s="249">
        <v>0</v>
      </c>
      <c r="K8" s="228">
        <v>1</v>
      </c>
      <c r="L8" s="228">
        <v>1</v>
      </c>
      <c r="M8" s="216">
        <v>4</v>
      </c>
      <c r="N8" s="219">
        <v>0</v>
      </c>
      <c r="O8" s="213">
        <v>3</v>
      </c>
      <c r="P8" s="190">
        <v>28</v>
      </c>
      <c r="Q8" s="9"/>
      <c r="R8" s="9"/>
      <c r="S8" s="9"/>
    </row>
    <row r="9" spans="1:19" x14ac:dyDescent="0.2">
      <c r="A9" s="9"/>
      <c r="B9" s="95" t="s">
        <v>87</v>
      </c>
      <c r="C9" s="268">
        <v>115</v>
      </c>
      <c r="D9" s="228">
        <v>145</v>
      </c>
      <c r="E9" s="209">
        <f t="shared" si="0"/>
        <v>260</v>
      </c>
      <c r="F9" s="257">
        <v>2</v>
      </c>
      <c r="G9" s="228">
        <v>2</v>
      </c>
      <c r="H9" s="228">
        <v>44</v>
      </c>
      <c r="I9" s="228">
        <v>210</v>
      </c>
      <c r="J9" s="228">
        <v>1</v>
      </c>
      <c r="K9" s="278">
        <v>0</v>
      </c>
      <c r="L9" s="278">
        <v>0</v>
      </c>
      <c r="M9" s="228">
        <v>1</v>
      </c>
      <c r="N9" s="219">
        <v>0</v>
      </c>
      <c r="O9" s="255">
        <v>7</v>
      </c>
      <c r="P9" s="191">
        <v>69</v>
      </c>
      <c r="Q9" s="9"/>
      <c r="R9" s="9"/>
      <c r="S9" s="9"/>
    </row>
    <row r="10" spans="1:19" x14ac:dyDescent="0.2">
      <c r="A10" s="9"/>
      <c r="B10" s="95" t="s">
        <v>144</v>
      </c>
      <c r="C10" s="268">
        <v>30</v>
      </c>
      <c r="D10" s="228">
        <v>17</v>
      </c>
      <c r="E10" s="209">
        <f t="shared" si="0"/>
        <v>47</v>
      </c>
      <c r="F10" s="257">
        <v>2</v>
      </c>
      <c r="G10" s="228">
        <v>2</v>
      </c>
      <c r="H10" s="228">
        <v>15</v>
      </c>
      <c r="I10" s="228">
        <v>28</v>
      </c>
      <c r="J10" s="249">
        <v>0</v>
      </c>
      <c r="K10" s="278">
        <v>0</v>
      </c>
      <c r="L10" s="270">
        <v>0</v>
      </c>
      <c r="M10" s="270">
        <v>0</v>
      </c>
      <c r="N10" s="219">
        <v>0</v>
      </c>
      <c r="O10" s="237">
        <v>0</v>
      </c>
      <c r="P10" s="191">
        <v>11</v>
      </c>
      <c r="Q10" s="9"/>
      <c r="R10" s="9"/>
      <c r="S10" s="9"/>
    </row>
    <row r="11" spans="1:19" x14ac:dyDescent="0.2">
      <c r="A11" s="9"/>
      <c r="B11" s="95" t="s">
        <v>100</v>
      </c>
      <c r="C11" s="268">
        <v>32</v>
      </c>
      <c r="D11" s="228">
        <v>13</v>
      </c>
      <c r="E11" s="209">
        <f t="shared" si="0"/>
        <v>45</v>
      </c>
      <c r="F11" s="257">
        <v>1</v>
      </c>
      <c r="G11" s="228">
        <v>3</v>
      </c>
      <c r="H11" s="228">
        <v>11</v>
      </c>
      <c r="I11" s="228">
        <v>30</v>
      </c>
      <c r="J11" s="270">
        <v>0</v>
      </c>
      <c r="K11" s="278">
        <v>0</v>
      </c>
      <c r="L11" s="270">
        <v>0</v>
      </c>
      <c r="M11" s="270">
        <v>0</v>
      </c>
      <c r="N11" s="219">
        <v>0</v>
      </c>
      <c r="O11" s="255">
        <v>2</v>
      </c>
      <c r="P11" s="191">
        <v>10</v>
      </c>
      <c r="Q11" s="9"/>
      <c r="R11" s="9"/>
      <c r="S11" s="9"/>
    </row>
    <row r="12" spans="1:19" x14ac:dyDescent="0.2">
      <c r="A12" s="9"/>
      <c r="B12" s="95" t="s">
        <v>32</v>
      </c>
      <c r="C12" s="268">
        <v>142</v>
      </c>
      <c r="D12" s="228">
        <v>131</v>
      </c>
      <c r="E12" s="209">
        <f t="shared" si="0"/>
        <v>273</v>
      </c>
      <c r="F12" s="257">
        <v>1</v>
      </c>
      <c r="G12" s="228">
        <v>7</v>
      </c>
      <c r="H12" s="228">
        <v>65</v>
      </c>
      <c r="I12" s="228">
        <v>176</v>
      </c>
      <c r="J12" s="228">
        <v>22</v>
      </c>
      <c r="K12" s="270">
        <v>0</v>
      </c>
      <c r="L12" s="228">
        <v>1</v>
      </c>
      <c r="M12" s="200">
        <v>1</v>
      </c>
      <c r="N12" s="219">
        <v>0</v>
      </c>
      <c r="O12" s="255">
        <v>6</v>
      </c>
      <c r="P12" s="191">
        <v>67</v>
      </c>
      <c r="Q12" s="9"/>
      <c r="R12" s="9"/>
      <c r="S12" s="9"/>
    </row>
    <row r="13" spans="1:19" x14ac:dyDescent="0.2">
      <c r="A13" s="9"/>
      <c r="B13" s="96" t="s">
        <v>159</v>
      </c>
      <c r="C13" s="268">
        <v>53</v>
      </c>
      <c r="D13" s="228">
        <v>81</v>
      </c>
      <c r="E13" s="209">
        <f t="shared" si="0"/>
        <v>134</v>
      </c>
      <c r="F13" s="257">
        <v>2</v>
      </c>
      <c r="G13" s="228">
        <v>6</v>
      </c>
      <c r="H13" s="228">
        <v>42</v>
      </c>
      <c r="I13" s="228">
        <v>37</v>
      </c>
      <c r="J13" s="270">
        <v>0</v>
      </c>
      <c r="K13" s="228">
        <v>16</v>
      </c>
      <c r="L13" s="228">
        <v>31</v>
      </c>
      <c r="M13" s="270">
        <v>0</v>
      </c>
      <c r="N13" s="219">
        <v>0</v>
      </c>
      <c r="O13" s="255">
        <v>4</v>
      </c>
      <c r="P13" s="191">
        <v>37</v>
      </c>
      <c r="Q13" s="9"/>
      <c r="R13" s="9"/>
      <c r="S13" s="9"/>
    </row>
    <row r="14" spans="1:19" x14ac:dyDescent="0.2">
      <c r="A14" s="9"/>
      <c r="B14" s="95" t="s">
        <v>145</v>
      </c>
      <c r="C14" s="268">
        <v>60</v>
      </c>
      <c r="D14" s="228">
        <v>402</v>
      </c>
      <c r="E14" s="209">
        <f t="shared" si="0"/>
        <v>462</v>
      </c>
      <c r="F14" s="257">
        <v>1</v>
      </c>
      <c r="G14" s="228">
        <v>5</v>
      </c>
      <c r="H14" s="228">
        <v>96</v>
      </c>
      <c r="I14" s="228">
        <v>48</v>
      </c>
      <c r="J14" s="228">
        <v>285</v>
      </c>
      <c r="K14" s="270">
        <v>0</v>
      </c>
      <c r="L14" s="228">
        <v>13</v>
      </c>
      <c r="M14" s="228">
        <v>14</v>
      </c>
      <c r="N14" s="219">
        <v>0</v>
      </c>
      <c r="O14" s="255">
        <v>27</v>
      </c>
      <c r="P14" s="191">
        <v>395</v>
      </c>
      <c r="Q14" s="9"/>
      <c r="R14" s="9"/>
      <c r="S14" s="9"/>
    </row>
    <row r="15" spans="1:19" x14ac:dyDescent="0.2">
      <c r="A15" s="9"/>
      <c r="B15" s="95" t="s">
        <v>33</v>
      </c>
      <c r="C15" s="268">
        <v>53</v>
      </c>
      <c r="D15" s="228">
        <v>25</v>
      </c>
      <c r="E15" s="209">
        <f t="shared" si="0"/>
        <v>78</v>
      </c>
      <c r="F15" s="257">
        <v>2</v>
      </c>
      <c r="G15" s="228">
        <v>4</v>
      </c>
      <c r="H15" s="228">
        <v>23</v>
      </c>
      <c r="I15" s="228">
        <v>23</v>
      </c>
      <c r="J15" s="270">
        <v>0</v>
      </c>
      <c r="K15" s="228">
        <v>26</v>
      </c>
      <c r="L15" s="270">
        <v>0</v>
      </c>
      <c r="M15" s="270">
        <v>0</v>
      </c>
      <c r="N15" s="219">
        <v>0</v>
      </c>
      <c r="O15" s="226">
        <v>0</v>
      </c>
      <c r="P15" s="192">
        <v>5</v>
      </c>
      <c r="Q15" s="9"/>
      <c r="R15" s="9"/>
      <c r="S15" s="9"/>
    </row>
    <row r="16" spans="1:19" x14ac:dyDescent="0.2">
      <c r="A16" s="9"/>
      <c r="B16" s="95" t="s">
        <v>91</v>
      </c>
      <c r="C16" s="268">
        <v>18</v>
      </c>
      <c r="D16" s="228">
        <v>6</v>
      </c>
      <c r="E16" s="209">
        <f t="shared" si="0"/>
        <v>24</v>
      </c>
      <c r="F16" s="257">
        <v>1</v>
      </c>
      <c r="G16" s="228">
        <v>3</v>
      </c>
      <c r="H16" s="228">
        <v>7</v>
      </c>
      <c r="I16" s="228">
        <v>13</v>
      </c>
      <c r="J16" s="278">
        <v>0</v>
      </c>
      <c r="K16" s="278">
        <v>0</v>
      </c>
      <c r="L16" s="278">
        <v>0</v>
      </c>
      <c r="M16" s="278">
        <v>0</v>
      </c>
      <c r="N16" s="219">
        <v>0</v>
      </c>
      <c r="O16" s="237">
        <v>0</v>
      </c>
      <c r="P16" s="191">
        <v>8</v>
      </c>
      <c r="Q16" s="9"/>
      <c r="R16" s="9"/>
      <c r="S16" s="9"/>
    </row>
    <row r="17" spans="1:19" x14ac:dyDescent="0.2">
      <c r="A17" s="9"/>
      <c r="B17" s="95" t="s">
        <v>101</v>
      </c>
      <c r="C17" s="268">
        <v>90</v>
      </c>
      <c r="D17" s="228">
        <v>18</v>
      </c>
      <c r="E17" s="209">
        <f t="shared" si="0"/>
        <v>108</v>
      </c>
      <c r="F17" s="257">
        <v>2</v>
      </c>
      <c r="G17" s="228">
        <v>3</v>
      </c>
      <c r="H17" s="228">
        <v>31</v>
      </c>
      <c r="I17" s="228">
        <v>20</v>
      </c>
      <c r="J17" s="270">
        <v>0</v>
      </c>
      <c r="K17" s="228">
        <v>38</v>
      </c>
      <c r="L17" s="270">
        <v>0</v>
      </c>
      <c r="M17" s="228">
        <v>14</v>
      </c>
      <c r="N17" s="219">
        <v>0</v>
      </c>
      <c r="O17" s="255">
        <v>2</v>
      </c>
      <c r="P17" s="191">
        <v>7</v>
      </c>
      <c r="Q17" s="9"/>
      <c r="R17" s="9"/>
      <c r="S17" s="9"/>
    </row>
    <row r="18" spans="1:19" x14ac:dyDescent="0.2">
      <c r="A18" s="9"/>
      <c r="B18" s="96" t="s">
        <v>206</v>
      </c>
      <c r="C18" s="268">
        <v>16</v>
      </c>
      <c r="D18" s="228">
        <v>9</v>
      </c>
      <c r="E18" s="209">
        <f>C18+D18</f>
        <v>25</v>
      </c>
      <c r="F18" s="257">
        <v>1</v>
      </c>
      <c r="G18" s="228">
        <v>3</v>
      </c>
      <c r="H18" s="228">
        <v>9</v>
      </c>
      <c r="I18" s="228">
        <v>3</v>
      </c>
      <c r="J18" s="270">
        <v>0</v>
      </c>
      <c r="K18" s="228">
        <v>9</v>
      </c>
      <c r="L18" s="270">
        <v>0</v>
      </c>
      <c r="M18" s="270">
        <v>0</v>
      </c>
      <c r="N18" s="219">
        <v>0</v>
      </c>
      <c r="O18" s="237">
        <v>0</v>
      </c>
      <c r="P18" s="191">
        <v>0</v>
      </c>
      <c r="Q18" s="9"/>
      <c r="R18" s="9"/>
      <c r="S18" s="9"/>
    </row>
    <row r="19" spans="1:19" x14ac:dyDescent="0.2">
      <c r="A19" s="9"/>
      <c r="B19" s="95" t="s">
        <v>244</v>
      </c>
      <c r="C19" s="268">
        <v>108</v>
      </c>
      <c r="D19" s="228">
        <v>18</v>
      </c>
      <c r="E19" s="209">
        <f t="shared" si="0"/>
        <v>126</v>
      </c>
      <c r="F19" s="257">
        <v>1</v>
      </c>
      <c r="G19" s="228">
        <v>3</v>
      </c>
      <c r="H19" s="228">
        <v>26</v>
      </c>
      <c r="I19" s="228">
        <v>25</v>
      </c>
      <c r="J19" s="278">
        <v>0</v>
      </c>
      <c r="K19" s="228">
        <v>3</v>
      </c>
      <c r="L19" s="270">
        <v>0</v>
      </c>
      <c r="M19" s="228">
        <v>68</v>
      </c>
      <c r="N19" s="219">
        <v>0</v>
      </c>
      <c r="O19" s="255">
        <v>4</v>
      </c>
      <c r="P19" s="191">
        <v>16</v>
      </c>
      <c r="Q19" s="9"/>
      <c r="R19" s="9"/>
      <c r="S19" s="9"/>
    </row>
    <row r="20" spans="1:19" x14ac:dyDescent="0.2">
      <c r="A20" s="9"/>
      <c r="B20" s="95" t="s">
        <v>95</v>
      </c>
      <c r="C20" s="268">
        <v>7</v>
      </c>
      <c r="D20" s="228">
        <v>7</v>
      </c>
      <c r="E20" s="209">
        <f t="shared" si="0"/>
        <v>14</v>
      </c>
      <c r="F20" s="257">
        <v>1</v>
      </c>
      <c r="G20" s="270">
        <v>0</v>
      </c>
      <c r="H20" s="228">
        <v>4</v>
      </c>
      <c r="I20" s="228">
        <v>9</v>
      </c>
      <c r="J20" s="270">
        <v>0</v>
      </c>
      <c r="K20" s="270">
        <v>0</v>
      </c>
      <c r="L20" s="270">
        <v>0</v>
      </c>
      <c r="M20" s="270">
        <v>0</v>
      </c>
      <c r="N20" s="219">
        <v>0</v>
      </c>
      <c r="O20" s="237">
        <v>0</v>
      </c>
      <c r="P20" s="191">
        <v>2</v>
      </c>
      <c r="Q20" s="9"/>
      <c r="R20" s="9"/>
      <c r="S20" s="9"/>
    </row>
    <row r="21" spans="1:19" x14ac:dyDescent="0.2">
      <c r="A21" s="9"/>
      <c r="B21" s="95" t="s">
        <v>34</v>
      </c>
      <c r="C21" s="268">
        <v>11</v>
      </c>
      <c r="D21" s="228">
        <v>3</v>
      </c>
      <c r="E21" s="209">
        <f t="shared" si="0"/>
        <v>14</v>
      </c>
      <c r="F21" s="257">
        <v>1</v>
      </c>
      <c r="G21" s="228">
        <v>1</v>
      </c>
      <c r="H21" s="228">
        <v>6</v>
      </c>
      <c r="I21" s="228">
        <v>6</v>
      </c>
      <c r="J21" s="270">
        <v>0</v>
      </c>
      <c r="K21" s="270">
        <v>0</v>
      </c>
      <c r="L21" s="270">
        <v>0</v>
      </c>
      <c r="M21" s="270">
        <v>0</v>
      </c>
      <c r="N21" s="219">
        <v>0</v>
      </c>
      <c r="O21" s="237">
        <v>0</v>
      </c>
      <c r="P21" s="191">
        <v>0</v>
      </c>
      <c r="Q21" s="9"/>
      <c r="R21" s="9"/>
      <c r="S21" s="9"/>
    </row>
    <row r="22" spans="1:19" x14ac:dyDescent="0.2">
      <c r="A22" s="9"/>
      <c r="B22" s="95" t="s">
        <v>35</v>
      </c>
      <c r="C22" s="268">
        <v>7</v>
      </c>
      <c r="D22" s="228">
        <v>1</v>
      </c>
      <c r="E22" s="209">
        <f t="shared" si="0"/>
        <v>8</v>
      </c>
      <c r="F22" s="234">
        <v>1</v>
      </c>
      <c r="G22" s="278">
        <v>0</v>
      </c>
      <c r="H22" s="228">
        <v>2</v>
      </c>
      <c r="I22" s="228">
        <v>5</v>
      </c>
      <c r="J22" s="270">
        <v>0</v>
      </c>
      <c r="K22" s="270">
        <v>0</v>
      </c>
      <c r="L22" s="270">
        <v>0</v>
      </c>
      <c r="M22" s="270">
        <v>0</v>
      </c>
      <c r="N22" s="219">
        <v>0</v>
      </c>
      <c r="O22" s="237">
        <v>0</v>
      </c>
      <c r="P22" s="191">
        <v>1</v>
      </c>
      <c r="Q22" s="9"/>
      <c r="R22" s="9"/>
      <c r="S22" s="9"/>
    </row>
    <row r="23" spans="1:19" x14ac:dyDescent="0.2">
      <c r="A23" s="9"/>
      <c r="B23" s="95" t="s">
        <v>36</v>
      </c>
      <c r="C23" s="268">
        <v>4</v>
      </c>
      <c r="D23" s="200">
        <v>1</v>
      </c>
      <c r="E23" s="209">
        <f t="shared" si="0"/>
        <v>5</v>
      </c>
      <c r="F23" s="234">
        <v>1</v>
      </c>
      <c r="G23" s="218">
        <v>0</v>
      </c>
      <c r="H23" s="228">
        <v>3</v>
      </c>
      <c r="I23" s="228">
        <v>1</v>
      </c>
      <c r="J23" s="270">
        <v>0</v>
      </c>
      <c r="K23" s="270">
        <v>0</v>
      </c>
      <c r="L23" s="270">
        <v>0</v>
      </c>
      <c r="M23" s="270">
        <v>0</v>
      </c>
      <c r="N23" s="219">
        <v>0</v>
      </c>
      <c r="O23" s="237">
        <v>0</v>
      </c>
      <c r="P23" s="191">
        <v>2</v>
      </c>
      <c r="Q23" s="9"/>
      <c r="R23" s="9"/>
      <c r="S23" s="9"/>
    </row>
    <row r="24" spans="1:19" ht="13.5" thickBot="1" x14ac:dyDescent="0.25">
      <c r="A24" s="9"/>
      <c r="B24" s="97" t="s">
        <v>41</v>
      </c>
      <c r="C24" s="268">
        <v>59</v>
      </c>
      <c r="D24" s="275">
        <v>43</v>
      </c>
      <c r="E24" s="209">
        <f t="shared" si="0"/>
        <v>102</v>
      </c>
      <c r="F24" s="284">
        <v>1</v>
      </c>
      <c r="G24" s="275">
        <v>7</v>
      </c>
      <c r="H24" s="275">
        <v>28</v>
      </c>
      <c r="I24" s="275">
        <v>64</v>
      </c>
      <c r="J24" s="239">
        <v>0</v>
      </c>
      <c r="K24" s="241">
        <v>1</v>
      </c>
      <c r="L24" s="275">
        <v>1</v>
      </c>
      <c r="M24" s="239">
        <v>0</v>
      </c>
      <c r="N24" s="219">
        <v>0</v>
      </c>
      <c r="O24" s="255">
        <v>2</v>
      </c>
      <c r="P24" s="184">
        <v>429</v>
      </c>
      <c r="Q24" s="9"/>
      <c r="R24" s="9"/>
      <c r="S24" s="9"/>
    </row>
    <row r="25" spans="1:19" ht="13.5" thickTop="1" x14ac:dyDescent="0.2">
      <c r="A25" s="9"/>
      <c r="B25" s="98" t="s">
        <v>245</v>
      </c>
      <c r="C25" s="202">
        <v>0</v>
      </c>
      <c r="D25" s="217">
        <v>0</v>
      </c>
      <c r="E25" s="205">
        <v>0</v>
      </c>
      <c r="F25" s="282">
        <v>0</v>
      </c>
      <c r="G25" s="271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22">
        <v>0</v>
      </c>
      <c r="O25" s="259">
        <v>0</v>
      </c>
      <c r="P25" s="183">
        <v>0</v>
      </c>
      <c r="Q25" s="9"/>
      <c r="R25" s="9"/>
      <c r="S25" s="9"/>
    </row>
    <row r="26" spans="1:19" ht="13.5" thickBot="1" x14ac:dyDescent="0.25">
      <c r="A26" s="9"/>
      <c r="B26" s="83" t="s">
        <v>246</v>
      </c>
      <c r="C26" s="256">
        <v>3</v>
      </c>
      <c r="D26" s="224">
        <v>2</v>
      </c>
      <c r="E26" s="243">
        <v>5</v>
      </c>
      <c r="F26" s="264">
        <v>0</v>
      </c>
      <c r="G26" s="261">
        <v>0</v>
      </c>
      <c r="H26" s="241">
        <v>2</v>
      </c>
      <c r="I26" s="241">
        <v>3</v>
      </c>
      <c r="J26" s="261">
        <v>0</v>
      </c>
      <c r="K26" s="207">
        <v>0</v>
      </c>
      <c r="L26" s="261">
        <v>0</v>
      </c>
      <c r="M26" s="261">
        <v>0</v>
      </c>
      <c r="N26" s="266">
        <v>0</v>
      </c>
      <c r="O26" s="247">
        <v>0</v>
      </c>
      <c r="P26" s="184">
        <v>0</v>
      </c>
      <c r="Q26" s="9"/>
      <c r="R26" s="9"/>
      <c r="S26" s="9"/>
    </row>
    <row r="27" spans="1:19" ht="13.5" thickTop="1" x14ac:dyDescent="0.2">
      <c r="A27" s="9"/>
      <c r="B27" s="99"/>
      <c r="C27" s="230">
        <v>3</v>
      </c>
      <c r="D27" s="280">
        <v>2</v>
      </c>
      <c r="E27" s="285">
        <v>5</v>
      </c>
      <c r="F27" s="263" t="s">
        <v>291</v>
      </c>
      <c r="G27" s="203">
        <v>0</v>
      </c>
      <c r="H27" s="280">
        <v>2</v>
      </c>
      <c r="I27" s="280">
        <v>3</v>
      </c>
      <c r="J27" s="239">
        <v>0</v>
      </c>
      <c r="K27" s="276">
        <v>0</v>
      </c>
      <c r="L27" s="239">
        <v>0</v>
      </c>
      <c r="M27" s="239">
        <v>0</v>
      </c>
      <c r="N27" s="252">
        <v>0</v>
      </c>
      <c r="O27" s="220">
        <v>0</v>
      </c>
      <c r="P27" s="193"/>
      <c r="Q27" s="9"/>
      <c r="R27" s="9"/>
      <c r="S27" s="9"/>
    </row>
    <row r="28" spans="1:19" ht="13.5" thickBot="1" x14ac:dyDescent="0.25">
      <c r="A28" s="9"/>
      <c r="B28" s="100" t="s">
        <v>37</v>
      </c>
      <c r="C28" s="254">
        <f>SUM(C6:C24)</f>
        <v>931</v>
      </c>
      <c r="D28" s="273">
        <f>SUM(D6:D24)</f>
        <v>973</v>
      </c>
      <c r="E28" s="198">
        <f>C28+D28</f>
        <v>1904</v>
      </c>
      <c r="F28" s="204">
        <f t="shared" ref="F28:M28" si="1">SUM(F6:F24)</f>
        <v>26</v>
      </c>
      <c r="G28" s="273">
        <f t="shared" si="1"/>
        <v>61</v>
      </c>
      <c r="H28" s="273">
        <f t="shared" si="1"/>
        <v>472</v>
      </c>
      <c r="I28" s="273">
        <f t="shared" si="1"/>
        <v>782</v>
      </c>
      <c r="J28" s="273">
        <f t="shared" si="1"/>
        <v>308</v>
      </c>
      <c r="K28" s="273">
        <f t="shared" si="1"/>
        <v>106</v>
      </c>
      <c r="L28" s="273">
        <f t="shared" si="1"/>
        <v>47</v>
      </c>
      <c r="M28" s="273">
        <f t="shared" si="1"/>
        <v>102</v>
      </c>
      <c r="N28" s="198">
        <v>0</v>
      </c>
      <c r="O28" s="254">
        <f>SUM(O6:O24)</f>
        <v>59</v>
      </c>
      <c r="P28" s="194">
        <f>SUM(P6:P24)</f>
        <v>1098</v>
      </c>
      <c r="Q28" s="101"/>
      <c r="R28" s="12"/>
      <c r="S28" s="12"/>
    </row>
    <row r="29" spans="1:19" x14ac:dyDescent="0.2">
      <c r="A29" s="9"/>
      <c r="B29" s="79"/>
      <c r="C29" s="272"/>
      <c r="D29" s="223" t="s">
        <v>289</v>
      </c>
      <c r="E29" s="250" t="s">
        <v>289</v>
      </c>
      <c r="F29" s="258"/>
      <c r="G29" s="201" t="s">
        <v>131</v>
      </c>
      <c r="H29" s="246" t="s">
        <v>247</v>
      </c>
      <c r="I29" s="248"/>
      <c r="J29" s="248"/>
      <c r="K29" s="248"/>
      <c r="L29" s="248"/>
      <c r="M29" s="248"/>
      <c r="N29" s="250" t="s">
        <v>290</v>
      </c>
      <c r="O29" s="279"/>
      <c r="P29" s="195"/>
      <c r="Q29" s="9"/>
      <c r="R29" s="9"/>
      <c r="S29" s="9"/>
    </row>
    <row r="30" spans="1:19" ht="13.5" thickBot="1" x14ac:dyDescent="0.25">
      <c r="A30" s="9"/>
      <c r="B30" s="102" t="s">
        <v>38</v>
      </c>
      <c r="C30" s="283">
        <v>0</v>
      </c>
      <c r="D30" s="274">
        <v>0</v>
      </c>
      <c r="E30" s="210">
        <f>C30+D30</f>
        <v>0</v>
      </c>
      <c r="F30" s="245">
        <v>0</v>
      </c>
      <c r="G30" s="233">
        <v>0</v>
      </c>
      <c r="H30" s="236">
        <v>0</v>
      </c>
      <c r="I30" s="231">
        <v>0</v>
      </c>
      <c r="J30" s="231">
        <v>0</v>
      </c>
      <c r="K30" s="231">
        <v>0</v>
      </c>
      <c r="L30" s="214">
        <v>0</v>
      </c>
      <c r="M30" s="269">
        <v>0</v>
      </c>
      <c r="N30" s="211">
        <v>0</v>
      </c>
      <c r="O30" s="235">
        <v>0</v>
      </c>
      <c r="P30" s="185"/>
      <c r="Q30" s="9"/>
      <c r="R30" s="9"/>
      <c r="S30" s="9"/>
    </row>
    <row r="31" spans="1:19" ht="13.5" thickTop="1" x14ac:dyDescent="0.2">
      <c r="A31" s="9"/>
      <c r="B31" s="99"/>
      <c r="C31" s="242"/>
      <c r="D31" s="280"/>
      <c r="E31" s="225"/>
      <c r="F31" s="281"/>
      <c r="G31" s="229"/>
      <c r="H31" s="206"/>
      <c r="I31" s="238"/>
      <c r="J31" s="238"/>
      <c r="K31" s="238"/>
      <c r="L31" s="238"/>
      <c r="M31" s="238"/>
      <c r="N31" s="277"/>
      <c r="O31" s="221"/>
      <c r="P31" s="265"/>
      <c r="Q31" s="9"/>
      <c r="R31" s="9"/>
      <c r="S31" s="9"/>
    </row>
    <row r="32" spans="1:19" ht="13.5" thickBot="1" x14ac:dyDescent="0.25">
      <c r="A32" s="9"/>
      <c r="B32" s="100" t="s">
        <v>39</v>
      </c>
      <c r="C32" s="232">
        <f>C28+C30</f>
        <v>931</v>
      </c>
      <c r="D32" s="267">
        <f>D28+D30</f>
        <v>973</v>
      </c>
      <c r="E32" s="262">
        <f>C32+D32</f>
        <v>1904</v>
      </c>
      <c r="F32" s="260">
        <f t="shared" ref="F32:L32" si="2">F28</f>
        <v>26</v>
      </c>
      <c r="G32" s="212">
        <f t="shared" si="2"/>
        <v>61</v>
      </c>
      <c r="H32" s="212">
        <f t="shared" si="2"/>
        <v>472</v>
      </c>
      <c r="I32" s="212">
        <f t="shared" si="2"/>
        <v>782</v>
      </c>
      <c r="J32" s="212">
        <f t="shared" si="2"/>
        <v>308</v>
      </c>
      <c r="K32" s="212">
        <f t="shared" si="2"/>
        <v>106</v>
      </c>
      <c r="L32" s="212">
        <f t="shared" si="2"/>
        <v>47</v>
      </c>
      <c r="M32" s="212">
        <f>M28</f>
        <v>102</v>
      </c>
      <c r="N32" s="262">
        <v>0</v>
      </c>
      <c r="O32" s="232">
        <f>O28</f>
        <v>59</v>
      </c>
      <c r="P32" s="186">
        <f>P28+P30</f>
        <v>1098</v>
      </c>
      <c r="Q32" s="101"/>
      <c r="R32" s="12"/>
      <c r="S32" s="12"/>
    </row>
    <row r="33" spans="1:19" x14ac:dyDescent="0.2">
      <c r="A33" s="9"/>
      <c r="B33" s="9"/>
      <c r="C33" s="10"/>
      <c r="D33" s="9"/>
      <c r="E33" s="9"/>
      <c r="F33" s="11"/>
      <c r="G33" s="9"/>
      <c r="H33" s="9"/>
      <c r="I33" s="9"/>
      <c r="J33" s="9"/>
      <c r="K33" s="9"/>
      <c r="L33" s="9"/>
      <c r="M33" s="9"/>
      <c r="N33" s="9"/>
      <c r="O33" s="9"/>
      <c r="P33" s="187"/>
      <c r="Q33" s="12"/>
      <c r="R33" s="12"/>
      <c r="S33" s="12"/>
    </row>
    <row r="34" spans="1:19" x14ac:dyDescent="0.2">
      <c r="A34" s="9"/>
      <c r="B34" s="9" t="s">
        <v>102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87"/>
      <c r="Q34" s="9"/>
      <c r="R34" s="9"/>
      <c r="S34" s="9"/>
    </row>
    <row r="35" spans="1:19" x14ac:dyDescent="0.2">
      <c r="A35" s="9"/>
      <c r="B35" s="9" t="s">
        <v>248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87"/>
      <c r="Q35" s="9"/>
      <c r="R35" s="9"/>
      <c r="S35" s="9"/>
    </row>
    <row r="36" spans="1:19" x14ac:dyDescent="0.2">
      <c r="A36" s="9"/>
      <c r="B36" s="9" t="s">
        <v>251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87"/>
      <c r="Q36" s="9"/>
      <c r="R36" s="9"/>
      <c r="S36" s="9"/>
    </row>
    <row r="37" spans="1:19" x14ac:dyDescent="0.2">
      <c r="A37" s="9"/>
      <c r="B37" s="9" t="s">
        <v>193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96"/>
      <c r="Q37" s="9"/>
      <c r="R37" s="9"/>
      <c r="S37" s="9"/>
    </row>
    <row r="38" spans="1:19" x14ac:dyDescent="0.2">
      <c r="B38" s="1" t="s">
        <v>249</v>
      </c>
    </row>
    <row r="39" spans="1:19" x14ac:dyDescent="0.2">
      <c r="B39" s="9" t="s">
        <v>173</v>
      </c>
    </row>
  </sheetData>
  <mergeCells count="3">
    <mergeCell ref="I4:N4"/>
    <mergeCell ref="F4:G4"/>
    <mergeCell ref="C4:E4"/>
  </mergeCells>
  <phoneticPr fontId="11"/>
  <pageMargins left="0.75" right="0.75" top="0.79" bottom="0.78" header="0.51200000000000001" footer="0.51200000000000001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11"/>
  <sheetViews>
    <sheetView showGridLines="0" zoomScale="80" zoomScaleNormal="80" workbookViewId="0">
      <selection activeCell="B1" sqref="B1:D1"/>
    </sheetView>
  </sheetViews>
  <sheetFormatPr defaultColWidth="9" defaultRowHeight="13" x14ac:dyDescent="0.2"/>
  <cols>
    <col min="1" max="1" width="9" style="1"/>
    <col min="2" max="16384" width="9" style="2"/>
  </cols>
  <sheetData>
    <row r="1" spans="1:15" s="1" customFormat="1" ht="16.5" x14ac:dyDescent="0.25">
      <c r="A1" s="1" t="s">
        <v>127</v>
      </c>
      <c r="B1" s="320" t="s">
        <v>160</v>
      </c>
      <c r="C1" s="320"/>
      <c r="D1" s="320"/>
    </row>
    <row r="2" spans="1:15" ht="16.5" x14ac:dyDescent="0.2">
      <c r="A2" s="1" t="s">
        <v>128</v>
      </c>
      <c r="B2" s="103" t="s">
        <v>11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3.5" thickBot="1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104"/>
      <c r="O3" s="314" t="s">
        <v>325</v>
      </c>
    </row>
    <row r="4" spans="1:15" ht="13.5" thickBot="1" x14ac:dyDescent="0.25">
      <c r="B4" s="105"/>
      <c r="C4" s="106" t="s">
        <v>42</v>
      </c>
      <c r="D4" s="107" t="s">
        <v>94</v>
      </c>
      <c r="E4" s="107" t="s">
        <v>99</v>
      </c>
      <c r="F4" s="107" t="s">
        <v>43</v>
      </c>
      <c r="G4" s="107" t="s">
        <v>116</v>
      </c>
      <c r="H4" s="107" t="s">
        <v>117</v>
      </c>
      <c r="I4" s="107" t="s">
        <v>44</v>
      </c>
      <c r="J4" s="107" t="s">
        <v>24</v>
      </c>
      <c r="K4" s="107" t="s">
        <v>45</v>
      </c>
      <c r="L4" s="107" t="s">
        <v>46</v>
      </c>
      <c r="M4" s="107" t="s">
        <v>47</v>
      </c>
      <c r="N4" s="107" t="s">
        <v>48</v>
      </c>
      <c r="O4" s="108" t="s">
        <v>39</v>
      </c>
    </row>
    <row r="5" spans="1:15" ht="13.5" thickTop="1" x14ac:dyDescent="0.2">
      <c r="B5" s="109" t="s">
        <v>49</v>
      </c>
      <c r="C5" s="290">
        <v>3</v>
      </c>
      <c r="D5" s="291">
        <v>1</v>
      </c>
      <c r="E5" s="292" t="s">
        <v>130</v>
      </c>
      <c r="F5" s="291">
        <v>16</v>
      </c>
      <c r="G5" s="292" t="s">
        <v>130</v>
      </c>
      <c r="H5" s="292" t="s">
        <v>130</v>
      </c>
      <c r="I5" s="292" t="s">
        <v>130</v>
      </c>
      <c r="J5" s="292" t="s">
        <v>130</v>
      </c>
      <c r="K5" s="292" t="s">
        <v>130</v>
      </c>
      <c r="L5" s="292" t="s">
        <v>130</v>
      </c>
      <c r="M5" s="292" t="s">
        <v>130</v>
      </c>
      <c r="N5" s="293" t="s">
        <v>130</v>
      </c>
      <c r="O5" s="294">
        <f>SUM(C5:N5)</f>
        <v>20</v>
      </c>
    </row>
    <row r="6" spans="1:15" x14ac:dyDescent="0.2">
      <c r="B6" s="110" t="s">
        <v>50</v>
      </c>
      <c r="C6" s="295">
        <v>25</v>
      </c>
      <c r="D6" s="296">
        <v>25</v>
      </c>
      <c r="E6" s="297" t="s">
        <v>130</v>
      </c>
      <c r="F6" s="296">
        <v>596</v>
      </c>
      <c r="G6" s="296">
        <v>28</v>
      </c>
      <c r="H6" s="298">
        <v>2</v>
      </c>
      <c r="I6" s="296">
        <v>7</v>
      </c>
      <c r="J6" s="297" t="s">
        <v>130</v>
      </c>
      <c r="K6" s="297" t="s">
        <v>130</v>
      </c>
      <c r="L6" s="297" t="s">
        <v>130</v>
      </c>
      <c r="M6" s="297" t="s">
        <v>130</v>
      </c>
      <c r="N6" s="297" t="s">
        <v>130</v>
      </c>
      <c r="O6" s="294">
        <f>SUM(C6:N6)</f>
        <v>683</v>
      </c>
    </row>
    <row r="7" spans="1:15" x14ac:dyDescent="0.2">
      <c r="B7" s="110" t="s">
        <v>51</v>
      </c>
      <c r="C7" s="295">
        <v>10</v>
      </c>
      <c r="D7" s="296">
        <v>11</v>
      </c>
      <c r="E7" s="297" t="s">
        <v>130</v>
      </c>
      <c r="F7" s="296">
        <v>259</v>
      </c>
      <c r="G7" s="296">
        <v>9</v>
      </c>
      <c r="H7" s="298">
        <v>1</v>
      </c>
      <c r="I7" s="296">
        <v>9</v>
      </c>
      <c r="J7" s="296">
        <v>20</v>
      </c>
      <c r="K7" s="297" t="s">
        <v>130</v>
      </c>
      <c r="L7" s="297" t="s">
        <v>130</v>
      </c>
      <c r="M7" s="297" t="s">
        <v>130</v>
      </c>
      <c r="N7" s="297" t="s">
        <v>130</v>
      </c>
      <c r="O7" s="294">
        <f>SUM(C7:N7)</f>
        <v>319</v>
      </c>
    </row>
    <row r="8" spans="1:15" ht="13.5" thickBot="1" x14ac:dyDescent="0.25">
      <c r="B8" s="111" t="s">
        <v>52</v>
      </c>
      <c r="C8" s="299">
        <f>SUM(C5:C7)</f>
        <v>38</v>
      </c>
      <c r="D8" s="300">
        <f>SUM(D5:D7)</f>
        <v>37</v>
      </c>
      <c r="E8" s="301" t="s">
        <v>126</v>
      </c>
      <c r="F8" s="302">
        <f>SUM(F5:F7)</f>
        <v>871</v>
      </c>
      <c r="G8" s="300">
        <f>SUM(G5:G7)</f>
        <v>37</v>
      </c>
      <c r="H8" s="303" t="s">
        <v>130</v>
      </c>
      <c r="I8" s="300">
        <f>SUM(I5:I7)</f>
        <v>16</v>
      </c>
      <c r="J8" s="300">
        <f>SUM(J5:J7)</f>
        <v>20</v>
      </c>
      <c r="K8" s="301" t="s">
        <v>126</v>
      </c>
      <c r="L8" s="301" t="s">
        <v>126</v>
      </c>
      <c r="M8" s="304" t="s">
        <v>126</v>
      </c>
      <c r="N8" s="302">
        <f>SUM(N5:N7)</f>
        <v>0</v>
      </c>
      <c r="O8" s="305">
        <f>SUM(O5:O7)</f>
        <v>1022</v>
      </c>
    </row>
    <row r="9" spans="1:15" x14ac:dyDescent="0.2">
      <c r="B9" s="112"/>
      <c r="C9" s="113"/>
      <c r="D9" s="113"/>
      <c r="E9" s="113"/>
      <c r="F9" s="113"/>
      <c r="G9" s="113"/>
      <c r="H9" s="113"/>
      <c r="I9" s="114"/>
      <c r="J9" s="113"/>
      <c r="K9" s="113"/>
      <c r="L9" s="113"/>
      <c r="M9" s="113"/>
      <c r="N9" s="104"/>
      <c r="O9" s="104"/>
    </row>
    <row r="10" spans="1:15" x14ac:dyDescent="0.2">
      <c r="B10" s="104" t="s">
        <v>123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15"/>
      <c r="O10" s="104"/>
    </row>
    <row r="11" spans="1:15" x14ac:dyDescent="0.2">
      <c r="B11" s="104" t="s">
        <v>135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</sheetData>
  <mergeCells count="1">
    <mergeCell ref="B1:D1"/>
  </mergeCells>
  <phoneticPr fontId="11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11"/>
  <sheetViews>
    <sheetView showGridLines="0" workbookViewId="0">
      <selection activeCell="B2" sqref="B2"/>
    </sheetView>
  </sheetViews>
  <sheetFormatPr defaultColWidth="9" defaultRowHeight="13" x14ac:dyDescent="0.2"/>
  <cols>
    <col min="1" max="1" width="9" style="3"/>
    <col min="2" max="2" width="12.453125" style="6" customWidth="1"/>
    <col min="3" max="6" width="9" style="4"/>
    <col min="7" max="7" width="9" style="5"/>
    <col min="8" max="16384" width="9" style="6"/>
  </cols>
  <sheetData>
    <row r="1" spans="1:10" s="3" customFormat="1" ht="16.5" x14ac:dyDescent="0.25">
      <c r="A1" s="3" t="s">
        <v>127</v>
      </c>
      <c r="B1" s="116" t="s">
        <v>129</v>
      </c>
      <c r="G1" s="1"/>
    </row>
    <row r="2" spans="1:10" ht="16.5" x14ac:dyDescent="0.2">
      <c r="A2" s="3" t="s">
        <v>128</v>
      </c>
      <c r="B2" s="117" t="s">
        <v>12</v>
      </c>
    </row>
    <row r="3" spans="1:10" ht="13.5" thickBot="1" x14ac:dyDescent="0.25">
      <c r="G3" s="118" t="s">
        <v>124</v>
      </c>
      <c r="H3" s="119"/>
    </row>
    <row r="4" spans="1:10" ht="13.5" thickBot="1" x14ac:dyDescent="0.25">
      <c r="B4" s="120"/>
      <c r="C4" s="121" t="s">
        <v>179</v>
      </c>
      <c r="D4" s="121" t="s">
        <v>180</v>
      </c>
      <c r="E4" s="121" t="s">
        <v>196</v>
      </c>
      <c r="F4" s="121" t="s">
        <v>208</v>
      </c>
      <c r="G4" s="306" t="s">
        <v>265</v>
      </c>
      <c r="J4" s="178"/>
    </row>
    <row r="5" spans="1:10" ht="13.5" thickTop="1" x14ac:dyDescent="0.2">
      <c r="B5" s="122" t="s">
        <v>53</v>
      </c>
      <c r="C5" s="123">
        <v>1844</v>
      </c>
      <c r="D5" s="123">
        <v>1837</v>
      </c>
      <c r="E5" s="124">
        <v>1845</v>
      </c>
      <c r="F5" s="124">
        <v>1874</v>
      </c>
      <c r="G5" s="181">
        <v>1904</v>
      </c>
      <c r="J5" s="178"/>
    </row>
    <row r="6" spans="1:10" ht="13.5" thickBot="1" x14ac:dyDescent="0.25">
      <c r="B6" s="125" t="s">
        <v>54</v>
      </c>
      <c r="C6" s="126">
        <v>1004</v>
      </c>
      <c r="D6" s="126">
        <v>1048</v>
      </c>
      <c r="E6" s="126">
        <v>1025</v>
      </c>
      <c r="F6" s="126">
        <v>1034</v>
      </c>
      <c r="G6" s="307">
        <v>1022</v>
      </c>
    </row>
    <row r="7" spans="1:10" x14ac:dyDescent="0.2">
      <c r="B7" s="127"/>
      <c r="C7" s="128"/>
      <c r="D7" s="128"/>
      <c r="E7" s="128"/>
      <c r="F7" s="129"/>
    </row>
    <row r="8" spans="1:10" x14ac:dyDescent="0.2">
      <c r="B8" s="6" t="s">
        <v>202</v>
      </c>
    </row>
    <row r="9" spans="1:10" x14ac:dyDescent="0.2">
      <c r="B9" s="6" t="s">
        <v>194</v>
      </c>
    </row>
    <row r="10" spans="1:10" s="8" customFormat="1" x14ac:dyDescent="0.2">
      <c r="A10" s="3"/>
      <c r="B10" s="130" t="s">
        <v>195</v>
      </c>
      <c r="C10" s="131"/>
      <c r="D10" s="131"/>
      <c r="E10" s="131"/>
      <c r="F10" s="131"/>
      <c r="G10" s="132"/>
    </row>
    <row r="11" spans="1:10" x14ac:dyDescent="0.2">
      <c r="G11" s="15"/>
    </row>
  </sheetData>
  <phoneticPr fontId="1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2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3"/>
    <col min="2" max="2" width="12.453125" style="7" customWidth="1"/>
    <col min="3" max="16384" width="9" style="7"/>
  </cols>
  <sheetData>
    <row r="1" spans="1:12" s="3" customFormat="1" ht="16.5" x14ac:dyDescent="0.25">
      <c r="A1" s="3" t="s">
        <v>127</v>
      </c>
      <c r="B1" s="116" t="s">
        <v>129</v>
      </c>
    </row>
    <row r="2" spans="1:12" ht="16.5" x14ac:dyDescent="0.2">
      <c r="A2" s="3" t="s">
        <v>128</v>
      </c>
      <c r="B2" s="133" t="s">
        <v>13</v>
      </c>
    </row>
    <row r="3" spans="1:12" ht="13.5" thickBot="1" x14ac:dyDescent="0.25">
      <c r="I3" s="134" t="s">
        <v>125</v>
      </c>
    </row>
    <row r="4" spans="1:12" ht="13.5" thickBot="1" x14ac:dyDescent="0.25">
      <c r="B4" s="135"/>
      <c r="C4" s="136" t="s">
        <v>55</v>
      </c>
      <c r="D4" s="137" t="s">
        <v>56</v>
      </c>
      <c r="E4" s="137" t="s">
        <v>57</v>
      </c>
      <c r="F4" s="137" t="s">
        <v>58</v>
      </c>
      <c r="G4" s="138" t="s">
        <v>59</v>
      </c>
      <c r="H4" s="180" t="s">
        <v>264</v>
      </c>
      <c r="I4" s="139" t="s">
        <v>39</v>
      </c>
      <c r="L4" s="179"/>
    </row>
    <row r="5" spans="1:12" ht="13.5" thickTop="1" x14ac:dyDescent="0.2">
      <c r="B5" s="140" t="s">
        <v>53</v>
      </c>
      <c r="C5" s="141">
        <v>1</v>
      </c>
      <c r="D5" s="142">
        <v>438</v>
      </c>
      <c r="E5" s="142">
        <v>502</v>
      </c>
      <c r="F5" s="142">
        <v>314</v>
      </c>
      <c r="G5" s="143">
        <v>548</v>
      </c>
      <c r="H5" s="142">
        <v>101</v>
      </c>
      <c r="I5" s="144">
        <f>SUM(C5:H5)</f>
        <v>1904</v>
      </c>
      <c r="L5" s="179"/>
    </row>
    <row r="6" spans="1:12" ht="13.5" thickBot="1" x14ac:dyDescent="0.25">
      <c r="B6" s="145" t="s">
        <v>54</v>
      </c>
      <c r="C6" s="308">
        <v>0</v>
      </c>
      <c r="D6" s="309">
        <v>217</v>
      </c>
      <c r="E6" s="309">
        <v>323</v>
      </c>
      <c r="F6" s="309">
        <v>246</v>
      </c>
      <c r="G6" s="310">
        <v>177</v>
      </c>
      <c r="H6" s="309">
        <v>59</v>
      </c>
      <c r="I6" s="311">
        <f>SUM(C6:H6)</f>
        <v>1022</v>
      </c>
    </row>
    <row r="7" spans="1:12" x14ac:dyDescent="0.2">
      <c r="B7" s="146"/>
      <c r="C7" s="146"/>
      <c r="D7" s="146"/>
      <c r="E7" s="146"/>
      <c r="F7" s="146"/>
      <c r="G7" s="146"/>
      <c r="H7" s="147"/>
    </row>
    <row r="8" spans="1:12" x14ac:dyDescent="0.2">
      <c r="B8" s="7" t="s">
        <v>134</v>
      </c>
      <c r="I8" s="148"/>
    </row>
    <row r="9" spans="1:12" x14ac:dyDescent="0.2">
      <c r="B9" s="7" t="s">
        <v>60</v>
      </c>
    </row>
    <row r="10" spans="1:12" x14ac:dyDescent="0.2">
      <c r="B10" s="7" t="s">
        <v>84</v>
      </c>
    </row>
    <row r="11" spans="1:12" x14ac:dyDescent="0.2">
      <c r="B11" s="7" t="s">
        <v>250</v>
      </c>
    </row>
    <row r="12" spans="1:12" x14ac:dyDescent="0.2">
      <c r="I12" s="7" t="s">
        <v>136</v>
      </c>
    </row>
  </sheetData>
  <phoneticPr fontId="11"/>
  <pageMargins left="0.75" right="0.2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103"/>
  <sheetViews>
    <sheetView showGridLines="0" zoomScale="70" zoomScaleNormal="70" zoomScaleSheetLayoutView="100" workbookViewId="0">
      <selection activeCell="C1" sqref="C1"/>
    </sheetView>
  </sheetViews>
  <sheetFormatPr defaultColWidth="9" defaultRowHeight="13" x14ac:dyDescent="0.2"/>
  <cols>
    <col min="1" max="1" width="9" style="3"/>
    <col min="2" max="2" width="0.90625" style="13" customWidth="1"/>
    <col min="3" max="3" width="6.90625" style="13" customWidth="1"/>
    <col min="4" max="4" width="10.90625" style="13" customWidth="1"/>
    <col min="5" max="5" width="13.08984375" style="13" customWidth="1"/>
    <col min="6" max="6" width="28.08984375" style="13" customWidth="1"/>
    <col min="7" max="7" width="58.90625" style="13" bestFit="1" customWidth="1"/>
    <col min="8" max="8" width="9.08984375" style="13" customWidth="1"/>
    <col min="9" max="16384" width="9" style="13"/>
  </cols>
  <sheetData>
    <row r="1" spans="1:10" s="3" customFormat="1" ht="16.5" x14ac:dyDescent="0.25">
      <c r="A1" s="3" t="s">
        <v>127</v>
      </c>
      <c r="B1" s="116" t="s">
        <v>163</v>
      </c>
    </row>
    <row r="2" spans="1:10" ht="14" x14ac:dyDescent="0.2">
      <c r="A2" s="3" t="s">
        <v>128</v>
      </c>
      <c r="C2" s="354" t="s">
        <v>292</v>
      </c>
      <c r="D2" s="354"/>
      <c r="E2" s="354"/>
      <c r="F2" s="354"/>
      <c r="G2" s="149"/>
    </row>
    <row r="3" spans="1:10" ht="8.25" customHeight="1" x14ac:dyDescent="0.2">
      <c r="C3" s="287"/>
      <c r="D3" s="287"/>
      <c r="E3" s="287"/>
      <c r="F3" s="150"/>
      <c r="G3" s="149"/>
    </row>
    <row r="4" spans="1:10" x14ac:dyDescent="0.2">
      <c r="C4" s="29" t="s">
        <v>109</v>
      </c>
      <c r="D4" s="30" t="s">
        <v>96</v>
      </c>
      <c r="E4" s="332" t="s">
        <v>252</v>
      </c>
      <c r="F4" s="28" t="s">
        <v>209</v>
      </c>
      <c r="G4" s="28" t="s">
        <v>276</v>
      </c>
    </row>
    <row r="5" spans="1:10" ht="13" customHeight="1" x14ac:dyDescent="0.2">
      <c r="C5" s="20"/>
      <c r="D5" s="20"/>
      <c r="E5" s="333"/>
      <c r="F5" s="36" t="s">
        <v>210</v>
      </c>
      <c r="G5" s="28" t="s">
        <v>253</v>
      </c>
    </row>
    <row r="6" spans="1:10" x14ac:dyDescent="0.2">
      <c r="C6" s="20"/>
      <c r="D6" s="20"/>
      <c r="E6" s="333"/>
      <c r="F6" s="28" t="s">
        <v>212</v>
      </c>
      <c r="G6" s="28" t="s">
        <v>275</v>
      </c>
    </row>
    <row r="7" spans="1:10" ht="13" customHeight="1" x14ac:dyDescent="0.2">
      <c r="C7" s="20"/>
      <c r="D7" s="20"/>
      <c r="E7" s="333"/>
      <c r="F7" s="28" t="s">
        <v>213</v>
      </c>
      <c r="G7" s="28" t="s">
        <v>86</v>
      </c>
    </row>
    <row r="8" spans="1:10" x14ac:dyDescent="0.2">
      <c r="C8" s="20"/>
      <c r="D8" s="20"/>
      <c r="E8" s="333"/>
      <c r="F8" s="28" t="s">
        <v>214</v>
      </c>
      <c r="G8" s="28" t="s">
        <v>215</v>
      </c>
    </row>
    <row r="9" spans="1:10" x14ac:dyDescent="0.2">
      <c r="C9" s="20"/>
      <c r="D9" s="20"/>
      <c r="E9" s="333"/>
      <c r="F9" s="28" t="s">
        <v>216</v>
      </c>
      <c r="G9" s="28" t="s">
        <v>276</v>
      </c>
    </row>
    <row r="10" spans="1:10" x14ac:dyDescent="0.2">
      <c r="C10" s="20"/>
      <c r="D10" s="20"/>
      <c r="E10" s="333"/>
      <c r="F10" s="72" t="s">
        <v>293</v>
      </c>
      <c r="G10" s="38"/>
    </row>
    <row r="11" spans="1:10" ht="30" customHeight="1" x14ac:dyDescent="0.2">
      <c r="C11" s="20"/>
      <c r="D11" s="20"/>
      <c r="E11" s="326" t="s">
        <v>217</v>
      </c>
      <c r="F11" s="27" t="s">
        <v>218</v>
      </c>
      <c r="G11" s="28" t="s">
        <v>211</v>
      </c>
    </row>
    <row r="12" spans="1:10" ht="30" customHeight="1" x14ac:dyDescent="0.2">
      <c r="C12" s="20"/>
      <c r="D12" s="69"/>
      <c r="E12" s="324"/>
      <c r="F12" s="151" t="s">
        <v>219</v>
      </c>
      <c r="G12" s="38" t="s">
        <v>294</v>
      </c>
    </row>
    <row r="13" spans="1:10" ht="13.5" customHeight="1" x14ac:dyDescent="0.2">
      <c r="C13" s="20"/>
      <c r="D13" s="20"/>
      <c r="E13" s="323" t="s">
        <v>266</v>
      </c>
      <c r="F13" s="37" t="s">
        <v>61</v>
      </c>
      <c r="G13" s="37" t="s">
        <v>188</v>
      </c>
    </row>
    <row r="14" spans="1:10" x14ac:dyDescent="0.2">
      <c r="C14" s="20"/>
      <c r="D14" s="20"/>
      <c r="E14" s="324"/>
      <c r="F14" s="28" t="s">
        <v>105</v>
      </c>
      <c r="G14" s="28" t="s">
        <v>137</v>
      </c>
      <c r="J14" s="14"/>
    </row>
    <row r="15" spans="1:10" ht="22" x14ac:dyDescent="0.2">
      <c r="C15" s="20"/>
      <c r="D15" s="20"/>
      <c r="E15" s="324"/>
      <c r="F15" s="37" t="s">
        <v>72</v>
      </c>
      <c r="G15" s="63" t="s">
        <v>295</v>
      </c>
    </row>
    <row r="16" spans="1:10" x14ac:dyDescent="0.2">
      <c r="C16" s="20"/>
      <c r="D16" s="20"/>
      <c r="E16" s="324"/>
      <c r="F16" s="28" t="s">
        <v>73</v>
      </c>
      <c r="G16" s="28" t="s">
        <v>254</v>
      </c>
    </row>
    <row r="17" spans="3:7" x14ac:dyDescent="0.2">
      <c r="C17" s="20"/>
      <c r="D17" s="20"/>
      <c r="E17" s="324"/>
      <c r="F17" s="349" t="s">
        <v>146</v>
      </c>
      <c r="G17" s="36" t="s">
        <v>192</v>
      </c>
    </row>
    <row r="18" spans="3:7" x14ac:dyDescent="0.2">
      <c r="C18" s="20"/>
      <c r="D18" s="20"/>
      <c r="E18" s="324"/>
      <c r="F18" s="350"/>
      <c r="G18" s="62" t="s">
        <v>296</v>
      </c>
    </row>
    <row r="19" spans="3:7" x14ac:dyDescent="0.2">
      <c r="C19" s="20"/>
      <c r="D19" s="20"/>
      <c r="E19" s="325"/>
      <c r="F19" s="71" t="s">
        <v>297</v>
      </c>
      <c r="G19" s="38"/>
    </row>
    <row r="20" spans="3:7" ht="13.5" customHeight="1" x14ac:dyDescent="0.2">
      <c r="C20" s="20"/>
      <c r="D20" s="20"/>
      <c r="E20" s="323" t="s">
        <v>298</v>
      </c>
      <c r="F20" s="37" t="s">
        <v>62</v>
      </c>
      <c r="G20" s="76" t="s">
        <v>299</v>
      </c>
    </row>
    <row r="21" spans="3:7" ht="14.25" customHeight="1" x14ac:dyDescent="0.2">
      <c r="C21" s="20"/>
      <c r="D21" s="20"/>
      <c r="E21" s="338"/>
      <c r="F21" s="59"/>
      <c r="G21" s="62" t="s">
        <v>255</v>
      </c>
    </row>
    <row r="22" spans="3:7" x14ac:dyDescent="0.2">
      <c r="C22" s="20"/>
      <c r="D22" s="20"/>
      <c r="E22" s="338"/>
      <c r="F22" s="37" t="s">
        <v>74</v>
      </c>
      <c r="G22" s="36" t="s">
        <v>174</v>
      </c>
    </row>
    <row r="23" spans="3:7" x14ac:dyDescent="0.2">
      <c r="C23" s="20"/>
      <c r="D23" s="20"/>
      <c r="E23" s="338"/>
      <c r="F23" s="37"/>
      <c r="G23" s="16" t="s">
        <v>256</v>
      </c>
    </row>
    <row r="24" spans="3:7" x14ac:dyDescent="0.2">
      <c r="C24" s="20"/>
      <c r="D24" s="20"/>
      <c r="E24" s="338"/>
      <c r="F24" s="60"/>
      <c r="G24" s="16" t="s">
        <v>220</v>
      </c>
    </row>
    <row r="25" spans="3:7" x14ac:dyDescent="0.2">
      <c r="C25" s="20"/>
      <c r="D25" s="20"/>
      <c r="E25" s="339"/>
      <c r="F25" s="42" t="s">
        <v>88</v>
      </c>
      <c r="G25" s="42" t="s">
        <v>175</v>
      </c>
    </row>
    <row r="26" spans="3:7" x14ac:dyDescent="0.2">
      <c r="C26" s="20"/>
      <c r="D26" s="20"/>
      <c r="E26" s="73" t="s">
        <v>144</v>
      </c>
      <c r="F26" s="37" t="s">
        <v>147</v>
      </c>
      <c r="G26" s="36" t="s">
        <v>257</v>
      </c>
    </row>
    <row r="27" spans="3:7" x14ac:dyDescent="0.2">
      <c r="C27" s="20"/>
      <c r="D27" s="20"/>
      <c r="E27" s="351"/>
      <c r="F27" s="28" t="s">
        <v>148</v>
      </c>
      <c r="G27" s="58" t="s">
        <v>300</v>
      </c>
    </row>
    <row r="28" spans="3:7" ht="13" customHeight="1" x14ac:dyDescent="0.2">
      <c r="C28" s="20"/>
      <c r="D28" s="20"/>
      <c r="E28" s="337"/>
      <c r="F28" s="28" t="s">
        <v>156</v>
      </c>
      <c r="G28" s="36" t="s">
        <v>301</v>
      </c>
    </row>
    <row r="29" spans="3:7" x14ac:dyDescent="0.2">
      <c r="C29" s="20"/>
      <c r="D29" s="20"/>
      <c r="E29" s="16" t="s">
        <v>100</v>
      </c>
      <c r="F29" s="67" t="s">
        <v>149</v>
      </c>
      <c r="G29" s="36" t="s">
        <v>150</v>
      </c>
    </row>
    <row r="30" spans="3:7" x14ac:dyDescent="0.2">
      <c r="C30" s="20"/>
      <c r="D30" s="20"/>
      <c r="E30" s="57"/>
      <c r="F30" s="28" t="s">
        <v>221</v>
      </c>
      <c r="G30" s="27" t="s">
        <v>302</v>
      </c>
    </row>
    <row r="31" spans="3:7" x14ac:dyDescent="0.2">
      <c r="C31" s="20"/>
      <c r="D31" s="20"/>
      <c r="E31" s="57"/>
      <c r="F31" s="38" t="s">
        <v>106</v>
      </c>
      <c r="G31" s="28" t="s">
        <v>303</v>
      </c>
    </row>
    <row r="32" spans="3:7" x14ac:dyDescent="0.2">
      <c r="C32" s="20"/>
      <c r="D32" s="20"/>
      <c r="E32" s="73" t="s">
        <v>32</v>
      </c>
      <c r="F32" s="64" t="s">
        <v>107</v>
      </c>
      <c r="G32" s="36" t="s">
        <v>222</v>
      </c>
    </row>
    <row r="33" spans="3:10" x14ac:dyDescent="0.2">
      <c r="C33" s="20"/>
      <c r="D33" s="20"/>
      <c r="E33" s="17"/>
      <c r="F33" s="63"/>
      <c r="G33" s="68" t="s">
        <v>223</v>
      </c>
    </row>
    <row r="34" spans="3:10" ht="13" customHeight="1" x14ac:dyDescent="0.2">
      <c r="C34" s="20"/>
      <c r="D34" s="20"/>
      <c r="E34" s="17"/>
      <c r="F34" s="56"/>
      <c r="G34" s="62" t="s">
        <v>287</v>
      </c>
    </row>
    <row r="35" spans="3:10" x14ac:dyDescent="0.2">
      <c r="C35" s="20"/>
      <c r="D35" s="20"/>
      <c r="E35" s="17"/>
      <c r="F35" s="36" t="s">
        <v>138</v>
      </c>
      <c r="G35" s="36" t="s">
        <v>258</v>
      </c>
    </row>
    <row r="36" spans="3:10" x14ac:dyDescent="0.2">
      <c r="C36" s="20"/>
      <c r="D36" s="20"/>
      <c r="E36" s="63"/>
      <c r="F36" s="37"/>
      <c r="G36" s="37" t="s">
        <v>304</v>
      </c>
    </row>
    <row r="37" spans="3:10" x14ac:dyDescent="0.2">
      <c r="C37" s="20"/>
      <c r="D37" s="20"/>
      <c r="E37" s="63"/>
      <c r="F37" s="37"/>
      <c r="G37" s="37" t="s">
        <v>224</v>
      </c>
      <c r="J37" s="14"/>
    </row>
    <row r="38" spans="3:10" x14ac:dyDescent="0.2">
      <c r="C38" s="20"/>
      <c r="D38" s="20"/>
      <c r="E38" s="63"/>
      <c r="F38" s="59"/>
      <c r="G38" s="38" t="s">
        <v>225</v>
      </c>
      <c r="J38" s="14"/>
    </row>
    <row r="39" spans="3:10" x14ac:dyDescent="0.2">
      <c r="C39" s="20"/>
      <c r="D39" s="20"/>
      <c r="E39" s="63"/>
      <c r="F39" s="37" t="s">
        <v>77</v>
      </c>
      <c r="G39" s="44" t="s">
        <v>305</v>
      </c>
      <c r="J39" s="14"/>
    </row>
    <row r="40" spans="3:10" x14ac:dyDescent="0.2">
      <c r="C40" s="20"/>
      <c r="D40" s="20"/>
      <c r="E40" s="17"/>
      <c r="F40" s="40"/>
      <c r="G40" s="48" t="s">
        <v>226</v>
      </c>
      <c r="J40" s="14"/>
    </row>
    <row r="41" spans="3:10" x14ac:dyDescent="0.2">
      <c r="C41" s="20"/>
      <c r="D41" s="20"/>
      <c r="E41" s="17"/>
      <c r="F41" s="36" t="s">
        <v>63</v>
      </c>
      <c r="G41" s="66" t="s">
        <v>306</v>
      </c>
    </row>
    <row r="42" spans="3:10" x14ac:dyDescent="0.2">
      <c r="C42" s="20"/>
      <c r="D42" s="20"/>
      <c r="E42" s="17"/>
      <c r="F42" s="61"/>
      <c r="G42" s="44" t="s">
        <v>307</v>
      </c>
    </row>
    <row r="43" spans="3:10" x14ac:dyDescent="0.2">
      <c r="C43" s="20"/>
      <c r="D43" s="20"/>
      <c r="E43" s="17"/>
      <c r="F43" s="28" t="s">
        <v>78</v>
      </c>
      <c r="G43" s="42" t="s">
        <v>178</v>
      </c>
    </row>
    <row r="44" spans="3:10" x14ac:dyDescent="0.2">
      <c r="C44" s="20"/>
      <c r="D44" s="20"/>
      <c r="E44" s="17"/>
      <c r="F44" s="70" t="s">
        <v>227</v>
      </c>
      <c r="G44" s="47"/>
    </row>
    <row r="45" spans="3:10" x14ac:dyDescent="0.2">
      <c r="C45" s="20"/>
      <c r="D45" s="20"/>
      <c r="E45" s="17"/>
      <c r="F45" s="70" t="s">
        <v>176</v>
      </c>
      <c r="G45" s="47"/>
    </row>
    <row r="46" spans="3:10" x14ac:dyDescent="0.2">
      <c r="C46" s="20"/>
      <c r="D46" s="20"/>
      <c r="E46" s="17"/>
      <c r="F46" s="70" t="s">
        <v>197</v>
      </c>
      <c r="G46" s="47" t="s">
        <v>267</v>
      </c>
    </row>
    <row r="47" spans="3:10" x14ac:dyDescent="0.2">
      <c r="C47" s="20"/>
      <c r="D47" s="20"/>
      <c r="E47" s="17"/>
      <c r="F47" s="70" t="s">
        <v>197</v>
      </c>
      <c r="G47" s="47" t="s">
        <v>268</v>
      </c>
    </row>
    <row r="48" spans="3:10" x14ac:dyDescent="0.2">
      <c r="C48" s="20"/>
      <c r="D48" s="20"/>
      <c r="E48" s="17"/>
      <c r="F48" s="70" t="s">
        <v>197</v>
      </c>
      <c r="G48" s="47" t="s">
        <v>269</v>
      </c>
    </row>
    <row r="49" spans="3:7" x14ac:dyDescent="0.2">
      <c r="C49" s="20"/>
      <c r="D49" s="20"/>
      <c r="E49" s="17"/>
      <c r="F49" s="70" t="s">
        <v>197</v>
      </c>
      <c r="G49" s="47" t="s">
        <v>270</v>
      </c>
    </row>
    <row r="50" spans="3:7" ht="24.75" customHeight="1" x14ac:dyDescent="0.2">
      <c r="C50" s="20"/>
      <c r="D50" s="69"/>
      <c r="E50" s="335" t="s">
        <v>288</v>
      </c>
      <c r="F50" s="36" t="s">
        <v>64</v>
      </c>
      <c r="G50" s="49" t="s">
        <v>308</v>
      </c>
    </row>
    <row r="51" spans="3:7" ht="15" customHeight="1" x14ac:dyDescent="0.2">
      <c r="C51" s="20"/>
      <c r="D51" s="69"/>
      <c r="E51" s="336"/>
      <c r="F51" s="28" t="s">
        <v>65</v>
      </c>
      <c r="G51" s="47" t="s">
        <v>189</v>
      </c>
    </row>
    <row r="52" spans="3:7" ht="22.5" customHeight="1" x14ac:dyDescent="0.2">
      <c r="C52" s="20"/>
      <c r="D52" s="69"/>
      <c r="E52" s="336"/>
      <c r="F52" s="28" t="s">
        <v>110</v>
      </c>
      <c r="G52" s="65" t="s">
        <v>309</v>
      </c>
    </row>
    <row r="53" spans="3:7" ht="13.5" customHeight="1" x14ac:dyDescent="0.2">
      <c r="C53" s="20"/>
      <c r="D53" s="69"/>
      <c r="E53" s="336"/>
      <c r="F53" s="37" t="s">
        <v>271</v>
      </c>
      <c r="G53" s="44" t="s">
        <v>310</v>
      </c>
    </row>
    <row r="54" spans="3:7" x14ac:dyDescent="0.2">
      <c r="C54" s="20"/>
      <c r="D54" s="69"/>
      <c r="E54" s="336"/>
      <c r="F54" s="27" t="s">
        <v>229</v>
      </c>
      <c r="G54" s="47" t="s">
        <v>198</v>
      </c>
    </row>
    <row r="55" spans="3:7" x14ac:dyDescent="0.2">
      <c r="C55" s="20"/>
      <c r="D55" s="69"/>
      <c r="E55" s="336"/>
      <c r="F55" s="70" t="s">
        <v>311</v>
      </c>
      <c r="G55" s="47"/>
    </row>
    <row r="56" spans="3:7" x14ac:dyDescent="0.2">
      <c r="C56" s="69"/>
      <c r="D56" s="69"/>
      <c r="E56" s="336"/>
      <c r="F56" s="70" t="s">
        <v>272</v>
      </c>
      <c r="G56" s="47" t="s">
        <v>273</v>
      </c>
    </row>
    <row r="57" spans="3:7" x14ac:dyDescent="0.2">
      <c r="C57" s="69"/>
      <c r="D57" s="69"/>
      <c r="E57" s="337"/>
      <c r="F57" s="70" t="s">
        <v>272</v>
      </c>
      <c r="G57" s="47" t="s">
        <v>274</v>
      </c>
    </row>
    <row r="58" spans="3:7" ht="22" x14ac:dyDescent="0.2">
      <c r="C58" s="20"/>
      <c r="D58" s="20"/>
      <c r="E58" s="332" t="s">
        <v>145</v>
      </c>
      <c r="F58" s="28" t="s">
        <v>132</v>
      </c>
      <c r="G58" s="65" t="s">
        <v>312</v>
      </c>
    </row>
    <row r="59" spans="3:7" ht="13.5" customHeight="1" x14ac:dyDescent="0.2">
      <c r="C59" s="20"/>
      <c r="D59" s="20"/>
      <c r="E59" s="330"/>
      <c r="F59" s="37" t="s">
        <v>151</v>
      </c>
      <c r="G59" s="44" t="s">
        <v>203</v>
      </c>
    </row>
    <row r="60" spans="3:7" x14ac:dyDescent="0.2">
      <c r="C60" s="20"/>
      <c r="D60" s="20"/>
      <c r="E60" s="330"/>
      <c r="F60" s="36" t="s">
        <v>152</v>
      </c>
      <c r="G60" s="50" t="s">
        <v>313</v>
      </c>
    </row>
    <row r="61" spans="3:7" x14ac:dyDescent="0.2">
      <c r="C61" s="20"/>
      <c r="D61" s="20"/>
      <c r="E61" s="330"/>
      <c r="F61" s="40"/>
      <c r="G61" s="45" t="s">
        <v>314</v>
      </c>
    </row>
    <row r="62" spans="3:7" x14ac:dyDescent="0.2">
      <c r="C62" s="20"/>
      <c r="D62" s="20"/>
      <c r="E62" s="330"/>
      <c r="F62" s="41"/>
      <c r="G62" s="46" t="s">
        <v>315</v>
      </c>
    </row>
    <row r="63" spans="3:7" ht="22" x14ac:dyDescent="0.2">
      <c r="C63" s="20"/>
      <c r="D63" s="20"/>
      <c r="E63" s="330"/>
      <c r="F63" s="28" t="s">
        <v>108</v>
      </c>
      <c r="G63" s="65" t="s">
        <v>316</v>
      </c>
    </row>
    <row r="64" spans="3:7" ht="22" x14ac:dyDescent="0.2">
      <c r="C64" s="20"/>
      <c r="D64" s="20"/>
      <c r="E64" s="286"/>
      <c r="F64" s="27" t="s">
        <v>199</v>
      </c>
      <c r="G64" s="65"/>
    </row>
    <row r="65" spans="3:7" x14ac:dyDescent="0.2">
      <c r="C65" s="20"/>
      <c r="D65" s="20"/>
      <c r="E65" s="73" t="s">
        <v>33</v>
      </c>
      <c r="F65" s="28" t="s">
        <v>66</v>
      </c>
      <c r="G65" s="42" t="s">
        <v>276</v>
      </c>
    </row>
    <row r="66" spans="3:7" x14ac:dyDescent="0.2">
      <c r="C66" s="20"/>
      <c r="D66" s="20"/>
      <c r="E66" s="330" t="s">
        <v>230</v>
      </c>
      <c r="F66" s="28" t="s">
        <v>79</v>
      </c>
      <c r="G66" s="47" t="s">
        <v>275</v>
      </c>
    </row>
    <row r="67" spans="3:7" x14ac:dyDescent="0.2">
      <c r="C67" s="20"/>
      <c r="D67" s="20"/>
      <c r="E67" s="333"/>
      <c r="F67" s="28" t="s">
        <v>80</v>
      </c>
      <c r="G67" s="49" t="s">
        <v>276</v>
      </c>
    </row>
    <row r="68" spans="3:7" x14ac:dyDescent="0.2">
      <c r="C68" s="20"/>
      <c r="D68" s="20"/>
      <c r="E68" s="333"/>
      <c r="F68" s="38" t="s">
        <v>231</v>
      </c>
      <c r="G68" s="49" t="s">
        <v>232</v>
      </c>
    </row>
    <row r="69" spans="3:7" ht="18" customHeight="1" x14ac:dyDescent="0.2">
      <c r="C69" s="20"/>
      <c r="D69" s="20"/>
      <c r="E69" s="334"/>
      <c r="F69" s="38" t="s">
        <v>233</v>
      </c>
      <c r="G69" s="42" t="s">
        <v>234</v>
      </c>
    </row>
    <row r="70" spans="3:7" x14ac:dyDescent="0.2">
      <c r="C70" s="20"/>
      <c r="D70" s="20"/>
      <c r="E70" s="326" t="s">
        <v>91</v>
      </c>
      <c r="F70" s="38" t="s">
        <v>103</v>
      </c>
      <c r="G70" s="38" t="s">
        <v>177</v>
      </c>
    </row>
    <row r="71" spans="3:7" ht="13" customHeight="1" x14ac:dyDescent="0.2">
      <c r="C71" s="20"/>
      <c r="D71" s="20"/>
      <c r="E71" s="327"/>
      <c r="F71" s="28" t="s">
        <v>92</v>
      </c>
      <c r="G71" s="28" t="s">
        <v>200</v>
      </c>
    </row>
    <row r="72" spans="3:7" x14ac:dyDescent="0.2">
      <c r="C72" s="20"/>
      <c r="D72" s="20"/>
      <c r="E72" s="328"/>
      <c r="F72" s="27" t="s">
        <v>120</v>
      </c>
      <c r="G72" s="28"/>
    </row>
    <row r="73" spans="3:7" x14ac:dyDescent="0.2">
      <c r="C73" s="20"/>
      <c r="D73" s="20"/>
      <c r="E73" s="74" t="s">
        <v>111</v>
      </c>
      <c r="F73" s="49" t="s">
        <v>89</v>
      </c>
      <c r="G73" s="49" t="s">
        <v>259</v>
      </c>
    </row>
    <row r="74" spans="3:7" ht="12.75" customHeight="1" x14ac:dyDescent="0.2">
      <c r="C74" s="20"/>
      <c r="D74" s="20"/>
      <c r="E74" s="352" t="s">
        <v>277</v>
      </c>
      <c r="F74" s="49" t="s">
        <v>67</v>
      </c>
      <c r="G74" s="49" t="s">
        <v>235</v>
      </c>
    </row>
    <row r="75" spans="3:7" ht="13.5" customHeight="1" x14ac:dyDescent="0.2">
      <c r="C75" s="20"/>
      <c r="D75" s="20"/>
      <c r="E75" s="353"/>
      <c r="F75" s="43"/>
      <c r="G75" s="39" t="s">
        <v>317</v>
      </c>
    </row>
    <row r="76" spans="3:7" x14ac:dyDescent="0.2">
      <c r="C76" s="20"/>
      <c r="D76" s="20"/>
      <c r="E76" s="353"/>
      <c r="F76" s="312" t="s">
        <v>278</v>
      </c>
      <c r="G76" s="313" t="s">
        <v>228</v>
      </c>
    </row>
    <row r="77" spans="3:7" ht="27" customHeight="1" x14ac:dyDescent="0.2">
      <c r="C77" s="20"/>
      <c r="D77" s="20"/>
      <c r="E77" s="57"/>
      <c r="F77" s="70" t="s">
        <v>279</v>
      </c>
      <c r="G77" s="65" t="s">
        <v>280</v>
      </c>
    </row>
    <row r="78" spans="3:7" ht="13" customHeight="1" x14ac:dyDescent="0.2">
      <c r="C78" s="20"/>
      <c r="D78" s="20"/>
      <c r="E78" s="329" t="s">
        <v>204</v>
      </c>
      <c r="F78" s="42" t="s">
        <v>133</v>
      </c>
      <c r="G78" s="47" t="s">
        <v>234</v>
      </c>
    </row>
    <row r="79" spans="3:7" ht="13.5" customHeight="1" x14ac:dyDescent="0.2">
      <c r="C79" s="20"/>
      <c r="D79" s="20"/>
      <c r="E79" s="330"/>
      <c r="F79" s="39" t="s">
        <v>139</v>
      </c>
      <c r="G79" s="46" t="s">
        <v>281</v>
      </c>
    </row>
    <row r="80" spans="3:7" ht="13.5" customHeight="1" x14ac:dyDescent="0.2">
      <c r="C80" s="69"/>
      <c r="D80" s="20"/>
      <c r="E80" s="331"/>
      <c r="F80" s="39" t="s">
        <v>201</v>
      </c>
      <c r="G80" s="46" t="s">
        <v>232</v>
      </c>
    </row>
    <row r="81" spans="2:7" x14ac:dyDescent="0.2">
      <c r="B81" s="14"/>
      <c r="C81" s="69"/>
      <c r="D81" s="20"/>
      <c r="E81" s="323" t="s">
        <v>236</v>
      </c>
      <c r="F81" s="39" t="s">
        <v>76</v>
      </c>
      <c r="G81" s="28" t="s">
        <v>234</v>
      </c>
    </row>
    <row r="82" spans="2:7" x14ac:dyDescent="0.2">
      <c r="B82" s="14"/>
      <c r="C82" s="69"/>
      <c r="D82" s="20"/>
      <c r="E82" s="324"/>
      <c r="F82" s="39" t="s">
        <v>282</v>
      </c>
      <c r="G82" s="28" t="s">
        <v>283</v>
      </c>
    </row>
    <row r="83" spans="2:7" x14ac:dyDescent="0.2">
      <c r="C83" s="69"/>
      <c r="D83" s="20"/>
      <c r="E83" s="324"/>
      <c r="F83" s="39" t="s">
        <v>75</v>
      </c>
      <c r="G83" s="28" t="s">
        <v>318</v>
      </c>
    </row>
    <row r="84" spans="2:7" x14ac:dyDescent="0.2">
      <c r="B84" s="14"/>
      <c r="C84" s="69"/>
      <c r="D84" s="22"/>
      <c r="E84" s="325"/>
      <c r="F84" s="152" t="s">
        <v>237</v>
      </c>
      <c r="G84" s="28"/>
    </row>
    <row r="85" spans="2:7" x14ac:dyDescent="0.2">
      <c r="C85" s="22"/>
      <c r="D85" s="41" t="s">
        <v>112</v>
      </c>
      <c r="E85" s="75" t="s">
        <v>97</v>
      </c>
      <c r="F85" s="39" t="s">
        <v>98</v>
      </c>
      <c r="G85" s="39" t="s">
        <v>190</v>
      </c>
    </row>
    <row r="86" spans="2:7" x14ac:dyDescent="0.2">
      <c r="C86" s="23"/>
      <c r="D86" s="23"/>
      <c r="E86" s="23"/>
      <c r="F86" s="23"/>
      <c r="G86" s="54"/>
    </row>
    <row r="87" spans="2:7" x14ac:dyDescent="0.2">
      <c r="C87" s="23"/>
      <c r="D87" s="23"/>
      <c r="E87" s="23"/>
      <c r="F87" s="23"/>
      <c r="G87" s="55"/>
    </row>
    <row r="88" spans="2:7" x14ac:dyDescent="0.2">
      <c r="C88" s="321" t="s">
        <v>83</v>
      </c>
      <c r="D88" s="322"/>
      <c r="E88" s="288" t="s">
        <v>34</v>
      </c>
      <c r="F88" s="18" t="s">
        <v>68</v>
      </c>
      <c r="G88" s="33" t="s">
        <v>319</v>
      </c>
    </row>
    <row r="89" spans="2:7" ht="13" customHeight="1" x14ac:dyDescent="0.2">
      <c r="B89" s="14"/>
      <c r="C89" s="23"/>
      <c r="D89" s="23"/>
      <c r="E89" s="23"/>
      <c r="F89" s="23"/>
      <c r="G89" s="55"/>
    </row>
    <row r="90" spans="2:7" ht="13.5" customHeight="1" x14ac:dyDescent="0.2">
      <c r="B90" s="14"/>
      <c r="C90" s="321" t="s">
        <v>82</v>
      </c>
      <c r="D90" s="343"/>
      <c r="E90" s="344" t="s">
        <v>35</v>
      </c>
      <c r="F90" s="345"/>
      <c r="G90" s="33" t="s">
        <v>238</v>
      </c>
    </row>
    <row r="91" spans="2:7" x14ac:dyDescent="0.2">
      <c r="C91" s="23"/>
      <c r="D91" s="23"/>
      <c r="E91" s="23"/>
      <c r="F91" s="23"/>
      <c r="G91" s="55"/>
    </row>
    <row r="92" spans="2:7" x14ac:dyDescent="0.2">
      <c r="C92" s="321" t="s">
        <v>81</v>
      </c>
      <c r="D92" s="343"/>
      <c r="E92" s="347" t="s">
        <v>36</v>
      </c>
      <c r="F92" s="348"/>
      <c r="G92" s="33" t="s">
        <v>90</v>
      </c>
    </row>
    <row r="93" spans="2:7" x14ac:dyDescent="0.2">
      <c r="C93" s="52"/>
      <c r="D93" s="52"/>
      <c r="E93" s="51"/>
      <c r="F93" s="51"/>
      <c r="G93" s="26"/>
    </row>
    <row r="94" spans="2:7" ht="13.5" customHeight="1" x14ac:dyDescent="0.2">
      <c r="C94" s="340" t="s">
        <v>153</v>
      </c>
      <c r="D94" s="21" t="s">
        <v>104</v>
      </c>
      <c r="E94" s="332" t="s">
        <v>284</v>
      </c>
      <c r="F94" s="19" t="s">
        <v>69</v>
      </c>
      <c r="G94" s="35" t="s">
        <v>320</v>
      </c>
    </row>
    <row r="95" spans="2:7" ht="13.5" customHeight="1" x14ac:dyDescent="0.2">
      <c r="C95" s="341"/>
      <c r="D95" s="20"/>
      <c r="E95" s="333"/>
      <c r="F95" s="20"/>
      <c r="G95" s="31" t="s">
        <v>285</v>
      </c>
    </row>
    <row r="96" spans="2:7" x14ac:dyDescent="0.2">
      <c r="C96" s="341"/>
      <c r="D96" s="20"/>
      <c r="E96" s="333"/>
      <c r="F96" s="24" t="s">
        <v>70</v>
      </c>
      <c r="G96" s="25" t="s">
        <v>260</v>
      </c>
    </row>
    <row r="97" spans="3:7" ht="13.5" customHeight="1" x14ac:dyDescent="0.2">
      <c r="C97" s="341"/>
      <c r="D97" s="20"/>
      <c r="E97" s="333"/>
      <c r="F97" s="18" t="s">
        <v>71</v>
      </c>
      <c r="G97" s="25" t="s">
        <v>191</v>
      </c>
    </row>
    <row r="98" spans="3:7" ht="26.15" customHeight="1" x14ac:dyDescent="0.2">
      <c r="C98" s="341"/>
      <c r="D98" s="20"/>
      <c r="E98" s="333"/>
      <c r="F98" s="17" t="s">
        <v>93</v>
      </c>
      <c r="G98" s="182" t="s">
        <v>326</v>
      </c>
    </row>
    <row r="99" spans="3:7" x14ac:dyDescent="0.2">
      <c r="C99" s="341"/>
      <c r="D99" s="20"/>
      <c r="E99" s="333"/>
      <c r="F99" s="19" t="s">
        <v>154</v>
      </c>
      <c r="G99" s="35" t="s">
        <v>261</v>
      </c>
    </row>
    <row r="100" spans="3:7" x14ac:dyDescent="0.2">
      <c r="C100" s="341"/>
      <c r="D100" s="20"/>
      <c r="E100" s="333"/>
      <c r="F100" s="16"/>
      <c r="G100" s="31" t="s">
        <v>239</v>
      </c>
    </row>
    <row r="101" spans="3:7" x14ac:dyDescent="0.2">
      <c r="C101" s="341"/>
      <c r="D101" s="20"/>
      <c r="E101" s="333"/>
      <c r="F101" s="22"/>
      <c r="G101" s="34" t="s">
        <v>155</v>
      </c>
    </row>
    <row r="102" spans="3:7" x14ac:dyDescent="0.2">
      <c r="C102" s="341"/>
      <c r="D102" s="20"/>
      <c r="E102" s="333"/>
      <c r="F102" s="53" t="s">
        <v>140</v>
      </c>
      <c r="G102" s="32" t="s">
        <v>240</v>
      </c>
    </row>
    <row r="103" spans="3:7" x14ac:dyDescent="0.2">
      <c r="C103" s="342"/>
      <c r="D103" s="22"/>
      <c r="E103" s="346"/>
      <c r="F103" s="53" t="s">
        <v>241</v>
      </c>
      <c r="G103" s="32"/>
    </row>
  </sheetData>
  <mergeCells count="21">
    <mergeCell ref="F17:F18"/>
    <mergeCell ref="E27:E28"/>
    <mergeCell ref="E74:E76"/>
    <mergeCell ref="E58:E63"/>
    <mergeCell ref="C2:F2"/>
    <mergeCell ref="C94:C103"/>
    <mergeCell ref="C90:D90"/>
    <mergeCell ref="E90:F90"/>
    <mergeCell ref="C92:D92"/>
    <mergeCell ref="E94:E103"/>
    <mergeCell ref="E92:F92"/>
    <mergeCell ref="C88:D88"/>
    <mergeCell ref="E81:E84"/>
    <mergeCell ref="E70:E72"/>
    <mergeCell ref="E78:E80"/>
    <mergeCell ref="E4:E10"/>
    <mergeCell ref="E66:E69"/>
    <mergeCell ref="E11:E12"/>
    <mergeCell ref="E50:E57"/>
    <mergeCell ref="E13:E19"/>
    <mergeCell ref="E20:E25"/>
  </mergeCells>
  <phoneticPr fontId="11"/>
  <pageMargins left="0.23622047244094491" right="0.23622047244094491" top="0.78740157480314965" bottom="0.35433070866141736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30"/>
  <sheetViews>
    <sheetView showGridLines="0" zoomScale="55" zoomScaleNormal="55" zoomScaleSheetLayoutView="100" workbookViewId="0">
      <selection activeCell="B1" sqref="B1:D1"/>
    </sheetView>
  </sheetViews>
  <sheetFormatPr defaultColWidth="9" defaultRowHeight="13" x14ac:dyDescent="0.2"/>
  <cols>
    <col min="1" max="1" width="0.90625" style="13" customWidth="1"/>
    <col min="2" max="2" width="13.6328125" style="13" customWidth="1"/>
    <col min="3" max="3" width="12.6328125" style="13" customWidth="1"/>
    <col min="4" max="4" width="17.90625" style="13" customWidth="1"/>
    <col min="5" max="5" width="9.90625" style="13" customWidth="1"/>
    <col min="6" max="6" width="39.90625" style="13" customWidth="1"/>
    <col min="7" max="7" width="24.08984375" style="13" customWidth="1"/>
    <col min="8" max="16384" width="9" style="13"/>
  </cols>
  <sheetData>
    <row r="1" spans="1:7" ht="19.5" customHeight="1" x14ac:dyDescent="0.2">
      <c r="B1" s="361" t="s">
        <v>321</v>
      </c>
      <c r="C1" s="361"/>
      <c r="D1" s="361"/>
      <c r="E1" s="14"/>
      <c r="F1" s="14"/>
    </row>
    <row r="2" spans="1:7" x14ac:dyDescent="0.2">
      <c r="B2" s="366" t="s">
        <v>170</v>
      </c>
      <c r="C2" s="366"/>
      <c r="D2" s="366"/>
      <c r="E2" s="367"/>
      <c r="F2" s="367"/>
      <c r="G2" s="153"/>
    </row>
    <row r="3" spans="1:7" x14ac:dyDescent="0.2">
      <c r="B3" s="355" t="s">
        <v>207</v>
      </c>
      <c r="C3" s="356"/>
      <c r="D3" s="154" t="s">
        <v>165</v>
      </c>
      <c r="E3" s="155"/>
      <c r="F3" s="156"/>
      <c r="G3" s="157" t="s">
        <v>114</v>
      </c>
    </row>
    <row r="4" spans="1:7" x14ac:dyDescent="0.2">
      <c r="B4" s="357"/>
      <c r="C4" s="358"/>
      <c r="D4" s="362" t="s">
        <v>182</v>
      </c>
      <c r="E4" s="363"/>
      <c r="F4" s="356"/>
      <c r="G4" s="158" t="s">
        <v>184</v>
      </c>
    </row>
    <row r="5" spans="1:7" ht="13.5" customHeight="1" x14ac:dyDescent="0.2">
      <c r="B5" s="357"/>
      <c r="C5" s="358"/>
      <c r="D5" s="362" t="s">
        <v>183</v>
      </c>
      <c r="E5" s="363"/>
      <c r="F5" s="356"/>
      <c r="G5" s="159" t="s">
        <v>185</v>
      </c>
    </row>
    <row r="6" spans="1:7" x14ac:dyDescent="0.2">
      <c r="B6" s="357"/>
      <c r="C6" s="358"/>
      <c r="D6" s="357"/>
      <c r="E6" s="365"/>
      <c r="F6" s="358"/>
      <c r="G6" s="160" t="s">
        <v>186</v>
      </c>
    </row>
    <row r="7" spans="1:7" x14ac:dyDescent="0.2">
      <c r="B7" s="359"/>
      <c r="C7" s="360"/>
      <c r="D7" s="359"/>
      <c r="E7" s="364"/>
      <c r="F7" s="360"/>
      <c r="G7" s="161" t="s">
        <v>187</v>
      </c>
    </row>
    <row r="8" spans="1:7" ht="6" customHeight="1" x14ac:dyDescent="0.2">
      <c r="B8" s="8"/>
      <c r="C8" s="8"/>
      <c r="D8" s="8"/>
      <c r="E8" s="8"/>
      <c r="F8" s="162"/>
      <c r="G8" s="162"/>
    </row>
    <row r="9" spans="1:7" x14ac:dyDescent="0.2">
      <c r="B9" s="368" t="s">
        <v>115</v>
      </c>
      <c r="C9" s="368"/>
      <c r="D9" s="368"/>
      <c r="E9" s="368"/>
      <c r="F9" s="368"/>
      <c r="G9" s="162"/>
    </row>
    <row r="10" spans="1:7" x14ac:dyDescent="0.2">
      <c r="B10" s="362" t="s">
        <v>262</v>
      </c>
      <c r="C10" s="363"/>
      <c r="D10" s="163" t="s">
        <v>141</v>
      </c>
      <c r="E10" s="164"/>
      <c r="F10" s="165"/>
      <c r="G10" s="166" t="s">
        <v>6</v>
      </c>
    </row>
    <row r="11" spans="1:7" ht="24" x14ac:dyDescent="0.2">
      <c r="A11" s="8"/>
      <c r="B11" s="357"/>
      <c r="C11" s="365"/>
      <c r="D11" s="362" t="s">
        <v>142</v>
      </c>
      <c r="E11" s="363"/>
      <c r="F11" s="356"/>
      <c r="G11" s="167" t="s">
        <v>121</v>
      </c>
    </row>
    <row r="12" spans="1:7" x14ac:dyDescent="0.2">
      <c r="A12" s="8"/>
      <c r="B12" s="357"/>
      <c r="C12" s="365"/>
      <c r="D12" s="357"/>
      <c r="E12" s="365"/>
      <c r="F12" s="358"/>
      <c r="G12" s="168" t="s">
        <v>0</v>
      </c>
    </row>
    <row r="13" spans="1:7" x14ac:dyDescent="0.2">
      <c r="A13" s="8"/>
      <c r="B13" s="357"/>
      <c r="C13" s="365"/>
      <c r="D13" s="357"/>
      <c r="E13" s="365"/>
      <c r="F13" s="358"/>
      <c r="G13" s="168" t="s">
        <v>166</v>
      </c>
    </row>
    <row r="14" spans="1:7" x14ac:dyDescent="0.2">
      <c r="A14" s="8"/>
      <c r="B14" s="357"/>
      <c r="C14" s="365"/>
      <c r="D14" s="359"/>
      <c r="E14" s="364"/>
      <c r="F14" s="360"/>
      <c r="G14" s="169" t="s">
        <v>119</v>
      </c>
    </row>
    <row r="15" spans="1:7" x14ac:dyDescent="0.2">
      <c r="A15" s="8"/>
      <c r="B15" s="357"/>
      <c r="C15" s="365"/>
      <c r="D15" s="362" t="s">
        <v>7</v>
      </c>
      <c r="E15" s="363"/>
      <c r="F15" s="356"/>
      <c r="G15" s="158" t="s">
        <v>1</v>
      </c>
    </row>
    <row r="16" spans="1:7" x14ac:dyDescent="0.2">
      <c r="A16" s="170"/>
      <c r="B16" s="359"/>
      <c r="C16" s="364"/>
      <c r="D16" s="359"/>
      <c r="E16" s="364"/>
      <c r="F16" s="360"/>
      <c r="G16" s="171" t="s">
        <v>2</v>
      </c>
    </row>
    <row r="17" spans="1:7" ht="16.5" customHeight="1" x14ac:dyDescent="0.2">
      <c r="A17" s="8"/>
      <c r="B17" s="355" t="s">
        <v>167</v>
      </c>
      <c r="C17" s="369"/>
      <c r="D17" s="362" t="s">
        <v>263</v>
      </c>
      <c r="E17" s="363"/>
      <c r="F17" s="363"/>
      <c r="G17" s="159" t="s">
        <v>8</v>
      </c>
    </row>
    <row r="18" spans="1:7" x14ac:dyDescent="0.2">
      <c r="A18" s="8"/>
      <c r="B18" s="370"/>
      <c r="C18" s="371"/>
      <c r="D18" s="362" t="s">
        <v>118</v>
      </c>
      <c r="E18" s="363"/>
      <c r="F18" s="356"/>
      <c r="G18" s="158" t="s">
        <v>3</v>
      </c>
    </row>
    <row r="19" spans="1:7" x14ac:dyDescent="0.2">
      <c r="A19" s="8"/>
      <c r="B19" s="370"/>
      <c r="C19" s="371"/>
      <c r="D19" s="359"/>
      <c r="E19" s="364"/>
      <c r="F19" s="360"/>
      <c r="G19" s="172" t="s">
        <v>4</v>
      </c>
    </row>
    <row r="20" spans="1:7" x14ac:dyDescent="0.2">
      <c r="A20" s="8"/>
      <c r="B20" s="370"/>
      <c r="C20" s="371"/>
      <c r="D20" s="362" t="s">
        <v>9</v>
      </c>
      <c r="E20" s="363"/>
      <c r="F20" s="356"/>
      <c r="G20" s="158" t="s">
        <v>0</v>
      </c>
    </row>
    <row r="21" spans="1:7" x14ac:dyDescent="0.2">
      <c r="A21" s="8"/>
      <c r="B21" s="370"/>
      <c r="C21" s="371"/>
      <c r="D21" s="357"/>
      <c r="E21" s="365"/>
      <c r="F21" s="358"/>
      <c r="G21" s="172" t="s">
        <v>119</v>
      </c>
    </row>
    <row r="22" spans="1:7" x14ac:dyDescent="0.2">
      <c r="A22" s="8"/>
      <c r="B22" s="372"/>
      <c r="C22" s="373"/>
      <c r="D22" s="359"/>
      <c r="E22" s="364"/>
      <c r="F22" s="360"/>
      <c r="G22" s="161" t="s">
        <v>113</v>
      </c>
    </row>
    <row r="23" spans="1:7" ht="6" customHeight="1" x14ac:dyDescent="0.2">
      <c r="A23" s="8"/>
      <c r="B23" s="8"/>
      <c r="C23" s="8"/>
      <c r="D23" s="173"/>
      <c r="E23" s="173"/>
      <c r="F23" s="162"/>
      <c r="G23" s="173"/>
    </row>
    <row r="24" spans="1:7" x14ac:dyDescent="0.2">
      <c r="A24" s="8"/>
      <c r="B24" s="289" t="s">
        <v>164</v>
      </c>
      <c r="C24" s="289"/>
      <c r="D24" s="289"/>
      <c r="E24" s="289"/>
      <c r="F24" s="8"/>
      <c r="G24" s="8"/>
    </row>
    <row r="25" spans="1:7" ht="13.5" customHeight="1" x14ac:dyDescent="0.2">
      <c r="A25" s="14"/>
      <c r="B25" s="378" t="s">
        <v>322</v>
      </c>
      <c r="C25" s="393" t="s">
        <v>205</v>
      </c>
      <c r="D25" s="394"/>
      <c r="E25" s="376" t="s">
        <v>143</v>
      </c>
      <c r="F25" s="377"/>
      <c r="G25" s="174" t="s">
        <v>5</v>
      </c>
    </row>
    <row r="26" spans="1:7" x14ac:dyDescent="0.2">
      <c r="A26" s="14"/>
      <c r="B26" s="379"/>
      <c r="C26" s="395" t="s">
        <v>286</v>
      </c>
      <c r="D26" s="395"/>
      <c r="E26" s="374" t="s">
        <v>323</v>
      </c>
      <c r="F26" s="375"/>
      <c r="G26" s="175" t="s">
        <v>157</v>
      </c>
    </row>
    <row r="27" spans="1:7" ht="13" customHeight="1" x14ac:dyDescent="0.2">
      <c r="A27" s="14"/>
      <c r="B27" s="379"/>
      <c r="C27" s="395"/>
      <c r="D27" s="395"/>
      <c r="E27" s="381" t="s">
        <v>242</v>
      </c>
      <c r="F27" s="382"/>
      <c r="G27" s="176" t="s">
        <v>122</v>
      </c>
    </row>
    <row r="28" spans="1:7" x14ac:dyDescent="0.2">
      <c r="A28" s="14"/>
      <c r="B28" s="379"/>
      <c r="C28" s="395"/>
      <c r="D28" s="395"/>
      <c r="E28" s="383"/>
      <c r="F28" s="384"/>
      <c r="G28" s="177" t="s">
        <v>161</v>
      </c>
    </row>
    <row r="29" spans="1:7" x14ac:dyDescent="0.2">
      <c r="B29" s="379"/>
      <c r="C29" s="389" t="s">
        <v>324</v>
      </c>
      <c r="D29" s="390"/>
      <c r="E29" s="385" t="s">
        <v>162</v>
      </c>
      <c r="F29" s="386"/>
      <c r="G29" s="176" t="s">
        <v>168</v>
      </c>
    </row>
    <row r="30" spans="1:7" x14ac:dyDescent="0.2">
      <c r="B30" s="380"/>
      <c r="C30" s="391"/>
      <c r="D30" s="392"/>
      <c r="E30" s="387"/>
      <c r="F30" s="388"/>
      <c r="G30" s="177" t="s">
        <v>169</v>
      </c>
    </row>
  </sheetData>
  <mergeCells count="21">
    <mergeCell ref="E26:F26"/>
    <mergeCell ref="E25:F25"/>
    <mergeCell ref="B25:B30"/>
    <mergeCell ref="E27:F28"/>
    <mergeCell ref="E29:F30"/>
    <mergeCell ref="C29:D30"/>
    <mergeCell ref="C25:D25"/>
    <mergeCell ref="C26:D28"/>
    <mergeCell ref="B3:C7"/>
    <mergeCell ref="B1:D1"/>
    <mergeCell ref="D18:F19"/>
    <mergeCell ref="D20:F22"/>
    <mergeCell ref="B2:F2"/>
    <mergeCell ref="D4:F4"/>
    <mergeCell ref="B9:F9"/>
    <mergeCell ref="D17:F17"/>
    <mergeCell ref="B10:C16"/>
    <mergeCell ref="D11:F14"/>
    <mergeCell ref="D15:F16"/>
    <mergeCell ref="B17:C22"/>
    <mergeCell ref="D5:F7"/>
  </mergeCells>
  <phoneticPr fontId="11"/>
  <pageMargins left="0.23622047244094491" right="0.23622047244094491" top="0.78740157480314965" bottom="0.35433070866141736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1-4-（１）部別職員数</vt:lpstr>
      <vt:lpstr>1-4-（２）学校関係職員数</vt:lpstr>
      <vt:lpstr>1-4-（３）職員数の推移</vt:lpstr>
      <vt:lpstr>1-4-（４）年齢別職員数</vt:lpstr>
      <vt:lpstr>1-4-（５）墨田区組織図（R6.5.1）</vt:lpstr>
      <vt:lpstr>（参考）外郭団体（R6.4.1）</vt:lpstr>
      <vt:lpstr>'（参考）外郭団体（R6.4.1）'!Print_Area</vt:lpstr>
      <vt:lpstr>'1-4-（５）墨田区組織図（R6.5.1）'!Print_Area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2024-10-27T04:45:31Z</dcterms:created>
  <dcterms:modified xsi:type="dcterms:W3CDTF">2024-10-27T04:47:08Z</dcterms:modified>
</cp:coreProperties>
</file>