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3740" yWindow="900" windowWidth="10320" windowHeight="8100" tabRatio="930"/>
  </bookViews>
  <sheets>
    <sheet name="7-（１）健康診査受診状況" sheetId="8" r:id="rId1"/>
    <sheet name="7-（２）予防接種実施状況" sheetId="11" r:id="rId2"/>
    <sheet name="7-（３）結核・感染症発生状況等" sheetId="17" r:id="rId3"/>
    <sheet name="7-（４）公害健康被害認定状況" sheetId="12" r:id="rId4"/>
    <sheet name="7-（５）公害健康被害障害等級別認定状況" sheetId="14" r:id="rId5"/>
    <sheet name="7-（６）公害健康被害補償給付実績" sheetId="15" r:id="rId6"/>
    <sheet name="7-（７）大気汚染医療費助成に係る認定状況" sheetId="29" r:id="rId7"/>
    <sheet name="7-（８）特殊疾病医療費助成申請件数" sheetId="16" r:id="rId8"/>
    <sheet name="7-（９）主要死因別死亡数・死亡率" sheetId="20" r:id="rId9"/>
    <sheet name="7-（１０）乳児関係統計" sheetId="19" r:id="rId10"/>
    <sheet name="7-（１１）医療施設" sheetId="21" r:id="rId11"/>
    <sheet name="7-（１２）休日応急診療所受診状況" sheetId="22" r:id="rId12"/>
    <sheet name="7-（１３）保健センター" sheetId="28" r:id="rId13"/>
    <sheet name="7-（１４）環境衛生関係施設数" sheetId="23" r:id="rId14"/>
    <sheet name="7-（15）住宅宿泊事業関係施設数" sheetId="31" r:id="rId15"/>
    <sheet name="7-（16）化製場関係施設数" sheetId="24" r:id="rId16"/>
    <sheet name="7-（17）犬の登録等件数" sheetId="25" r:id="rId17"/>
    <sheet name="7-（18）食品衛生関係施設数" sheetId="26" r:id="rId18"/>
    <sheet name="7-（19）薬事衛生関係施設数" sheetId="27" r:id="rId19"/>
  </sheets>
  <definedNames>
    <definedName name="_xlnm.Print_Area" localSheetId="0">'7-（１）健康診査受診状況'!$A$1:$U$50</definedName>
    <definedName name="_xlnm.Print_Area" localSheetId="8">'7-（９）主要死因別死亡数・死亡率'!$A$1:$R$44</definedName>
  </definedNames>
  <calcPr calcId="162913"/>
</workbook>
</file>

<file path=xl/calcChain.xml><?xml version="1.0" encoding="utf-8"?>
<calcChain xmlns="http://schemas.openxmlformats.org/spreadsheetml/2006/main">
  <c r="Q23" i="20" l="1"/>
  <c r="P23" i="20"/>
  <c r="N18" i="20" l="1"/>
  <c r="Q18" i="20" l="1"/>
  <c r="P18" i="20"/>
  <c r="O18" i="20"/>
  <c r="E18" i="27" l="1"/>
  <c r="D18" i="27"/>
  <c r="C18" i="27"/>
  <c r="E12" i="27"/>
  <c r="D12" i="27"/>
  <c r="C12" i="27"/>
  <c r="E12" i="26"/>
  <c r="D12" i="26"/>
  <c r="C12" i="26"/>
  <c r="F15" i="23"/>
  <c r="E15" i="23"/>
  <c r="D15" i="23"/>
  <c r="P29" i="29"/>
  <c r="M29" i="29"/>
  <c r="N29" i="29"/>
  <c r="O29" i="29"/>
  <c r="L29" i="29"/>
  <c r="K29" i="29"/>
  <c r="AD10" i="29"/>
  <c r="AC10" i="29"/>
  <c r="AB10" i="29"/>
  <c r="AA10" i="29"/>
  <c r="Z10" i="29"/>
  <c r="Y10" i="29"/>
  <c r="W10" i="29"/>
  <c r="V10" i="29"/>
  <c r="U10" i="29"/>
  <c r="T10" i="29"/>
  <c r="S10" i="29"/>
  <c r="R10" i="29"/>
  <c r="I10" i="29"/>
  <c r="H10" i="29"/>
  <c r="G10" i="29"/>
  <c r="F10" i="29"/>
  <c r="E10" i="29"/>
  <c r="D10" i="29"/>
  <c r="AE9" i="29"/>
  <c r="X9" i="29"/>
  <c r="J9" i="29"/>
  <c r="AE8" i="29"/>
  <c r="X8" i="29"/>
  <c r="J8" i="29"/>
  <c r="AE7" i="29"/>
  <c r="X7" i="29"/>
  <c r="J7" i="29"/>
  <c r="AE6" i="29"/>
  <c r="AE10" i="29" s="1"/>
  <c r="X6" i="29"/>
  <c r="X10" i="29" s="1"/>
  <c r="J6" i="29"/>
  <c r="J10" i="29" s="1"/>
  <c r="AK10" i="29"/>
  <c r="AH10" i="29"/>
  <c r="AI10" i="29"/>
  <c r="AJ10" i="29"/>
  <c r="AG10" i="29"/>
  <c r="AF10" i="29"/>
  <c r="AL9" i="29"/>
  <c r="AL8" i="29"/>
  <c r="AL6" i="29"/>
  <c r="AL10" i="29" s="1"/>
  <c r="AL7" i="29"/>
  <c r="D10" i="14"/>
  <c r="C10" i="14"/>
  <c r="E9" i="12"/>
  <c r="C9" i="12"/>
  <c r="I50" i="17" l="1"/>
  <c r="H50" i="17" l="1"/>
  <c r="G50" i="17"/>
  <c r="F50" i="17"/>
  <c r="E50" i="17"/>
  <c r="O23" i="20"/>
</calcChain>
</file>

<file path=xl/sharedStrings.xml><?xml version="1.0" encoding="utf-8"?>
<sst xmlns="http://schemas.openxmlformats.org/spreadsheetml/2006/main" count="734" uniqueCount="394">
  <si>
    <t>0～19歳</t>
    <rPh sb="4" eb="5">
      <t>サイ</t>
    </rPh>
    <phoneticPr fontId="14"/>
  </si>
  <si>
    <t>20～39歳</t>
    <rPh sb="5" eb="6">
      <t>サイ</t>
    </rPh>
    <phoneticPr fontId="14"/>
  </si>
  <si>
    <t>40～59歳</t>
    <rPh sb="5" eb="6">
      <t>サイ</t>
    </rPh>
    <phoneticPr fontId="14"/>
  </si>
  <si>
    <t>60～74歳</t>
    <rPh sb="5" eb="6">
      <t>サイ</t>
    </rPh>
    <phoneticPr fontId="14"/>
  </si>
  <si>
    <t>75歳～</t>
    <rPh sb="2" eb="3">
      <t>サイ</t>
    </rPh>
    <phoneticPr fontId="14"/>
  </si>
  <si>
    <t>積極的支援</t>
    <rPh sb="0" eb="3">
      <t>セッキョクテキ</t>
    </rPh>
    <rPh sb="3" eb="5">
      <t>シエン</t>
    </rPh>
    <phoneticPr fontId="14"/>
  </si>
  <si>
    <t>特定健康診査</t>
    <rPh sb="0" eb="2">
      <t>トクテイ</t>
    </rPh>
    <rPh sb="2" eb="4">
      <t>ケンコウ</t>
    </rPh>
    <rPh sb="4" eb="6">
      <t>シンサ</t>
    </rPh>
    <phoneticPr fontId="14"/>
  </si>
  <si>
    <t>75歳以上の健康診査</t>
    <rPh sb="2" eb="5">
      <t>サイイジョウ</t>
    </rPh>
    <rPh sb="6" eb="8">
      <t>ケンコウ</t>
    </rPh>
    <rPh sb="8" eb="10">
      <t>シンサ</t>
    </rPh>
    <phoneticPr fontId="14"/>
  </si>
  <si>
    <t>生活習慣病予防健康診査</t>
    <rPh sb="0" eb="2">
      <t>セイカツ</t>
    </rPh>
    <rPh sb="2" eb="4">
      <t>シュウカン</t>
    </rPh>
    <rPh sb="4" eb="5">
      <t>ビョウ</t>
    </rPh>
    <rPh sb="5" eb="7">
      <t>ヨボウ</t>
    </rPh>
    <rPh sb="7" eb="9">
      <t>ケンコウ</t>
    </rPh>
    <rPh sb="9" eb="11">
      <t>シンサ</t>
    </rPh>
    <phoneticPr fontId="14"/>
  </si>
  <si>
    <t>入院勧告患者数(3月末現在)</t>
    <rPh sb="0" eb="2">
      <t>ニュウイン</t>
    </rPh>
    <rPh sb="2" eb="4">
      <t>カンコク</t>
    </rPh>
    <phoneticPr fontId="14"/>
  </si>
  <si>
    <t>区分</t>
  </si>
  <si>
    <t>3歳児</t>
  </si>
  <si>
    <t>その他の母子歯科</t>
  </si>
  <si>
    <t>計</t>
    <rPh sb="0" eb="1">
      <t>ケイ</t>
    </rPh>
    <phoneticPr fontId="14"/>
  </si>
  <si>
    <t>乳がん</t>
  </si>
  <si>
    <t>肺がん</t>
  </si>
  <si>
    <t>ツベルクリン反応検査</t>
  </si>
  <si>
    <t>妊産婦(延)</t>
  </si>
  <si>
    <t>乳児(延)</t>
  </si>
  <si>
    <t>ねたきり者等看護(延)</t>
  </si>
  <si>
    <t>単位：人  各年度中</t>
    <rPh sb="0" eb="2">
      <t>タンイ</t>
    </rPh>
    <rPh sb="3" eb="4">
      <t>ヒト</t>
    </rPh>
    <phoneticPr fontId="14"/>
  </si>
  <si>
    <t>母子健康診査</t>
    <rPh sb="0" eb="2">
      <t>ボシ</t>
    </rPh>
    <rPh sb="2" eb="4">
      <t>ケンコウ</t>
    </rPh>
    <rPh sb="4" eb="5">
      <t>シンサツ</t>
    </rPh>
    <rPh sb="5" eb="6">
      <t>サ</t>
    </rPh>
    <phoneticPr fontId="14"/>
  </si>
  <si>
    <t>乳幼児</t>
    <rPh sb="0" eb="3">
      <t>ニュウヨウジ</t>
    </rPh>
    <phoneticPr fontId="14"/>
  </si>
  <si>
    <t>歯科</t>
    <rPh sb="0" eb="2">
      <t>シカ</t>
    </rPh>
    <phoneticPr fontId="14"/>
  </si>
  <si>
    <t>区民健康診査</t>
    <rPh sb="0" eb="2">
      <t>クミン</t>
    </rPh>
    <rPh sb="2" eb="4">
      <t>ケンコウ</t>
    </rPh>
    <rPh sb="4" eb="5">
      <t>シンサツ</t>
    </rPh>
    <rPh sb="5" eb="6">
      <t>サ</t>
    </rPh>
    <phoneticPr fontId="14"/>
  </si>
  <si>
    <t>結核検診</t>
    <rPh sb="0" eb="2">
      <t>ケッカク</t>
    </rPh>
    <rPh sb="2" eb="4">
      <t>ケンシン</t>
    </rPh>
    <phoneticPr fontId="14"/>
  </si>
  <si>
    <t>計</t>
  </si>
  <si>
    <t>疾病名</t>
  </si>
  <si>
    <t>ジフテリア､破傷風</t>
  </si>
  <si>
    <t>日本脳炎</t>
  </si>
  <si>
    <t>各年度末</t>
    <rPh sb="0" eb="1">
      <t>カク</t>
    </rPh>
    <rPh sb="1" eb="3">
      <t>ネンド</t>
    </rPh>
    <rPh sb="3" eb="4">
      <t>マツ</t>
    </rPh>
    <phoneticPr fontId="14"/>
  </si>
  <si>
    <t>その他</t>
  </si>
  <si>
    <t>慢性気管支炎</t>
  </si>
  <si>
    <t>気管支ぜん息</t>
  </si>
  <si>
    <t>ぜん息性気管支炎</t>
  </si>
  <si>
    <t>肺気腫</t>
  </si>
  <si>
    <t>合計</t>
  </si>
  <si>
    <t>区分</t>
    <rPh sb="0" eb="2">
      <t>クブン</t>
    </rPh>
    <phoneticPr fontId="14"/>
  </si>
  <si>
    <t>特級</t>
    <rPh sb="0" eb="2">
      <t>トッキュウ</t>
    </rPh>
    <phoneticPr fontId="14"/>
  </si>
  <si>
    <t>医療費</t>
  </si>
  <si>
    <t>件数</t>
  </si>
  <si>
    <t>金額</t>
  </si>
  <si>
    <t>障害補償費</t>
  </si>
  <si>
    <t>療養手当</t>
  </si>
  <si>
    <t>遺族補償費</t>
  </si>
  <si>
    <t>遺族補償一時金</t>
  </si>
  <si>
    <t>葬祭料</t>
  </si>
  <si>
    <t>公費負担申請数</t>
  </si>
  <si>
    <t>〃承認数</t>
  </si>
  <si>
    <t>分類</t>
  </si>
  <si>
    <t>コレラ</t>
  </si>
  <si>
    <t>〃</t>
  </si>
  <si>
    <t>細菌性赤痢</t>
  </si>
  <si>
    <t>腸チフス</t>
  </si>
  <si>
    <t>パラチフス</t>
  </si>
  <si>
    <t>クリプトスポリジウム症</t>
    <rPh sb="10" eb="11">
      <t>ショウ</t>
    </rPh>
    <phoneticPr fontId="14"/>
  </si>
  <si>
    <t>レジオネラ症</t>
    <rPh sb="5" eb="6">
      <t>ショウ</t>
    </rPh>
    <phoneticPr fontId="14"/>
  </si>
  <si>
    <t>結核</t>
    <rPh sb="0" eb="2">
      <t>ケッカク</t>
    </rPh>
    <phoneticPr fontId="14"/>
  </si>
  <si>
    <t>一般患者</t>
    <rPh sb="2" eb="4">
      <t>カンジャ</t>
    </rPh>
    <phoneticPr fontId="14"/>
  </si>
  <si>
    <t>感染症</t>
    <rPh sb="0" eb="3">
      <t>カンセンショウ</t>
    </rPh>
    <phoneticPr fontId="14"/>
  </si>
  <si>
    <t>デング熱</t>
    <rPh sb="3" eb="4">
      <t>ネツ</t>
    </rPh>
    <phoneticPr fontId="14"/>
  </si>
  <si>
    <t>ジアルジア症</t>
    <rPh sb="5" eb="6">
      <t>ショウ</t>
    </rPh>
    <phoneticPr fontId="14"/>
  </si>
  <si>
    <t>各年中</t>
  </si>
  <si>
    <t>人工妊娠中絶数</t>
  </si>
  <si>
    <t>低体重児出産数</t>
  </si>
  <si>
    <t>乳児死亡数</t>
  </si>
  <si>
    <t>死亡数</t>
  </si>
  <si>
    <t>主な死因</t>
  </si>
  <si>
    <t>全国</t>
  </si>
  <si>
    <t>東京都</t>
  </si>
  <si>
    <t>墨田区</t>
  </si>
  <si>
    <t>総数</t>
  </si>
  <si>
    <t>悪性新生物</t>
  </si>
  <si>
    <t>心疾患</t>
  </si>
  <si>
    <t>脳血管疾患</t>
  </si>
  <si>
    <t>肺炎</t>
  </si>
  <si>
    <t>肝疾患</t>
  </si>
  <si>
    <t>腎不全</t>
  </si>
  <si>
    <t>老衰</t>
  </si>
  <si>
    <t>不慮の事故</t>
  </si>
  <si>
    <t>自殺</t>
  </si>
  <si>
    <t>その他全死因</t>
  </si>
  <si>
    <t>病院</t>
  </si>
  <si>
    <t>診療所</t>
  </si>
  <si>
    <t>歯科診療所</t>
  </si>
  <si>
    <t>助産所</t>
  </si>
  <si>
    <t>施設数（箇所）</t>
    <rPh sb="4" eb="6">
      <t>カショ</t>
    </rPh>
    <phoneticPr fontId="14"/>
  </si>
  <si>
    <t>医師数（人）</t>
    <rPh sb="4" eb="5">
      <t>ヒト</t>
    </rPh>
    <phoneticPr fontId="14"/>
  </si>
  <si>
    <t>開設日数</t>
  </si>
  <si>
    <t>受診者数</t>
  </si>
  <si>
    <t>歯科診療</t>
  </si>
  <si>
    <t>理容所</t>
  </si>
  <si>
    <t>美容所</t>
  </si>
  <si>
    <t>クリーニング</t>
  </si>
  <si>
    <t>公衆浴場</t>
  </si>
  <si>
    <t>旅館業</t>
  </si>
  <si>
    <t>興行場</t>
  </si>
  <si>
    <t>墓地・納骨堂</t>
  </si>
  <si>
    <t>プール</t>
  </si>
  <si>
    <t>水道施設</t>
  </si>
  <si>
    <t>各年度末</t>
    <rPh sb="1" eb="4">
      <t>ネンドマツ</t>
    </rPh>
    <phoneticPr fontId="14"/>
  </si>
  <si>
    <t>化製場等</t>
  </si>
  <si>
    <t>登録犬数</t>
  </si>
  <si>
    <t>公示犬数</t>
  </si>
  <si>
    <t>咬傷被害数</t>
  </si>
  <si>
    <t>犬その他動物苦情受理件数</t>
  </si>
  <si>
    <t>業種別</t>
  </si>
  <si>
    <t>飲食店営業</t>
  </si>
  <si>
    <t>菓子製造業</t>
  </si>
  <si>
    <t>一般販売業</t>
    <rPh sb="0" eb="2">
      <t>イッパン</t>
    </rPh>
    <rPh sb="2" eb="5">
      <t>ハンバイギョウ</t>
    </rPh>
    <phoneticPr fontId="14"/>
  </si>
  <si>
    <t>特定品目販売業</t>
    <rPh sb="0" eb="2">
      <t>トクテイ</t>
    </rPh>
    <rPh sb="2" eb="4">
      <t>ヒンモク</t>
    </rPh>
    <rPh sb="4" eb="7">
      <t>ハンバイギョウ</t>
    </rPh>
    <phoneticPr fontId="14"/>
  </si>
  <si>
    <t>名称</t>
    <rPh sb="0" eb="2">
      <t>メイショウ</t>
    </rPh>
    <phoneticPr fontId="14"/>
  </si>
  <si>
    <t>所在地</t>
  </si>
  <si>
    <t>敷地</t>
  </si>
  <si>
    <t>向島保健センター</t>
    <rPh sb="2" eb="4">
      <t>ホケン</t>
    </rPh>
    <phoneticPr fontId="14"/>
  </si>
  <si>
    <t>東向島5－16－2</t>
  </si>
  <si>
    <t>本所保健センター</t>
    <rPh sb="2" eb="4">
      <t>ホケン</t>
    </rPh>
    <phoneticPr fontId="14"/>
  </si>
  <si>
    <t>東駒形1－6－4</t>
  </si>
  <si>
    <t>（1）  健康診査受診状況</t>
    <rPh sb="5" eb="7">
      <t>ケンコウ</t>
    </rPh>
    <rPh sb="7" eb="9">
      <t>シンサ</t>
    </rPh>
    <rPh sb="9" eb="11">
      <t>ジュシン</t>
    </rPh>
    <rPh sb="11" eb="13">
      <t>ジョウキョウ</t>
    </rPh>
    <phoneticPr fontId="14"/>
  </si>
  <si>
    <t>（2）  予防接種実施状況</t>
    <rPh sb="5" eb="7">
      <t>ヨボウ</t>
    </rPh>
    <rPh sb="7" eb="9">
      <t>セッシュ</t>
    </rPh>
    <rPh sb="9" eb="11">
      <t>ジッシ</t>
    </rPh>
    <rPh sb="11" eb="13">
      <t>ジョウキョウ</t>
    </rPh>
    <phoneticPr fontId="14"/>
  </si>
  <si>
    <t>（3）  結核・感染症発生状況等</t>
    <rPh sb="5" eb="7">
      <t>ケッカク</t>
    </rPh>
    <rPh sb="8" eb="11">
      <t>カンセンショウ</t>
    </rPh>
    <rPh sb="11" eb="13">
      <t>ハッセイ</t>
    </rPh>
    <rPh sb="13" eb="15">
      <t>ジョウキョウ</t>
    </rPh>
    <rPh sb="15" eb="16">
      <t>ナド</t>
    </rPh>
    <phoneticPr fontId="14"/>
  </si>
  <si>
    <t>（4）  公害健康被害認定状況</t>
    <rPh sb="5" eb="7">
      <t>コウガイ</t>
    </rPh>
    <rPh sb="7" eb="9">
      <t>ケンコウ</t>
    </rPh>
    <rPh sb="9" eb="11">
      <t>ヒガイ</t>
    </rPh>
    <rPh sb="11" eb="13">
      <t>ニンテイ</t>
    </rPh>
    <rPh sb="13" eb="15">
      <t>ジョウキョウ</t>
    </rPh>
    <phoneticPr fontId="14"/>
  </si>
  <si>
    <t>（5）  公害健康被害障害等級別認定状況</t>
    <rPh sb="5" eb="7">
      <t>コウガイ</t>
    </rPh>
    <rPh sb="7" eb="9">
      <t>ケンコウ</t>
    </rPh>
    <rPh sb="9" eb="11">
      <t>ヒガイ</t>
    </rPh>
    <rPh sb="11" eb="13">
      <t>ショウガイ</t>
    </rPh>
    <rPh sb="13" eb="15">
      <t>トウキュウ</t>
    </rPh>
    <rPh sb="15" eb="16">
      <t>ベツ</t>
    </rPh>
    <rPh sb="16" eb="18">
      <t>ニンテイ</t>
    </rPh>
    <rPh sb="18" eb="20">
      <t>ジョウキョウ</t>
    </rPh>
    <phoneticPr fontId="14"/>
  </si>
  <si>
    <t>（6）  公害健康被害補償給付実績</t>
    <rPh sb="5" eb="7">
      <t>コウガイ</t>
    </rPh>
    <rPh sb="7" eb="9">
      <t>ケンコウ</t>
    </rPh>
    <rPh sb="9" eb="11">
      <t>ヒガイ</t>
    </rPh>
    <rPh sb="11" eb="13">
      <t>ホショウ</t>
    </rPh>
    <rPh sb="13" eb="15">
      <t>キュウフ</t>
    </rPh>
    <rPh sb="15" eb="17">
      <t>ジッセキ</t>
    </rPh>
    <phoneticPr fontId="14"/>
  </si>
  <si>
    <t>（9）  主要死因別死亡数・死亡率</t>
    <rPh sb="5" eb="7">
      <t>シュヨウ</t>
    </rPh>
    <rPh sb="7" eb="9">
      <t>シイン</t>
    </rPh>
    <rPh sb="9" eb="10">
      <t>ベツ</t>
    </rPh>
    <rPh sb="10" eb="13">
      <t>シボウスウ</t>
    </rPh>
    <rPh sb="14" eb="17">
      <t>シボウリツ</t>
    </rPh>
    <phoneticPr fontId="14"/>
  </si>
  <si>
    <t>（10）  乳児関係統計</t>
    <rPh sb="6" eb="8">
      <t>ニュウジ</t>
    </rPh>
    <rPh sb="8" eb="10">
      <t>カンケイ</t>
    </rPh>
    <rPh sb="10" eb="12">
      <t>トウケイ</t>
    </rPh>
    <phoneticPr fontId="14"/>
  </si>
  <si>
    <t>（11）  医療施設</t>
    <rPh sb="6" eb="8">
      <t>イリョウ</t>
    </rPh>
    <rPh sb="8" eb="10">
      <t>シセツ</t>
    </rPh>
    <phoneticPr fontId="14"/>
  </si>
  <si>
    <t>（12）  休日応急診療所受診状況</t>
    <rPh sb="6" eb="8">
      <t>キュウジツ</t>
    </rPh>
    <rPh sb="8" eb="10">
      <t>オウキュウ</t>
    </rPh>
    <rPh sb="10" eb="13">
      <t>シンリョウジョ</t>
    </rPh>
    <rPh sb="13" eb="15">
      <t>ジュシン</t>
    </rPh>
    <rPh sb="15" eb="17">
      <t>ジョウキョウ</t>
    </rPh>
    <phoneticPr fontId="14"/>
  </si>
  <si>
    <t>（13）  保健センター</t>
    <rPh sb="6" eb="8">
      <t>ホケン</t>
    </rPh>
    <phoneticPr fontId="14"/>
  </si>
  <si>
    <t>破傷風</t>
    <rPh sb="0" eb="3">
      <t>ハショウフウ</t>
    </rPh>
    <phoneticPr fontId="14"/>
  </si>
  <si>
    <t>その他報告営業</t>
    <rPh sb="3" eb="5">
      <t>ホウコク</t>
    </rPh>
    <rPh sb="5" eb="7">
      <t>エイギョウ</t>
    </rPh>
    <phoneticPr fontId="14"/>
  </si>
  <si>
    <t>ふぐ取扱営業（再掲）</t>
    <rPh sb="7" eb="9">
      <t>サイケイ</t>
    </rPh>
    <phoneticPr fontId="14"/>
  </si>
  <si>
    <t>４類</t>
    <rPh sb="1" eb="2">
      <t>ルイ</t>
    </rPh>
    <phoneticPr fontId="14"/>
  </si>
  <si>
    <t>Ｅ型肝炎</t>
    <rPh sb="1" eb="2">
      <t>ガタ</t>
    </rPh>
    <rPh sb="2" eb="4">
      <t>カンエン</t>
    </rPh>
    <phoneticPr fontId="14"/>
  </si>
  <si>
    <t>Ａ型肝炎</t>
    <rPh sb="1" eb="2">
      <t>ガタ</t>
    </rPh>
    <rPh sb="2" eb="4">
      <t>カンエン</t>
    </rPh>
    <phoneticPr fontId="14"/>
  </si>
  <si>
    <t>レプトスピラ症</t>
    <rPh sb="6" eb="7">
      <t>ショウ</t>
    </rPh>
    <phoneticPr fontId="14"/>
  </si>
  <si>
    <t>５類</t>
    <rPh sb="1" eb="2">
      <t>ルイ</t>
    </rPh>
    <phoneticPr fontId="14"/>
  </si>
  <si>
    <t>アメーバ赤痢</t>
    <rPh sb="4" eb="6">
      <t>セキリ</t>
    </rPh>
    <phoneticPr fontId="14"/>
  </si>
  <si>
    <t>梅毒</t>
    <rPh sb="0" eb="2">
      <t>バイドク</t>
    </rPh>
    <phoneticPr fontId="14"/>
  </si>
  <si>
    <t>〃</t>
    <phoneticPr fontId="14"/>
  </si>
  <si>
    <t>先天性風しん症候群</t>
    <rPh sb="0" eb="3">
      <t>センテンセイ</t>
    </rPh>
    <rPh sb="3" eb="4">
      <t>フウ</t>
    </rPh>
    <rPh sb="6" eb="9">
      <t>ショウコウグン</t>
    </rPh>
    <phoneticPr fontId="14"/>
  </si>
  <si>
    <t>〃</t>
    <phoneticPr fontId="14"/>
  </si>
  <si>
    <t>急性脳炎</t>
    <rPh sb="0" eb="2">
      <t>キュウセイ</t>
    </rPh>
    <rPh sb="2" eb="3">
      <t>ノウ</t>
    </rPh>
    <rPh sb="3" eb="4">
      <t>ホノオ</t>
    </rPh>
    <phoneticPr fontId="14"/>
  </si>
  <si>
    <t>X線検査者数</t>
    <rPh sb="2" eb="5">
      <t>ケンサシャ</t>
    </rPh>
    <rPh sb="5" eb="6">
      <t>スウ</t>
    </rPh>
    <phoneticPr fontId="14"/>
  </si>
  <si>
    <t>ブルセラ症</t>
    <rPh sb="4" eb="5">
      <t>ショウ</t>
    </rPh>
    <phoneticPr fontId="14"/>
  </si>
  <si>
    <t>（注)結核の新登録患者数及び年末患者数については、暦年の数値。</t>
    <rPh sb="1" eb="2">
      <t>チュウ</t>
    </rPh>
    <rPh sb="3" eb="5">
      <t>ケッカク</t>
    </rPh>
    <rPh sb="6" eb="7">
      <t>シン</t>
    </rPh>
    <rPh sb="7" eb="9">
      <t>トウロク</t>
    </rPh>
    <rPh sb="9" eb="12">
      <t>カンジャスウ</t>
    </rPh>
    <rPh sb="12" eb="13">
      <t>オヨ</t>
    </rPh>
    <rPh sb="14" eb="16">
      <t>ネンマツ</t>
    </rPh>
    <rPh sb="16" eb="19">
      <t>カンジャスウ</t>
    </rPh>
    <rPh sb="25" eb="27">
      <t>レキネン</t>
    </rPh>
    <rPh sb="28" eb="30">
      <t>スウチ</t>
    </rPh>
    <phoneticPr fontId="14"/>
  </si>
  <si>
    <t>（薬局等）</t>
    <rPh sb="1" eb="3">
      <t>ヤッキョク</t>
    </rPh>
    <rPh sb="3" eb="4">
      <t>トウ</t>
    </rPh>
    <phoneticPr fontId="14"/>
  </si>
  <si>
    <t>薬局</t>
    <rPh sb="0" eb="2">
      <t>ヤッキョク</t>
    </rPh>
    <phoneticPr fontId="14"/>
  </si>
  <si>
    <t>管理医療機器販売業</t>
    <rPh sb="0" eb="2">
      <t>カンリ</t>
    </rPh>
    <rPh sb="4" eb="6">
      <t>キキ</t>
    </rPh>
    <phoneticPr fontId="14"/>
  </si>
  <si>
    <t>（毒物劇物販売業等）</t>
    <rPh sb="1" eb="3">
      <t>ドクブツ</t>
    </rPh>
    <rPh sb="3" eb="5">
      <t>ゲキブツ</t>
    </rPh>
    <rPh sb="5" eb="8">
      <t>ハンバイギョウ</t>
    </rPh>
    <rPh sb="8" eb="9">
      <t>トウ</t>
    </rPh>
    <phoneticPr fontId="14"/>
  </si>
  <si>
    <t>毒物劇物業務上取扱者</t>
    <rPh sb="0" eb="2">
      <t>ドクブツ</t>
    </rPh>
    <rPh sb="2" eb="4">
      <t>ゲキブツ</t>
    </rPh>
    <rPh sb="4" eb="7">
      <t>ギョウムジョウ</t>
    </rPh>
    <rPh sb="7" eb="9">
      <t>トリアツカイ</t>
    </rPh>
    <rPh sb="9" eb="10">
      <t>シャ</t>
    </rPh>
    <phoneticPr fontId="14"/>
  </si>
  <si>
    <t>小児救急</t>
    <rPh sb="0" eb="2">
      <t>ショウニ</t>
    </rPh>
    <rPh sb="2" eb="4">
      <t>キュウキュウ</t>
    </rPh>
    <phoneticPr fontId="14"/>
  </si>
  <si>
    <t>区　　分</t>
    <rPh sb="0" eb="1">
      <t>ク</t>
    </rPh>
    <rPh sb="3" eb="4">
      <t>ブン</t>
    </rPh>
    <phoneticPr fontId="14"/>
  </si>
  <si>
    <t>麻しん、風しん</t>
    <rPh sb="0" eb="1">
      <t>マ</t>
    </rPh>
    <rPh sb="4" eb="5">
      <t>フウ</t>
    </rPh>
    <phoneticPr fontId="14"/>
  </si>
  <si>
    <t>麻しん(単独)</t>
    <rPh sb="4" eb="6">
      <t>タンドク</t>
    </rPh>
    <phoneticPr fontId="14"/>
  </si>
  <si>
    <t>風しん(単独)</t>
    <rPh sb="4" eb="6">
      <t>タンドク</t>
    </rPh>
    <phoneticPr fontId="14"/>
  </si>
  <si>
    <t>エキノコックス症</t>
    <rPh sb="7" eb="8">
      <t>ショウ</t>
    </rPh>
    <phoneticPr fontId="14"/>
  </si>
  <si>
    <t>後天性免疫不全症候群</t>
    <rPh sb="0" eb="3">
      <t>コウテンセイ</t>
    </rPh>
    <rPh sb="3" eb="5">
      <t>メンエキ</t>
    </rPh>
    <rPh sb="5" eb="6">
      <t>フ</t>
    </rPh>
    <rPh sb="6" eb="7">
      <t>ゼン</t>
    </rPh>
    <rPh sb="7" eb="10">
      <t>ショウコウグン</t>
    </rPh>
    <phoneticPr fontId="14"/>
  </si>
  <si>
    <t>〃</t>
    <phoneticPr fontId="14"/>
  </si>
  <si>
    <t>クロイツフェルト・ヤコブ病</t>
    <rPh sb="12" eb="13">
      <t>ビョウ</t>
    </rPh>
    <phoneticPr fontId="14"/>
  </si>
  <si>
    <t>各年度末</t>
    <rPh sb="0" eb="1">
      <t>カク</t>
    </rPh>
    <rPh sb="1" eb="4">
      <t>ネンドマツ</t>
    </rPh>
    <phoneticPr fontId="14"/>
  </si>
  <si>
    <t>各年度末</t>
    <rPh sb="3" eb="4">
      <t>マツ</t>
    </rPh>
    <phoneticPr fontId="14"/>
  </si>
  <si>
    <t>慢性閉塞性肺疾患</t>
    <rPh sb="0" eb="2">
      <t>マンセイ</t>
    </rPh>
    <rPh sb="2" eb="5">
      <t>ヘイソクセイ</t>
    </rPh>
    <rPh sb="5" eb="6">
      <t>ハイ</t>
    </rPh>
    <rPh sb="6" eb="8">
      <t>シッカン</t>
    </rPh>
    <phoneticPr fontId="14"/>
  </si>
  <si>
    <t>妊婦(注1)</t>
    <rPh sb="3" eb="4">
      <t>チュウ</t>
    </rPh>
    <phoneticPr fontId="14"/>
  </si>
  <si>
    <t>〔特定健診・75歳以上健診・生活習慣病予防健診〕</t>
  </si>
  <si>
    <t>特定保健指導該当者</t>
  </si>
  <si>
    <t>特定保健指導実施者</t>
  </si>
  <si>
    <t>ＱＦＴ検査</t>
    <rPh sb="3" eb="5">
      <t>ケンサ</t>
    </rPh>
    <phoneticPr fontId="14"/>
  </si>
  <si>
    <t>　　保健予防課</t>
    <rPh sb="2" eb="4">
      <t>ホケン</t>
    </rPh>
    <rPh sb="4" eb="7">
      <t>ヨボウカ</t>
    </rPh>
    <phoneticPr fontId="14"/>
  </si>
  <si>
    <t>日本紅斑熱</t>
    <rPh sb="0" eb="2">
      <t>ニホン</t>
    </rPh>
    <rPh sb="2" eb="3">
      <t>ベニ</t>
    </rPh>
    <rPh sb="3" eb="4">
      <t>マダラ</t>
    </rPh>
    <rPh sb="4" eb="5">
      <t>ネツ</t>
    </rPh>
    <phoneticPr fontId="14"/>
  </si>
  <si>
    <t>保健計画課</t>
    <rPh sb="0" eb="2">
      <t>ホケン</t>
    </rPh>
    <rPh sb="2" eb="4">
      <t>ケイカク</t>
    </rPh>
    <rPh sb="4" eb="5">
      <t>カ</t>
    </rPh>
    <phoneticPr fontId="14"/>
  </si>
  <si>
    <t>店舗販売業</t>
    <rPh sb="0" eb="2">
      <t>テンポ</t>
    </rPh>
    <rPh sb="2" eb="5">
      <t>ハンバイギョウ</t>
    </rPh>
    <phoneticPr fontId="14"/>
  </si>
  <si>
    <t>新登録患者数</t>
    <phoneticPr fontId="14"/>
  </si>
  <si>
    <t>年末患者数</t>
    <phoneticPr fontId="14"/>
  </si>
  <si>
    <t>３類</t>
    <phoneticPr fontId="14"/>
  </si>
  <si>
    <t>〃</t>
    <phoneticPr fontId="14"/>
  </si>
  <si>
    <t>マラリア</t>
    <phoneticPr fontId="14"/>
  </si>
  <si>
    <t>〃</t>
    <phoneticPr fontId="14"/>
  </si>
  <si>
    <t>〃</t>
    <phoneticPr fontId="14"/>
  </si>
  <si>
    <t>〃</t>
    <phoneticPr fontId="14"/>
  </si>
  <si>
    <t>〃</t>
    <phoneticPr fontId="14"/>
  </si>
  <si>
    <t>〃</t>
    <phoneticPr fontId="14"/>
  </si>
  <si>
    <t>〃</t>
    <phoneticPr fontId="14"/>
  </si>
  <si>
    <t>〃</t>
    <phoneticPr fontId="14"/>
  </si>
  <si>
    <t>〃</t>
    <phoneticPr fontId="14"/>
  </si>
  <si>
    <t>〃</t>
    <phoneticPr fontId="14"/>
  </si>
  <si>
    <t>計</t>
    <phoneticPr fontId="14"/>
  </si>
  <si>
    <t>－</t>
  </si>
  <si>
    <t>定期外検診</t>
    <rPh sb="0" eb="2">
      <t>テイキ</t>
    </rPh>
    <rPh sb="2" eb="3">
      <t>ガイ</t>
    </rPh>
    <rPh sb="3" eb="5">
      <t>ケンシン</t>
    </rPh>
    <phoneticPr fontId="14"/>
  </si>
  <si>
    <t>小児用肺炎球菌</t>
    <rPh sb="0" eb="3">
      <t>ショウニヨウ</t>
    </rPh>
    <rPh sb="3" eb="5">
      <t>ハイエン</t>
    </rPh>
    <rPh sb="5" eb="7">
      <t>キュウキン</t>
    </rPh>
    <phoneticPr fontId="14"/>
  </si>
  <si>
    <t>単位:人　各年中</t>
    <phoneticPr fontId="14"/>
  </si>
  <si>
    <t>死因別死亡率（人口10万対）</t>
    <phoneticPr fontId="14"/>
  </si>
  <si>
    <t>区分</t>
    <phoneticPr fontId="14"/>
  </si>
  <si>
    <t>条例営業等（含行商）</t>
    <rPh sb="0" eb="2">
      <t>ジョウレイ</t>
    </rPh>
    <rPh sb="2" eb="4">
      <t>エイギョウ</t>
    </rPh>
    <rPh sb="4" eb="5">
      <t>トウ</t>
    </rPh>
    <rPh sb="6" eb="7">
      <t>フク</t>
    </rPh>
    <rPh sb="7" eb="9">
      <t>ギョウショウ</t>
    </rPh>
    <phoneticPr fontId="14"/>
  </si>
  <si>
    <t>計</t>
    <phoneticPr fontId="14"/>
  </si>
  <si>
    <t>四種混合</t>
    <rPh sb="0" eb="2">
      <t>ヨンシュ</t>
    </rPh>
    <rPh sb="2" eb="4">
      <t>コンゴウ</t>
    </rPh>
    <phoneticPr fontId="14"/>
  </si>
  <si>
    <t>麻しん、風しん（大人）</t>
    <rPh sb="0" eb="1">
      <t>マ</t>
    </rPh>
    <rPh sb="4" eb="5">
      <t>フウ</t>
    </rPh>
    <rPh sb="8" eb="10">
      <t>オトナ</t>
    </rPh>
    <phoneticPr fontId="14"/>
  </si>
  <si>
    <t>風しん(単独)（大人）</t>
    <rPh sb="4" eb="6">
      <t>タンドク</t>
    </rPh>
    <rPh sb="8" eb="10">
      <t>オトナ</t>
    </rPh>
    <phoneticPr fontId="14"/>
  </si>
  <si>
    <t>面積(㎡)</t>
    <phoneticPr fontId="14"/>
  </si>
  <si>
    <t>X線</t>
    <phoneticPr fontId="14"/>
  </si>
  <si>
    <t>単位：人</t>
    <rPh sb="0" eb="2">
      <t>タンイ</t>
    </rPh>
    <rPh sb="3" eb="4">
      <t>ヒト</t>
    </rPh>
    <phoneticPr fontId="14"/>
  </si>
  <si>
    <t>単位:件、千円</t>
    <rPh sb="3" eb="4">
      <t>ケン</t>
    </rPh>
    <phoneticPr fontId="14"/>
  </si>
  <si>
    <t xml:space="preserve"> </t>
    <phoneticPr fontId="14"/>
  </si>
  <si>
    <t>　　感染症の数値は、平成11年4月1日感染症新法施行による全数届出患者数。</t>
    <rPh sb="2" eb="5">
      <t>カンセンショウ</t>
    </rPh>
    <rPh sb="6" eb="8">
      <t>スウチ</t>
    </rPh>
    <rPh sb="10" eb="12">
      <t>ヘイセイ</t>
    </rPh>
    <rPh sb="14" eb="15">
      <t>ネン</t>
    </rPh>
    <rPh sb="16" eb="17">
      <t>ガツ</t>
    </rPh>
    <rPh sb="18" eb="19">
      <t>ヒ</t>
    </rPh>
    <rPh sb="19" eb="22">
      <t>カンセンショウ</t>
    </rPh>
    <rPh sb="22" eb="24">
      <t>シンポウ</t>
    </rPh>
    <rPh sb="24" eb="26">
      <t>シコウ</t>
    </rPh>
    <rPh sb="29" eb="31">
      <t>ゼンスウ</t>
    </rPh>
    <rPh sb="31" eb="33">
      <t>トドケデ</t>
    </rPh>
    <rPh sb="33" eb="36">
      <t>カンジャスウ</t>
    </rPh>
    <phoneticPr fontId="14"/>
  </si>
  <si>
    <t>所管課</t>
    <rPh sb="0" eb="2">
      <t>ショカン</t>
    </rPh>
    <rPh sb="2" eb="3">
      <t>カ</t>
    </rPh>
    <phoneticPr fontId="14"/>
  </si>
  <si>
    <t>タイトル</t>
    <phoneticPr fontId="14"/>
  </si>
  <si>
    <t>注記</t>
    <rPh sb="0" eb="2">
      <t>チュウキ</t>
    </rPh>
    <phoneticPr fontId="14"/>
  </si>
  <si>
    <t>保健予防課</t>
    <rPh sb="0" eb="2">
      <t>ホケン</t>
    </rPh>
    <rPh sb="2" eb="4">
      <t>ヨボウ</t>
    </rPh>
    <rPh sb="4" eb="5">
      <t>カ</t>
    </rPh>
    <phoneticPr fontId="14"/>
  </si>
  <si>
    <t>生活衛生課</t>
    <rPh sb="0" eb="2">
      <t>セイカツ</t>
    </rPh>
    <rPh sb="2" eb="5">
      <t>エイセイカ</t>
    </rPh>
    <phoneticPr fontId="14"/>
  </si>
  <si>
    <t>生活衛生課</t>
    <rPh sb="0" eb="2">
      <t>セイカツ</t>
    </rPh>
    <rPh sb="2" eb="4">
      <t>エイセイ</t>
    </rPh>
    <rPh sb="4" eb="5">
      <t>カ</t>
    </rPh>
    <phoneticPr fontId="14"/>
  </si>
  <si>
    <t>侵襲性肺炎球菌感染症</t>
    <rPh sb="0" eb="1">
      <t>オカ</t>
    </rPh>
    <rPh sb="1" eb="2">
      <t>オソイ</t>
    </rPh>
    <rPh sb="2" eb="3">
      <t>セイ</t>
    </rPh>
    <rPh sb="3" eb="5">
      <t>ハイエン</t>
    </rPh>
    <rPh sb="5" eb="7">
      <t>キュウキン</t>
    </rPh>
    <rPh sb="7" eb="10">
      <t>カンセンショウ</t>
    </rPh>
    <phoneticPr fontId="14"/>
  </si>
  <si>
    <t>麻しん、風しん（子ども）</t>
    <rPh sb="0" eb="1">
      <t>マ</t>
    </rPh>
    <rPh sb="4" eb="5">
      <t>フウ</t>
    </rPh>
    <rPh sb="8" eb="9">
      <t>コ</t>
    </rPh>
    <phoneticPr fontId="14"/>
  </si>
  <si>
    <t>麻しん(単独)（子ども）</t>
    <rPh sb="4" eb="6">
      <t>タンドク</t>
    </rPh>
    <rPh sb="8" eb="9">
      <t>コ</t>
    </rPh>
    <phoneticPr fontId="14"/>
  </si>
  <si>
    <t>若年区民健診（注２）</t>
    <rPh sb="0" eb="2">
      <t>ジャクネン</t>
    </rPh>
    <rPh sb="2" eb="4">
      <t>クミン</t>
    </rPh>
    <rPh sb="4" eb="6">
      <t>ケンシン</t>
    </rPh>
    <rPh sb="7" eb="8">
      <t>チュウ</t>
    </rPh>
    <phoneticPr fontId="14"/>
  </si>
  <si>
    <t>侵襲性髄膜炎菌感染症</t>
    <rPh sb="0" eb="1">
      <t>オカ</t>
    </rPh>
    <rPh sb="1" eb="2">
      <t>オソイ</t>
    </rPh>
    <rPh sb="2" eb="3">
      <t>セイ</t>
    </rPh>
    <rPh sb="3" eb="6">
      <t>ズイマクエン</t>
    </rPh>
    <rPh sb="6" eb="7">
      <t>キン</t>
    </rPh>
    <rPh sb="7" eb="10">
      <t>カンセンショウ</t>
    </rPh>
    <phoneticPr fontId="14"/>
  </si>
  <si>
    <t>肝炎</t>
    <rPh sb="0" eb="2">
      <t>カンエン</t>
    </rPh>
    <phoneticPr fontId="14"/>
  </si>
  <si>
    <t>タイトル</t>
  </si>
  <si>
    <t>単位：人</t>
  </si>
  <si>
    <t>ヒブ</t>
  </si>
  <si>
    <t>水痘</t>
    <rPh sb="0" eb="2">
      <t>スイトウ</t>
    </rPh>
    <phoneticPr fontId="14"/>
  </si>
  <si>
    <t>高齢者インフルエンザ</t>
    <rPh sb="0" eb="3">
      <t>コウレイシャ</t>
    </rPh>
    <phoneticPr fontId="14"/>
  </si>
  <si>
    <t>風しん（単独）（子ども）</t>
    <rPh sb="0" eb="1">
      <t>フウ</t>
    </rPh>
    <rPh sb="4" eb="6">
      <t>タンドク</t>
    </rPh>
    <rPh sb="8" eb="9">
      <t>コ</t>
    </rPh>
    <phoneticPr fontId="14"/>
  </si>
  <si>
    <t>高齢者用肺炎球菌</t>
    <rPh sb="0" eb="3">
      <t>コウレイシャ</t>
    </rPh>
    <rPh sb="3" eb="4">
      <t>ヨウ</t>
    </rPh>
    <rPh sb="4" eb="6">
      <t>ハイエン</t>
    </rPh>
    <rPh sb="6" eb="8">
      <t>キュウキン</t>
    </rPh>
    <phoneticPr fontId="14"/>
  </si>
  <si>
    <t>（8）  難病医療費等助成申請件数</t>
    <rPh sb="5" eb="7">
      <t>ナンビョウ</t>
    </rPh>
    <rPh sb="7" eb="10">
      <t>イリョウヒ</t>
    </rPh>
    <rPh sb="10" eb="11">
      <t>トウ</t>
    </rPh>
    <rPh sb="11" eb="13">
      <t>ジョセイ</t>
    </rPh>
    <rPh sb="13" eb="15">
      <t>シンセイ</t>
    </rPh>
    <rPh sb="15" eb="17">
      <t>ケンスウ</t>
    </rPh>
    <phoneticPr fontId="14"/>
  </si>
  <si>
    <t>区が実施する40歳以上の方を対象とした健康診査、特定保健指導</t>
    <rPh sb="0" eb="1">
      <t>ク</t>
    </rPh>
    <rPh sb="2" eb="4">
      <t>ジッシ</t>
    </rPh>
    <rPh sb="8" eb="11">
      <t>サイイジョウ</t>
    </rPh>
    <rPh sb="12" eb="13">
      <t>カタ</t>
    </rPh>
    <rPh sb="14" eb="16">
      <t>タイショウ</t>
    </rPh>
    <rPh sb="19" eb="21">
      <t>ケンコウ</t>
    </rPh>
    <rPh sb="21" eb="23">
      <t>シンサ</t>
    </rPh>
    <rPh sb="24" eb="26">
      <t>トクテイ</t>
    </rPh>
    <rPh sb="26" eb="28">
      <t>ホケン</t>
    </rPh>
    <rPh sb="28" eb="30">
      <t>シドウ</t>
    </rPh>
    <phoneticPr fontId="14"/>
  </si>
  <si>
    <t>動機付け支援</t>
    <rPh sb="0" eb="2">
      <t>ドウキ</t>
    </rPh>
    <rPh sb="2" eb="3">
      <t>ツキ</t>
    </rPh>
    <rPh sb="4" eb="6">
      <t>シエン</t>
    </rPh>
    <phoneticPr fontId="14"/>
  </si>
  <si>
    <t>ＢＣＧ</t>
    <phoneticPr fontId="14"/>
  </si>
  <si>
    <t>高度管理医療機器等販売業</t>
    <rPh sb="0" eb="2">
      <t>コウド</t>
    </rPh>
    <rPh sb="2" eb="4">
      <t>カンリ</t>
    </rPh>
    <rPh sb="4" eb="6">
      <t>イリョウ</t>
    </rPh>
    <rPh sb="6" eb="8">
      <t>キキ</t>
    </rPh>
    <rPh sb="8" eb="9">
      <t>トウ</t>
    </rPh>
    <rPh sb="9" eb="11">
      <t>ハンバイ</t>
    </rPh>
    <rPh sb="11" eb="12">
      <t>ギョウ</t>
    </rPh>
    <phoneticPr fontId="14"/>
  </si>
  <si>
    <t>高度管理医療機器等貸与業</t>
    <rPh sb="0" eb="2">
      <t>コウド</t>
    </rPh>
    <rPh sb="2" eb="4">
      <t>カンリ</t>
    </rPh>
    <rPh sb="4" eb="6">
      <t>イリョウ</t>
    </rPh>
    <rPh sb="6" eb="8">
      <t>キキ</t>
    </rPh>
    <rPh sb="8" eb="9">
      <t>トウ</t>
    </rPh>
    <rPh sb="9" eb="11">
      <t>タイヨ</t>
    </rPh>
    <rPh sb="11" eb="12">
      <t>ギョウ</t>
    </rPh>
    <phoneticPr fontId="14"/>
  </si>
  <si>
    <t>急性灰白髄炎（不活化ポリオ）</t>
    <rPh sb="7" eb="8">
      <t>フ</t>
    </rPh>
    <rPh sb="8" eb="10">
      <t>カツカ</t>
    </rPh>
    <phoneticPr fontId="14"/>
  </si>
  <si>
    <t>風しん</t>
    <rPh sb="0" eb="1">
      <t>フウ</t>
    </rPh>
    <phoneticPr fontId="14"/>
  </si>
  <si>
    <t>麻しん</t>
    <rPh sb="0" eb="1">
      <t>マ</t>
    </rPh>
    <phoneticPr fontId="14"/>
  </si>
  <si>
    <t xml:space="preserve">カルバペネム耐性腸内細菌科細菌感染症
</t>
    <phoneticPr fontId="14"/>
  </si>
  <si>
    <t>胃がん</t>
    <phoneticPr fontId="14"/>
  </si>
  <si>
    <t>喀痰※再掲</t>
    <rPh sb="3" eb="5">
      <t>サイケイ</t>
    </rPh>
    <phoneticPr fontId="14"/>
  </si>
  <si>
    <t>大腸がん</t>
    <phoneticPr fontId="14"/>
  </si>
  <si>
    <t>ジフテリア､百日せき、破傷風</t>
    <rPh sb="11" eb="14">
      <t>ハショウフウ</t>
    </rPh>
    <phoneticPr fontId="14"/>
  </si>
  <si>
    <t>腸管出血性大腸菌感染症</t>
    <rPh sb="8" eb="11">
      <t>カンセンショウ</t>
    </rPh>
    <phoneticPr fontId="14"/>
  </si>
  <si>
    <t>劇症型溶血性レンサ球菌感染症</t>
    <rPh sb="0" eb="3">
      <t>ゲキショウガタ</t>
    </rPh>
    <rPh sb="3" eb="4">
      <t>ヨウ</t>
    </rPh>
    <rPh sb="4" eb="5">
      <t>ケツ</t>
    </rPh>
    <rPh sb="5" eb="6">
      <t>セイ</t>
    </rPh>
    <rPh sb="9" eb="11">
      <t>キュウキン</t>
    </rPh>
    <rPh sb="11" eb="14">
      <t>カンセンショウ</t>
    </rPh>
    <phoneticPr fontId="14"/>
  </si>
  <si>
    <t>水痘（入院例に限る）</t>
    <rPh sb="0" eb="2">
      <t>スイトウ</t>
    </rPh>
    <rPh sb="3" eb="5">
      <t>ニュウイン</t>
    </rPh>
    <rPh sb="5" eb="6">
      <t>レイ</t>
    </rPh>
    <rPh sb="7" eb="8">
      <t>カギ</t>
    </rPh>
    <phoneticPr fontId="14"/>
  </si>
  <si>
    <t>管理医療機器貸与業</t>
    <rPh sb="0" eb="2">
      <t>カンリ</t>
    </rPh>
    <rPh sb="4" eb="6">
      <t>キキ</t>
    </rPh>
    <rPh sb="6" eb="8">
      <t>タイヨ</t>
    </rPh>
    <rPh sb="8" eb="9">
      <t>ギョウ</t>
    </rPh>
    <phoneticPr fontId="14"/>
  </si>
  <si>
    <t>コクシジオイデス症</t>
    <phoneticPr fontId="14"/>
  </si>
  <si>
    <t>病床数（床）</t>
    <rPh sb="4" eb="5">
      <t>ショウ</t>
    </rPh>
    <phoneticPr fontId="14"/>
  </si>
  <si>
    <t>Ｂ型肝炎</t>
    <rPh sb="1" eb="2">
      <t>カタ</t>
    </rPh>
    <rPh sb="2" eb="4">
      <t>カンエン</t>
    </rPh>
    <phoneticPr fontId="14"/>
  </si>
  <si>
    <t>（14）  環境衛生関係施設数</t>
    <rPh sb="6" eb="8">
      <t>カンキョウ</t>
    </rPh>
    <rPh sb="8" eb="10">
      <t>エイセイ</t>
    </rPh>
    <rPh sb="10" eb="12">
      <t>カンケイ</t>
    </rPh>
    <rPh sb="12" eb="15">
      <t>シセツスウ</t>
    </rPh>
    <phoneticPr fontId="14"/>
  </si>
  <si>
    <t>子宮頸
がん</t>
    <rPh sb="0" eb="2">
      <t>シキュウ</t>
    </rPh>
    <rPh sb="2" eb="3">
      <t>ケイ</t>
    </rPh>
    <phoneticPr fontId="14"/>
  </si>
  <si>
    <t>頸部</t>
    <rPh sb="0" eb="2">
      <t>ケイブ</t>
    </rPh>
    <phoneticPr fontId="14"/>
  </si>
  <si>
    <t>体部※再掲</t>
    <rPh sb="0" eb="2">
      <t>タイブ</t>
    </rPh>
    <rPh sb="3" eb="5">
      <t>サイケイ</t>
    </rPh>
    <phoneticPr fontId="14"/>
  </si>
  <si>
    <t>（注）1　本表に用いた数値</t>
    <rPh sb="1" eb="2">
      <t>チュウ</t>
    </rPh>
    <rPh sb="5" eb="6">
      <t>ホン</t>
    </rPh>
    <rPh sb="6" eb="7">
      <t>ヒョウ</t>
    </rPh>
    <rPh sb="8" eb="9">
      <t>モチ</t>
    </rPh>
    <rPh sb="11" eb="13">
      <t>スウチ</t>
    </rPh>
    <phoneticPr fontId="35"/>
  </si>
  <si>
    <t>（注）2　率の算定に用いた人口</t>
    <rPh sb="1" eb="2">
      <t>チュウ</t>
    </rPh>
    <rPh sb="5" eb="6">
      <t>リツ</t>
    </rPh>
    <rPh sb="7" eb="9">
      <t>サンテイ</t>
    </rPh>
    <rPh sb="10" eb="11">
      <t>モチ</t>
    </rPh>
    <rPh sb="13" eb="15">
      <t>ジンコウ</t>
    </rPh>
    <phoneticPr fontId="35"/>
  </si>
  <si>
    <t>（注）3　死因の分類は、平成7年1月からWHOが定めた第10回修正国際疾患分類を基準とした「死因簡単分類」による。</t>
    <rPh sb="1" eb="2">
      <t>チュウ</t>
    </rPh>
    <rPh sb="5" eb="7">
      <t>シイン</t>
    </rPh>
    <rPh sb="8" eb="10">
      <t>ブンルイ</t>
    </rPh>
    <rPh sb="12" eb="14">
      <t>ヘイセイ</t>
    </rPh>
    <rPh sb="15" eb="16">
      <t>ネン</t>
    </rPh>
    <rPh sb="17" eb="18">
      <t>ガツ</t>
    </rPh>
    <rPh sb="24" eb="25">
      <t>サダ</t>
    </rPh>
    <rPh sb="27" eb="28">
      <t>ダイ</t>
    </rPh>
    <rPh sb="30" eb="31">
      <t>カイ</t>
    </rPh>
    <rPh sb="31" eb="33">
      <t>シュウセイ</t>
    </rPh>
    <rPh sb="33" eb="35">
      <t>コクサイ</t>
    </rPh>
    <rPh sb="35" eb="37">
      <t>シッカン</t>
    </rPh>
    <rPh sb="37" eb="39">
      <t>ブンルイ</t>
    </rPh>
    <rPh sb="40" eb="42">
      <t>キジュン</t>
    </rPh>
    <rPh sb="46" eb="48">
      <t>シイン</t>
    </rPh>
    <rPh sb="48" eb="50">
      <t>カンタン</t>
    </rPh>
    <rPh sb="50" eb="52">
      <t>ブンルイ</t>
    </rPh>
    <phoneticPr fontId="35"/>
  </si>
  <si>
    <t>ヒトパピローマウイルス感染症</t>
    <rPh sb="11" eb="14">
      <t>カンセンショウ</t>
    </rPh>
    <phoneticPr fontId="14"/>
  </si>
  <si>
    <t>3～4か月児</t>
    <phoneticPr fontId="14"/>
  </si>
  <si>
    <t>6～7か月児</t>
    <rPh sb="4" eb="5">
      <t>ツキ</t>
    </rPh>
    <rPh sb="5" eb="6">
      <t>ジ</t>
    </rPh>
    <phoneticPr fontId="14"/>
  </si>
  <si>
    <t>9～10か月児</t>
    <rPh sb="5" eb="6">
      <t>ツキ</t>
    </rPh>
    <rPh sb="6" eb="7">
      <t>ジ</t>
    </rPh>
    <phoneticPr fontId="14"/>
  </si>
  <si>
    <t>1歳6か月児</t>
    <rPh sb="1" eb="2">
      <t>サイ</t>
    </rPh>
    <rPh sb="4" eb="5">
      <t>ツキ</t>
    </rPh>
    <rPh sb="5" eb="6">
      <t>ジ</t>
    </rPh>
    <phoneticPr fontId="14"/>
  </si>
  <si>
    <t>1歳6か月児</t>
    <phoneticPr fontId="14"/>
  </si>
  <si>
    <t>専有面積</t>
    <rPh sb="0" eb="2">
      <t>センユウ</t>
    </rPh>
    <phoneticPr fontId="14"/>
  </si>
  <si>
    <t>（7）  大気汚染医療費助成に係る認定状況（都条例）</t>
    <rPh sb="5" eb="7">
      <t>タイキ</t>
    </rPh>
    <rPh sb="7" eb="9">
      <t>オセン</t>
    </rPh>
    <rPh sb="9" eb="12">
      <t>イリョウヒ</t>
    </rPh>
    <rPh sb="12" eb="14">
      <t>ジョセイ</t>
    </rPh>
    <rPh sb="15" eb="16">
      <t>カカ</t>
    </rPh>
    <rPh sb="17" eb="19">
      <t>ニンテイ</t>
    </rPh>
    <rPh sb="19" eb="21">
      <t>ジョウキョウ</t>
    </rPh>
    <rPh sb="22" eb="23">
      <t>ト</t>
    </rPh>
    <rPh sb="23" eb="25">
      <t>ジョウレイ</t>
    </rPh>
    <phoneticPr fontId="14"/>
  </si>
  <si>
    <t>回帰熱</t>
    <rPh sb="0" eb="2">
      <t>カイキ</t>
    </rPh>
    <rPh sb="2" eb="3">
      <t>ネツ</t>
    </rPh>
    <phoneticPr fontId="14"/>
  </si>
  <si>
    <t>侵襲性インフルエンザ菌感染症</t>
    <rPh sb="0" eb="2">
      <t>シンシュウ</t>
    </rPh>
    <rPh sb="2" eb="3">
      <t>セイ</t>
    </rPh>
    <rPh sb="10" eb="11">
      <t>キン</t>
    </rPh>
    <rPh sb="11" eb="14">
      <t>カンセンショウ</t>
    </rPh>
    <phoneticPr fontId="14"/>
  </si>
  <si>
    <t>百日咳</t>
    <rPh sb="0" eb="2">
      <t>ヒャクニチ</t>
    </rPh>
    <rPh sb="2" eb="3">
      <t>セキ</t>
    </rPh>
    <phoneticPr fontId="14"/>
  </si>
  <si>
    <t>特定疾病</t>
    <rPh sb="0" eb="2">
      <t>トクテイ</t>
    </rPh>
    <rPh sb="2" eb="4">
      <t>シッペイ</t>
    </rPh>
    <phoneticPr fontId="14"/>
  </si>
  <si>
    <t>国指定疾病</t>
    <rPh sb="0" eb="1">
      <t>クニ</t>
    </rPh>
    <rPh sb="1" eb="3">
      <t>シテイ</t>
    </rPh>
    <rPh sb="3" eb="5">
      <t>シッペイ</t>
    </rPh>
    <phoneticPr fontId="14"/>
  </si>
  <si>
    <t>指定疾病数</t>
    <rPh sb="0" eb="2">
      <t>シテイ</t>
    </rPh>
    <rPh sb="2" eb="4">
      <t>シッペイ</t>
    </rPh>
    <rPh sb="4" eb="5">
      <t>スウ</t>
    </rPh>
    <phoneticPr fontId="14"/>
  </si>
  <si>
    <t>申請件数</t>
    <rPh sb="0" eb="2">
      <t>シンセイ</t>
    </rPh>
    <rPh sb="2" eb="4">
      <t>ケンスウ</t>
    </rPh>
    <phoneticPr fontId="14"/>
  </si>
  <si>
    <t>都指定疾病</t>
    <rPh sb="0" eb="1">
      <t>ト</t>
    </rPh>
    <rPh sb="1" eb="3">
      <t>シテイ</t>
    </rPh>
    <rPh sb="3" eb="5">
      <t>シッペイ</t>
    </rPh>
    <phoneticPr fontId="14"/>
  </si>
  <si>
    <t>特定疾患（スモン等）申請件数</t>
    <rPh sb="0" eb="2">
      <t>トクテイ</t>
    </rPh>
    <rPh sb="2" eb="4">
      <t>シッカン</t>
    </rPh>
    <rPh sb="8" eb="9">
      <t>トウ</t>
    </rPh>
    <rPh sb="10" eb="12">
      <t>シンセイ</t>
    </rPh>
    <rPh sb="12" eb="14">
      <t>ケンスウ</t>
    </rPh>
    <phoneticPr fontId="14"/>
  </si>
  <si>
    <t>特殊医療</t>
    <rPh sb="0" eb="2">
      <t>トクシュ</t>
    </rPh>
    <rPh sb="2" eb="4">
      <t>イリョウ</t>
    </rPh>
    <phoneticPr fontId="14"/>
  </si>
  <si>
    <t>血友病（国指定）申請件数</t>
    <rPh sb="0" eb="3">
      <t>ケツユウビョウ</t>
    </rPh>
    <rPh sb="4" eb="5">
      <t>クニ</t>
    </rPh>
    <rPh sb="5" eb="7">
      <t>シテイ</t>
    </rPh>
    <rPh sb="8" eb="10">
      <t>シンセイ</t>
    </rPh>
    <rPh sb="10" eb="12">
      <t>ケンスウ</t>
    </rPh>
    <phoneticPr fontId="14"/>
  </si>
  <si>
    <t>人工透析を要する腎不全（都単独）
申請件数</t>
    <rPh sb="0" eb="2">
      <t>ジンコウ</t>
    </rPh>
    <rPh sb="2" eb="4">
      <t>トウセキ</t>
    </rPh>
    <rPh sb="5" eb="6">
      <t>ヨウ</t>
    </rPh>
    <rPh sb="8" eb="11">
      <t>ジンフゼン</t>
    </rPh>
    <rPh sb="12" eb="13">
      <t>ト</t>
    </rPh>
    <rPh sb="13" eb="15">
      <t>タンドク</t>
    </rPh>
    <rPh sb="17" eb="19">
      <t>シンセイ</t>
    </rPh>
    <rPh sb="19" eb="21">
      <t>ケンスウ</t>
    </rPh>
    <phoneticPr fontId="14"/>
  </si>
  <si>
    <t>Ｂ型・Ｃ型肝炎
インターフェロン治療申請件数</t>
    <rPh sb="1" eb="2">
      <t>ガタ</t>
    </rPh>
    <rPh sb="4" eb="5">
      <t>ガタ</t>
    </rPh>
    <rPh sb="5" eb="7">
      <t>カンエン</t>
    </rPh>
    <rPh sb="16" eb="18">
      <t>チリョウ</t>
    </rPh>
    <rPh sb="18" eb="20">
      <t>シンセイ</t>
    </rPh>
    <rPh sb="20" eb="22">
      <t>ケンスウ</t>
    </rPh>
    <phoneticPr fontId="14"/>
  </si>
  <si>
    <t>Ｂ型肝炎
核酸アナログ製剤治療申請件数</t>
    <rPh sb="1" eb="2">
      <t>ガタ</t>
    </rPh>
    <rPh sb="2" eb="4">
      <t>カンエン</t>
    </rPh>
    <rPh sb="5" eb="7">
      <t>カクサン</t>
    </rPh>
    <rPh sb="11" eb="13">
      <t>セイザイ</t>
    </rPh>
    <rPh sb="13" eb="15">
      <t>チリョウ</t>
    </rPh>
    <rPh sb="15" eb="17">
      <t>シンセイ</t>
    </rPh>
    <rPh sb="17" eb="19">
      <t>ケンスウ</t>
    </rPh>
    <phoneticPr fontId="14"/>
  </si>
  <si>
    <t>Ｃ型肝炎
インターフェロンフリー治療申請件数</t>
    <rPh sb="1" eb="2">
      <t>ガタ</t>
    </rPh>
    <rPh sb="2" eb="4">
      <t>カンエン</t>
    </rPh>
    <rPh sb="16" eb="18">
      <t>チリョウ</t>
    </rPh>
    <rPh sb="18" eb="20">
      <t>シンセイ</t>
    </rPh>
    <rPh sb="20" eb="22">
      <t>ケンスウ</t>
    </rPh>
    <phoneticPr fontId="14"/>
  </si>
  <si>
    <t>（単位：件）</t>
    <rPh sb="1" eb="3">
      <t>タンイ</t>
    </rPh>
    <rPh sb="4" eb="5">
      <t>ケン</t>
    </rPh>
    <phoneticPr fontId="14"/>
  </si>
  <si>
    <t>　</t>
    <phoneticPr fontId="14"/>
  </si>
  <si>
    <t>ウイルス性肝炎</t>
    <rPh sb="4" eb="5">
      <t>セイ</t>
    </rPh>
    <rPh sb="5" eb="7">
      <t>カンエン</t>
    </rPh>
    <phoneticPr fontId="14"/>
  </si>
  <si>
    <t>急性弛緩性麻痺</t>
    <rPh sb="0" eb="2">
      <t>キュウセイ</t>
    </rPh>
    <rPh sb="2" eb="5">
      <t>シカンセイ</t>
    </rPh>
    <rPh sb="5" eb="7">
      <t>マヒ</t>
    </rPh>
    <phoneticPr fontId="14"/>
  </si>
  <si>
    <t>播種性クリプトコックス症</t>
    <rPh sb="0" eb="1">
      <t>バン</t>
    </rPh>
    <rPh sb="1" eb="2">
      <t>シュ</t>
    </rPh>
    <rPh sb="2" eb="3">
      <t>セイ</t>
    </rPh>
    <rPh sb="11" eb="12">
      <t>ショウ</t>
    </rPh>
    <phoneticPr fontId="14"/>
  </si>
  <si>
    <t>-</t>
    <phoneticPr fontId="14"/>
  </si>
  <si>
    <t>届出住宅数</t>
    <rPh sb="0" eb="2">
      <t>トドケデ</t>
    </rPh>
    <rPh sb="2" eb="5">
      <t>ジュウタクスウ</t>
    </rPh>
    <phoneticPr fontId="14"/>
  </si>
  <si>
    <t>タイトル</t>
    <phoneticPr fontId="14"/>
  </si>
  <si>
    <t>（15）  住宅宿泊事業関係施設数</t>
    <rPh sb="6" eb="8">
      <t>ジュウタク</t>
    </rPh>
    <rPh sb="8" eb="10">
      <t>シュクハク</t>
    </rPh>
    <rPh sb="10" eb="12">
      <t>ジギョウ</t>
    </rPh>
    <rPh sb="12" eb="14">
      <t>カンケイ</t>
    </rPh>
    <rPh sb="14" eb="17">
      <t>シセツスウ</t>
    </rPh>
    <phoneticPr fontId="14"/>
  </si>
  <si>
    <t>（16）  化製場関係施設数</t>
    <rPh sb="6" eb="7">
      <t>カ</t>
    </rPh>
    <rPh sb="7" eb="8">
      <t>セイ</t>
    </rPh>
    <rPh sb="8" eb="9">
      <t>バ</t>
    </rPh>
    <rPh sb="9" eb="11">
      <t>カンケイ</t>
    </rPh>
    <rPh sb="11" eb="14">
      <t>シセツスウ</t>
    </rPh>
    <phoneticPr fontId="14"/>
  </si>
  <si>
    <t>（17）  犬の登録等件数</t>
    <rPh sb="6" eb="7">
      <t>イヌ</t>
    </rPh>
    <rPh sb="8" eb="11">
      <t>トウロクナド</t>
    </rPh>
    <rPh sb="11" eb="13">
      <t>ケンスウ</t>
    </rPh>
    <phoneticPr fontId="14"/>
  </si>
  <si>
    <t>（18）  食品衛生関係施設数</t>
    <rPh sb="6" eb="8">
      <t>ショクヒン</t>
    </rPh>
    <rPh sb="8" eb="10">
      <t>エイセイ</t>
    </rPh>
    <rPh sb="10" eb="12">
      <t>カンケイ</t>
    </rPh>
    <rPh sb="12" eb="15">
      <t>シセツスウ</t>
    </rPh>
    <phoneticPr fontId="14"/>
  </si>
  <si>
    <t>（19）  薬事衛生関係施設数</t>
    <rPh sb="6" eb="8">
      <t>ヤクジ</t>
    </rPh>
    <rPh sb="8" eb="10">
      <t>エイセイ</t>
    </rPh>
    <rPh sb="10" eb="12">
      <t>カンケイ</t>
    </rPh>
    <rPh sb="12" eb="15">
      <t>シセツスウ</t>
    </rPh>
    <phoneticPr fontId="14"/>
  </si>
  <si>
    <t>令和元年</t>
    <rPh sb="0" eb="2">
      <t>レイワ</t>
    </rPh>
    <rPh sb="2" eb="3">
      <t>ガン</t>
    </rPh>
    <rPh sb="3" eb="4">
      <t>ネンド</t>
    </rPh>
    <phoneticPr fontId="14"/>
  </si>
  <si>
    <t>令和元年度</t>
    <rPh sb="0" eb="2">
      <t>レイワ</t>
    </rPh>
    <rPh sb="2" eb="4">
      <t>ガンネン</t>
    </rPh>
    <rPh sb="4" eb="5">
      <t>ド</t>
    </rPh>
    <phoneticPr fontId="14"/>
  </si>
  <si>
    <t>-</t>
  </si>
  <si>
    <t>令和元年</t>
    <rPh sb="0" eb="2">
      <t>レイワ</t>
    </rPh>
    <rPh sb="2" eb="4">
      <t>ガンネン</t>
    </rPh>
    <phoneticPr fontId="14"/>
  </si>
  <si>
    <t>新型コロナウイルス感染症</t>
    <rPh sb="0" eb="2">
      <t>シンガタ</t>
    </rPh>
    <rPh sb="9" eb="12">
      <t>カンセンショウ</t>
    </rPh>
    <phoneticPr fontId="14"/>
  </si>
  <si>
    <t>胃部エックス線</t>
    <rPh sb="0" eb="2">
      <t>イブ</t>
    </rPh>
    <rPh sb="6" eb="7">
      <t>セン</t>
    </rPh>
    <phoneticPr fontId="14"/>
  </si>
  <si>
    <t>胃内視鏡</t>
    <rPh sb="0" eb="1">
      <t>イ</t>
    </rPh>
    <rPh sb="1" eb="4">
      <t>ナイシキョウ</t>
    </rPh>
    <phoneticPr fontId="14"/>
  </si>
  <si>
    <t>（注）1 特定健康診査の対象者は、40歳～74歳の墨田区国民健康保険加入者</t>
    <rPh sb="1" eb="2">
      <t>チュウ</t>
    </rPh>
    <rPh sb="5" eb="7">
      <t>トクテイ</t>
    </rPh>
    <rPh sb="7" eb="9">
      <t>ケンコウ</t>
    </rPh>
    <rPh sb="9" eb="11">
      <t>シンサ</t>
    </rPh>
    <rPh sb="12" eb="15">
      <t>タイショウシャ</t>
    </rPh>
    <rPh sb="19" eb="20">
      <t>サイ</t>
    </rPh>
    <rPh sb="23" eb="24">
      <t>サイ</t>
    </rPh>
    <rPh sb="25" eb="28">
      <t>スミダク</t>
    </rPh>
    <rPh sb="28" eb="30">
      <t>コクミン</t>
    </rPh>
    <rPh sb="30" eb="32">
      <t>ケンコウ</t>
    </rPh>
    <rPh sb="32" eb="34">
      <t>ホケン</t>
    </rPh>
    <rPh sb="34" eb="37">
      <t>カニュウシャ</t>
    </rPh>
    <phoneticPr fontId="14"/>
  </si>
  <si>
    <t>　 　　資格異動者、転入者など</t>
    <phoneticPr fontId="14"/>
  </si>
  <si>
    <t>　（注）1 接種者数は区民のみを対象とした人数
　（注）2 四種混合は、ジフテリア、百日せき、破傷風、急性灰白髄炎の混合ワクチン
　（注）3 ヒトパピローマウイルス感染症は、子宮頸がん予防ワクチン</t>
    <rPh sb="2" eb="3">
      <t>チュウ</t>
    </rPh>
    <rPh sb="6" eb="8">
      <t>セッシュ</t>
    </rPh>
    <rPh sb="8" eb="9">
      <t>シャ</t>
    </rPh>
    <rPh sb="9" eb="10">
      <t>スウ</t>
    </rPh>
    <rPh sb="11" eb="13">
      <t>クミン</t>
    </rPh>
    <rPh sb="16" eb="18">
      <t>タイショウ</t>
    </rPh>
    <rPh sb="21" eb="23">
      <t>ニンズウ</t>
    </rPh>
    <rPh sb="26" eb="27">
      <t>チュウ</t>
    </rPh>
    <rPh sb="67" eb="68">
      <t>チュウ</t>
    </rPh>
    <rPh sb="82" eb="85">
      <t>カンセンショウ</t>
    </rPh>
    <rPh sb="87" eb="89">
      <t>シキュウ</t>
    </rPh>
    <rPh sb="89" eb="90">
      <t>ケイ</t>
    </rPh>
    <rPh sb="92" eb="94">
      <t>ヨボウ</t>
    </rPh>
    <phoneticPr fontId="14"/>
  </si>
  <si>
    <t>（注）平成２０年８月から気管支ぜん息の対象年齢が全年齢に拡大され、平成２７年４月１日から１８歳以上の新規認定が終了となった。</t>
    <rPh sb="1" eb="2">
      <t>チュウ</t>
    </rPh>
    <rPh sb="3" eb="5">
      <t>ヘイセイ</t>
    </rPh>
    <rPh sb="7" eb="8">
      <t>ネン</t>
    </rPh>
    <rPh sb="9" eb="10">
      <t>ガツ</t>
    </rPh>
    <rPh sb="12" eb="15">
      <t>キカンシ</t>
    </rPh>
    <rPh sb="17" eb="18">
      <t>ソク</t>
    </rPh>
    <rPh sb="19" eb="21">
      <t>タイショウ</t>
    </rPh>
    <rPh sb="21" eb="23">
      <t>ネンレイ</t>
    </rPh>
    <rPh sb="24" eb="25">
      <t>ゼン</t>
    </rPh>
    <rPh sb="25" eb="27">
      <t>ネンレイ</t>
    </rPh>
    <rPh sb="28" eb="30">
      <t>カクダイ</t>
    </rPh>
    <rPh sb="33" eb="35">
      <t>ヘイセイ</t>
    </rPh>
    <rPh sb="37" eb="38">
      <t>ネン</t>
    </rPh>
    <rPh sb="39" eb="40">
      <t>ガツ</t>
    </rPh>
    <rPh sb="41" eb="42">
      <t>ニチ</t>
    </rPh>
    <rPh sb="46" eb="47">
      <t>サイ</t>
    </rPh>
    <rPh sb="47" eb="49">
      <t>イジョウ</t>
    </rPh>
    <rPh sb="50" eb="52">
      <t>シンキ</t>
    </rPh>
    <rPh sb="52" eb="54">
      <t>ニンテイ</t>
    </rPh>
    <rPh sb="55" eb="57">
      <t>シュウリョウ</t>
    </rPh>
    <phoneticPr fontId="14"/>
  </si>
  <si>
    <t>　　　　　　　　　墨田区：「健康情報システム」（保健計画課）　</t>
    <phoneticPr fontId="14"/>
  </si>
  <si>
    <t>（注）人工妊娠中絶数は、区内医療機関での実施数。</t>
    <rPh sb="1" eb="2">
      <t>チュウ</t>
    </rPh>
    <rPh sb="3" eb="5">
      <t>ジンコウ</t>
    </rPh>
    <rPh sb="5" eb="7">
      <t>ニンシン</t>
    </rPh>
    <rPh sb="7" eb="9">
      <t>チュウゼツ</t>
    </rPh>
    <rPh sb="9" eb="10">
      <t>スウ</t>
    </rPh>
    <rPh sb="12" eb="14">
      <t>クナイ</t>
    </rPh>
    <rPh sb="14" eb="16">
      <t>イリョウ</t>
    </rPh>
    <rPh sb="16" eb="18">
      <t>キカン</t>
    </rPh>
    <rPh sb="20" eb="22">
      <t>ジッシ</t>
    </rPh>
    <rPh sb="22" eb="23">
      <t>スウ</t>
    </rPh>
    <phoneticPr fontId="14"/>
  </si>
  <si>
    <t>（注）化製場等の件数には動物質原料運搬業を含む。</t>
    <rPh sb="1" eb="2">
      <t>チュウ</t>
    </rPh>
    <phoneticPr fontId="14"/>
  </si>
  <si>
    <t>委託
医療
機関</t>
    <rPh sb="3" eb="5">
      <t>イリョウ</t>
    </rPh>
    <rPh sb="6" eb="8">
      <t>キカン</t>
    </rPh>
    <phoneticPr fontId="14"/>
  </si>
  <si>
    <t xml:space="preserve"> (注１)妊婦の健康診査は、平成20年度から14回に変更</t>
    <rPh sb="2" eb="3">
      <t>チュウ</t>
    </rPh>
    <rPh sb="5" eb="7">
      <t>ニンプ</t>
    </rPh>
    <rPh sb="8" eb="10">
      <t>ケンコウ</t>
    </rPh>
    <rPh sb="10" eb="12">
      <t>シンサ</t>
    </rPh>
    <rPh sb="14" eb="16">
      <t>ヘイセイ</t>
    </rPh>
    <rPh sb="18" eb="20">
      <t>ネンド</t>
    </rPh>
    <rPh sb="24" eb="25">
      <t>カイ</t>
    </rPh>
    <rPh sb="26" eb="28">
      <t>ヘンコウ</t>
    </rPh>
    <phoneticPr fontId="14"/>
  </si>
  <si>
    <t xml:space="preserve"> (注２)区民健診は、平成20年度から若年区民健診(30歳～39歳)に、平成24年度から対象年齢を16歳～39歳に変更</t>
    <rPh sb="2" eb="3">
      <t>チュウ</t>
    </rPh>
    <rPh sb="5" eb="7">
      <t>クミン</t>
    </rPh>
    <rPh sb="7" eb="9">
      <t>ケンシン</t>
    </rPh>
    <rPh sb="11" eb="13">
      <t>ヘイセイ</t>
    </rPh>
    <rPh sb="15" eb="17">
      <t>ネンド</t>
    </rPh>
    <rPh sb="19" eb="21">
      <t>ジャクネン</t>
    </rPh>
    <rPh sb="21" eb="23">
      <t>クミン</t>
    </rPh>
    <rPh sb="23" eb="25">
      <t>ケンシン</t>
    </rPh>
    <rPh sb="28" eb="29">
      <t>サイ</t>
    </rPh>
    <rPh sb="32" eb="33">
      <t>サイ</t>
    </rPh>
    <rPh sb="36" eb="38">
      <t>ヘイセイ</t>
    </rPh>
    <rPh sb="40" eb="41">
      <t>ネン</t>
    </rPh>
    <rPh sb="41" eb="42">
      <t>ド</t>
    </rPh>
    <rPh sb="44" eb="46">
      <t>タイショウ</t>
    </rPh>
    <rPh sb="46" eb="48">
      <t>ネンレイ</t>
    </rPh>
    <rPh sb="51" eb="52">
      <t>サイ</t>
    </rPh>
    <rPh sb="55" eb="56">
      <t>サイ</t>
    </rPh>
    <rPh sb="57" eb="59">
      <t>ヘンコウ</t>
    </rPh>
    <phoneticPr fontId="14"/>
  </si>
  <si>
    <t>　　　2 75歳以上の健康診査の対象者は、後期高齢者医療制度加入者</t>
    <rPh sb="7" eb="10">
      <t>サイイジョウ</t>
    </rPh>
    <rPh sb="11" eb="13">
      <t>ケンコウ</t>
    </rPh>
    <rPh sb="13" eb="15">
      <t>シンサ</t>
    </rPh>
    <rPh sb="16" eb="19">
      <t>タイショウシャ</t>
    </rPh>
    <rPh sb="21" eb="23">
      <t>コウキ</t>
    </rPh>
    <rPh sb="23" eb="26">
      <t>コウレイシャ</t>
    </rPh>
    <rPh sb="26" eb="28">
      <t>イリョウ</t>
    </rPh>
    <rPh sb="28" eb="30">
      <t>セイド</t>
    </rPh>
    <rPh sb="30" eb="32">
      <t>カニュウ</t>
    </rPh>
    <rPh sb="32" eb="33">
      <t>シャ</t>
    </rPh>
    <phoneticPr fontId="14"/>
  </si>
  <si>
    <t>　　　3 生活習慣病予防健康診査は、40歳以上の生活保護受給者、中国残留邦人等支援給付受給者、医療保険</t>
    <rPh sb="5" eb="7">
      <t>セイカツ</t>
    </rPh>
    <rPh sb="7" eb="9">
      <t>シュウカン</t>
    </rPh>
    <rPh sb="9" eb="10">
      <t>ビョウ</t>
    </rPh>
    <rPh sb="10" eb="12">
      <t>ヨボウ</t>
    </rPh>
    <rPh sb="12" eb="14">
      <t>ケンコウ</t>
    </rPh>
    <rPh sb="14" eb="16">
      <t>シンサ</t>
    </rPh>
    <rPh sb="20" eb="23">
      <t>サイイジョウ</t>
    </rPh>
    <rPh sb="24" eb="26">
      <t>セイカツ</t>
    </rPh>
    <rPh sb="26" eb="28">
      <t>ホゴ</t>
    </rPh>
    <rPh sb="28" eb="31">
      <t>ジュキュウシャ</t>
    </rPh>
    <rPh sb="32" eb="34">
      <t>チュウゴク</t>
    </rPh>
    <rPh sb="34" eb="36">
      <t>ザンリュウ</t>
    </rPh>
    <rPh sb="36" eb="38">
      <t>ホウジン</t>
    </rPh>
    <rPh sb="38" eb="39">
      <t>トウ</t>
    </rPh>
    <rPh sb="39" eb="41">
      <t>シエン</t>
    </rPh>
    <rPh sb="41" eb="43">
      <t>キュウフ</t>
    </rPh>
    <rPh sb="43" eb="46">
      <t>ジュキュウシャ</t>
    </rPh>
    <rPh sb="47" eb="49">
      <t>イリョウ</t>
    </rPh>
    <rPh sb="49" eb="51">
      <t>ホケン</t>
    </rPh>
    <phoneticPr fontId="14"/>
  </si>
  <si>
    <t>風しん（追加的対策）</t>
    <rPh sb="0" eb="1">
      <t>フウ</t>
    </rPh>
    <rPh sb="4" eb="7">
      <t>ツイカテキ</t>
    </rPh>
    <rPh sb="7" eb="9">
      <t>タイサク</t>
    </rPh>
    <phoneticPr fontId="14"/>
  </si>
  <si>
    <t>気管支ぜん息</t>
    <phoneticPr fontId="14"/>
  </si>
  <si>
    <t>慢性気管支炎</t>
    <phoneticPr fontId="14"/>
  </si>
  <si>
    <t>ぜん息性気管支炎</t>
    <phoneticPr fontId="14"/>
  </si>
  <si>
    <t>肺気腫</t>
    <phoneticPr fontId="14"/>
  </si>
  <si>
    <t>合計</t>
    <rPh sb="0" eb="2">
      <t>ゴウケイ</t>
    </rPh>
    <phoneticPr fontId="14"/>
  </si>
  <si>
    <t>区　　分</t>
    <phoneticPr fontId="14"/>
  </si>
  <si>
    <t>合　　計</t>
    <rPh sb="0" eb="1">
      <t>ゴウ</t>
    </rPh>
    <rPh sb="3" eb="4">
      <t>ケイ</t>
    </rPh>
    <phoneticPr fontId="14"/>
  </si>
  <si>
    <t>２級</t>
    <rPh sb="1" eb="2">
      <t>キュウ</t>
    </rPh>
    <phoneticPr fontId="14"/>
  </si>
  <si>
    <t>３級</t>
    <rPh sb="1" eb="2">
      <t>キュウ</t>
    </rPh>
    <phoneticPr fontId="14"/>
  </si>
  <si>
    <t>級外</t>
    <rPh sb="0" eb="1">
      <t>キュウ</t>
    </rPh>
    <rPh sb="1" eb="2">
      <t>ガイ</t>
    </rPh>
    <phoneticPr fontId="14"/>
  </si>
  <si>
    <t>１級</t>
    <phoneticPr fontId="14"/>
  </si>
  <si>
    <t>区　分</t>
    <rPh sb="0" eb="1">
      <t>ク</t>
    </rPh>
    <rPh sb="2" eb="3">
      <t>ブン</t>
    </rPh>
    <phoneticPr fontId="14"/>
  </si>
  <si>
    <t>(注)昭和63年3月で指定地域が解除され、それ以降の新規認定がないため、
　   15歳未満の被認定者は平成14年度中に「0」となった。</t>
    <rPh sb="1" eb="2">
      <t>チュウ</t>
    </rPh>
    <phoneticPr fontId="14"/>
  </si>
  <si>
    <t>(注)昭和63年3月で指定地域が解除され、それ以降の新規認定がないため、
　 　15歳未満の被認定者は平成14年度中に「0」となった。</t>
    <rPh sb="1" eb="2">
      <t>チュウ</t>
    </rPh>
    <phoneticPr fontId="14"/>
  </si>
  <si>
    <t>令和2年</t>
    <rPh sb="0" eb="2">
      <t>レイワ</t>
    </rPh>
    <rPh sb="3" eb="4">
      <t>ネンド</t>
    </rPh>
    <phoneticPr fontId="14"/>
  </si>
  <si>
    <t>令和2年度</t>
    <rPh sb="0" eb="2">
      <t>レイワ</t>
    </rPh>
    <rPh sb="3" eb="5">
      <t>ネンド</t>
    </rPh>
    <rPh sb="4" eb="5">
      <t>ド</t>
    </rPh>
    <phoneticPr fontId="14"/>
  </si>
  <si>
    <t>令和2年</t>
    <rPh sb="0" eb="2">
      <t>レイワ</t>
    </rPh>
    <rPh sb="3" eb="4">
      <t>ネン</t>
    </rPh>
    <phoneticPr fontId="14"/>
  </si>
  <si>
    <t>※</t>
    <phoneticPr fontId="14"/>
  </si>
  <si>
    <t>‐</t>
    <phoneticPr fontId="14"/>
  </si>
  <si>
    <t>8疾病</t>
    <rPh sb="1" eb="3">
      <t>シッペイ</t>
    </rPh>
    <phoneticPr fontId="14"/>
  </si>
  <si>
    <t>※新型インフルエンザ等感染症。ただし、令和3年2月12日までは指定感染症。</t>
    <rPh sb="1" eb="3">
      <t>シンガタ</t>
    </rPh>
    <rPh sb="10" eb="11">
      <t>トウ</t>
    </rPh>
    <rPh sb="11" eb="14">
      <t>カンセンショウ</t>
    </rPh>
    <rPh sb="19" eb="21">
      <t>レイワ</t>
    </rPh>
    <rPh sb="22" eb="23">
      <t>ネン</t>
    </rPh>
    <rPh sb="24" eb="25">
      <t>ガツ</t>
    </rPh>
    <rPh sb="27" eb="28">
      <t>ニチ</t>
    </rPh>
    <rPh sb="31" eb="33">
      <t>シテイ</t>
    </rPh>
    <rPh sb="33" eb="36">
      <t>カンセンショウ</t>
    </rPh>
    <phoneticPr fontId="14"/>
  </si>
  <si>
    <t>ロタ</t>
    <phoneticPr fontId="14"/>
  </si>
  <si>
    <t>狂犬病予防注射済票交付数</t>
    <rPh sb="8" eb="9">
      <t>ヒョウ</t>
    </rPh>
    <rPh sb="9" eb="11">
      <t>コウフ</t>
    </rPh>
    <phoneticPr fontId="14"/>
  </si>
  <si>
    <t>0～17歳
（再掲）</t>
    <rPh sb="4" eb="5">
      <t>サイ</t>
    </rPh>
    <phoneticPr fontId="14"/>
  </si>
  <si>
    <t>令和3年</t>
    <rPh sb="0" eb="2">
      <t>レイワ</t>
    </rPh>
    <rPh sb="3" eb="4">
      <t>ネンド</t>
    </rPh>
    <phoneticPr fontId="14"/>
  </si>
  <si>
    <t>令和3年度</t>
    <rPh sb="0" eb="2">
      <t>レイワ</t>
    </rPh>
    <rPh sb="3" eb="5">
      <t>ネンド</t>
    </rPh>
    <rPh sb="4" eb="5">
      <t>ド</t>
    </rPh>
    <phoneticPr fontId="14"/>
  </si>
  <si>
    <t>令和元年度</t>
  </si>
  <si>
    <t>令和2年度</t>
  </si>
  <si>
    <t>0～17歳
（再掲）</t>
  </si>
  <si>
    <t>0～19歳</t>
  </si>
  <si>
    <t>20～39歳</t>
  </si>
  <si>
    <t>40～59歳</t>
  </si>
  <si>
    <t>60～74歳</t>
  </si>
  <si>
    <t>75歳～</t>
  </si>
  <si>
    <t>令和3年</t>
    <rPh sb="0" eb="2">
      <t>レイワ</t>
    </rPh>
    <rPh sb="3" eb="4">
      <t>ネン</t>
    </rPh>
    <phoneticPr fontId="14"/>
  </si>
  <si>
    <t>施設数（箇所）</t>
  </si>
  <si>
    <t>病床数（床）</t>
  </si>
  <si>
    <t>医師数（人）</t>
  </si>
  <si>
    <t>‐</t>
  </si>
  <si>
    <t>定期</t>
    <rPh sb="0" eb="2">
      <t>テイキ</t>
    </rPh>
    <phoneticPr fontId="14"/>
  </si>
  <si>
    <t>臨時</t>
    <rPh sb="0" eb="2">
      <t>リンジ</t>
    </rPh>
    <phoneticPr fontId="14"/>
  </si>
  <si>
    <t>任意</t>
    <phoneticPr fontId="14"/>
  </si>
  <si>
    <t>―</t>
  </si>
  <si>
    <t>法届出営業等</t>
    <rPh sb="0" eb="1">
      <t>ホウ</t>
    </rPh>
    <rPh sb="1" eb="3">
      <t>トドケデ</t>
    </rPh>
    <rPh sb="3" eb="5">
      <t>エイギョウ</t>
    </rPh>
    <rPh sb="5" eb="6">
      <t>トウ</t>
    </rPh>
    <phoneticPr fontId="14"/>
  </si>
  <si>
    <t>上記以外の法許可営業</t>
    <rPh sb="0" eb="2">
      <t>ジョウキ</t>
    </rPh>
    <rPh sb="2" eb="4">
      <t>イガイ</t>
    </rPh>
    <rPh sb="5" eb="6">
      <t>ホウ</t>
    </rPh>
    <rPh sb="6" eb="8">
      <t>キョカ</t>
    </rPh>
    <rPh sb="8" eb="10">
      <t>エイギョウ</t>
    </rPh>
    <phoneticPr fontId="14"/>
  </si>
  <si>
    <t>農業用品目販売業</t>
    <rPh sb="0" eb="3">
      <t>ノウギョウヨウ</t>
    </rPh>
    <rPh sb="3" eb="5">
      <t>ヒンモク</t>
    </rPh>
    <rPh sb="5" eb="8">
      <t>ハンバイギョウ</t>
    </rPh>
    <phoneticPr fontId="14"/>
  </si>
  <si>
    <t>　　　　「上記以外の法許可営業」は令和3年6月の改正食品衛生法施行による許可業種の整理により、許可不要となった営業が多数あるため減少した。</t>
    <rPh sb="5" eb="7">
      <t>ジョウキ</t>
    </rPh>
    <rPh sb="7" eb="9">
      <t>イガイ</t>
    </rPh>
    <rPh sb="10" eb="11">
      <t>ホウ</t>
    </rPh>
    <rPh sb="11" eb="13">
      <t>キョカ</t>
    </rPh>
    <rPh sb="13" eb="15">
      <t>エイギョウ</t>
    </rPh>
    <rPh sb="17" eb="19">
      <t>レイワ</t>
    </rPh>
    <rPh sb="20" eb="21">
      <t>ネン</t>
    </rPh>
    <rPh sb="22" eb="23">
      <t>ガツ</t>
    </rPh>
    <rPh sb="24" eb="26">
      <t>カイセイ</t>
    </rPh>
    <rPh sb="26" eb="28">
      <t>ショクヒン</t>
    </rPh>
    <rPh sb="28" eb="31">
      <t>エイセイホウ</t>
    </rPh>
    <rPh sb="31" eb="33">
      <t>セコウ</t>
    </rPh>
    <rPh sb="36" eb="38">
      <t>キョカ</t>
    </rPh>
    <rPh sb="38" eb="40">
      <t>ギョウシュ</t>
    </rPh>
    <rPh sb="41" eb="43">
      <t>セイリ</t>
    </rPh>
    <rPh sb="47" eb="49">
      <t>キョカ</t>
    </rPh>
    <rPh sb="49" eb="51">
      <t>フヨウ</t>
    </rPh>
    <rPh sb="55" eb="57">
      <t>エイギョウ</t>
    </rPh>
    <rPh sb="58" eb="60">
      <t>タスウ</t>
    </rPh>
    <rPh sb="64" eb="66">
      <t>ゲンショウ</t>
    </rPh>
    <phoneticPr fontId="14"/>
  </si>
  <si>
    <t>　　　　「法届出営業等」は、令和3年6月に新設された。</t>
    <rPh sb="5" eb="6">
      <t>ホウ</t>
    </rPh>
    <rPh sb="6" eb="8">
      <t>トドケデ</t>
    </rPh>
    <rPh sb="8" eb="10">
      <t>エイギョウ</t>
    </rPh>
    <rPh sb="10" eb="11">
      <t>トウ</t>
    </rPh>
    <rPh sb="14" eb="16">
      <t>レイワ</t>
    </rPh>
    <rPh sb="17" eb="18">
      <t>ネン</t>
    </rPh>
    <rPh sb="19" eb="20">
      <t>ガツ</t>
    </rPh>
    <rPh sb="21" eb="23">
      <t>シンセツ</t>
    </rPh>
    <phoneticPr fontId="14"/>
  </si>
  <si>
    <t>　　　　「条例営業等（含行商）」と「その他報告営業」は、令和3年6月に廃止された。</t>
    <rPh sb="5" eb="7">
      <t>ジョウレイ</t>
    </rPh>
    <rPh sb="7" eb="9">
      <t>エイギョウ</t>
    </rPh>
    <rPh sb="9" eb="10">
      <t>トウ</t>
    </rPh>
    <rPh sb="11" eb="12">
      <t>フク</t>
    </rPh>
    <rPh sb="12" eb="14">
      <t>ギョウショウ</t>
    </rPh>
    <rPh sb="20" eb="21">
      <t>タ</t>
    </rPh>
    <rPh sb="21" eb="23">
      <t>ホウコク</t>
    </rPh>
    <rPh sb="23" eb="25">
      <t>エイギョウ</t>
    </rPh>
    <rPh sb="28" eb="30">
      <t>レイワ</t>
    </rPh>
    <rPh sb="31" eb="32">
      <t>ネン</t>
    </rPh>
    <rPh sb="33" eb="34">
      <t>ガツ</t>
    </rPh>
    <rPh sb="35" eb="37">
      <t>ハイシ</t>
    </rPh>
    <phoneticPr fontId="14"/>
  </si>
  <si>
    <t>　・令和3年　全国：「人口動態統計月報年計（概数）の概況」（厚生労働省）、東京都：「人口動態統計年報速報（概数）」（東京都福祉保健局）、</t>
    <rPh sb="2" eb="4">
      <t>レイワ</t>
    </rPh>
    <rPh sb="5" eb="6">
      <t>ネン</t>
    </rPh>
    <rPh sb="26" eb="28">
      <t>ガイキョウ</t>
    </rPh>
    <rPh sb="58" eb="61">
      <t>トウキョウト</t>
    </rPh>
    <rPh sb="61" eb="63">
      <t>フクシ</t>
    </rPh>
    <rPh sb="63" eb="65">
      <t>ホケン</t>
    </rPh>
    <rPh sb="65" eb="66">
      <t>キョク</t>
    </rPh>
    <phoneticPr fontId="35"/>
  </si>
  <si>
    <t>　・令和2年以前　全国：「人口動態統計（確定数）の概況」（厚生労働省）、東京都：「人口動態統計」（東京都福祉保健局）、墨田区：東京都と同じ</t>
    <rPh sb="2" eb="4">
      <t>レイワ</t>
    </rPh>
    <rPh sb="5" eb="8">
      <t>ネンイゼン</t>
    </rPh>
    <rPh sb="6" eb="8">
      <t>イゼン</t>
    </rPh>
    <rPh sb="25" eb="27">
      <t>ガイキョウ</t>
    </rPh>
    <rPh sb="63" eb="66">
      <t>トウキョウト</t>
    </rPh>
    <rPh sb="67" eb="68">
      <t>オナ</t>
    </rPh>
    <phoneticPr fontId="35"/>
  </si>
  <si>
    <t>　・令和3年　全国：「人口動態統計月報年計（概数）の概況」（厚生労働省）　、東京都：全国と同じ、墨田区：住民基本台帳に基づく日本人</t>
    <rPh sb="2" eb="4">
      <t>レイワ</t>
    </rPh>
    <rPh sb="5" eb="6">
      <t>ネン</t>
    </rPh>
    <rPh sb="38" eb="41">
      <t>トウキョウト</t>
    </rPh>
    <rPh sb="42" eb="44">
      <t>ゼンコク</t>
    </rPh>
    <rPh sb="45" eb="46">
      <t>オナ</t>
    </rPh>
    <rPh sb="48" eb="51">
      <t>スミダク</t>
    </rPh>
    <rPh sb="52" eb="54">
      <t>ジュウミン</t>
    </rPh>
    <rPh sb="54" eb="56">
      <t>キホン</t>
    </rPh>
    <rPh sb="56" eb="58">
      <t>ダイチョウ</t>
    </rPh>
    <rPh sb="59" eb="60">
      <t>モト</t>
    </rPh>
    <rPh sb="62" eb="65">
      <t>ニホンジン</t>
    </rPh>
    <phoneticPr fontId="35"/>
  </si>
  <si>
    <t>　・令和2年　全国：「人口動態統計（確定数）の概況」（厚生労働省）、東京都：全国と同じ、墨田区：「東京都の人口（推計）令和2年10月1日現在」（東京都総務局）</t>
    <rPh sb="2" eb="4">
      <t>レイワ</t>
    </rPh>
    <rPh sb="5" eb="6">
      <t>ネン</t>
    </rPh>
    <rPh sb="11" eb="13">
      <t>ジンコウ</t>
    </rPh>
    <rPh sb="13" eb="15">
      <t>ドウタイ</t>
    </rPh>
    <rPh sb="15" eb="17">
      <t>トウケイ</t>
    </rPh>
    <rPh sb="18" eb="20">
      <t>カクテイ</t>
    </rPh>
    <rPh sb="20" eb="21">
      <t>スウ</t>
    </rPh>
    <rPh sb="23" eb="25">
      <t>ガイキョウ</t>
    </rPh>
    <rPh sb="27" eb="29">
      <t>コウセイ</t>
    </rPh>
    <rPh sb="29" eb="32">
      <t>ロウドウショウ</t>
    </rPh>
    <rPh sb="38" eb="40">
      <t>ゼンコク</t>
    </rPh>
    <rPh sb="41" eb="42">
      <t>オナ</t>
    </rPh>
    <rPh sb="44" eb="47">
      <t>スミダク</t>
    </rPh>
    <rPh sb="49" eb="52">
      <t>トウキョウト</t>
    </rPh>
    <rPh sb="53" eb="55">
      <t>ジンコウ</t>
    </rPh>
    <rPh sb="56" eb="58">
      <t>スイケイ</t>
    </rPh>
    <rPh sb="59" eb="61">
      <t>レイワ</t>
    </rPh>
    <rPh sb="62" eb="63">
      <t>ネン</t>
    </rPh>
    <rPh sb="63" eb="64">
      <t>ヘイネン</t>
    </rPh>
    <rPh sb="65" eb="66">
      <t>ガツ</t>
    </rPh>
    <rPh sb="67" eb="68">
      <t>ニチ</t>
    </rPh>
    <rPh sb="68" eb="70">
      <t>ゲンザイ</t>
    </rPh>
    <rPh sb="72" eb="75">
      <t>トウキョウト</t>
    </rPh>
    <rPh sb="75" eb="77">
      <t>ソウム</t>
    </rPh>
    <rPh sb="77" eb="78">
      <t>キョク</t>
    </rPh>
    <phoneticPr fontId="35"/>
  </si>
  <si>
    <t>　・平成29～令和元年　全国：「人口動態統計（確定数）の概況」（厚生労働省）、東京都：全国と同じ、墨田区：「東京都の人口（推計）令和元年10月1日現在」（東京都総務局）</t>
    <rPh sb="2" eb="4">
      <t>ヘイセイ</t>
    </rPh>
    <rPh sb="7" eb="9">
      <t>レイワ</t>
    </rPh>
    <rPh sb="9" eb="10">
      <t>ガン</t>
    </rPh>
    <rPh sb="10" eb="11">
      <t>ネン</t>
    </rPh>
    <rPh sb="32" eb="34">
      <t>コウセイ</t>
    </rPh>
    <rPh sb="34" eb="37">
      <t>ロウドウショウ</t>
    </rPh>
    <rPh sb="43" eb="45">
      <t>ゼンコク</t>
    </rPh>
    <rPh sb="46" eb="47">
      <t>オナ</t>
    </rPh>
    <rPh sb="54" eb="57">
      <t>トウキョウト</t>
    </rPh>
    <rPh sb="58" eb="60">
      <t>ジンコウ</t>
    </rPh>
    <rPh sb="61" eb="63">
      <t>スイケイ</t>
    </rPh>
    <rPh sb="64" eb="66">
      <t>レイワ</t>
    </rPh>
    <rPh sb="66" eb="68">
      <t>ガンネン</t>
    </rPh>
    <rPh sb="68" eb="69">
      <t>ヘイネン</t>
    </rPh>
    <rPh sb="70" eb="71">
      <t>ガツ</t>
    </rPh>
    <rPh sb="72" eb="73">
      <t>ニチ</t>
    </rPh>
    <rPh sb="73" eb="75">
      <t>ゲンザイ</t>
    </rPh>
    <rPh sb="77" eb="80">
      <t>トウキョウト</t>
    </rPh>
    <rPh sb="80" eb="82">
      <t>ソウム</t>
    </rPh>
    <rPh sb="82" eb="83">
      <t>キョク</t>
    </rPh>
    <phoneticPr fontId="35"/>
  </si>
  <si>
    <t>338疾病</t>
    <rPh sb="3" eb="5">
      <t>シッペイ</t>
    </rPh>
    <phoneticPr fontId="14"/>
  </si>
  <si>
    <t>(注）2 医師は、医師法等に基づいて2年ごとの12月31日現在における氏名、住所等の事項を提出することになっている。</t>
    <rPh sb="1" eb="2">
      <t>チュウ</t>
    </rPh>
    <rPh sb="5" eb="7">
      <t>イシ</t>
    </rPh>
    <rPh sb="9" eb="12">
      <t>イシホウ</t>
    </rPh>
    <rPh sb="12" eb="13">
      <t>トウ</t>
    </rPh>
    <rPh sb="14" eb="15">
      <t>モト</t>
    </rPh>
    <rPh sb="19" eb="20">
      <t>ネン</t>
    </rPh>
    <rPh sb="25" eb="26">
      <t>ガツ</t>
    </rPh>
    <rPh sb="28" eb="29">
      <t>ニチ</t>
    </rPh>
    <rPh sb="29" eb="31">
      <t>ゲンザイ</t>
    </rPh>
    <rPh sb="35" eb="37">
      <t>シメイ</t>
    </rPh>
    <rPh sb="38" eb="40">
      <t>ジュウショ</t>
    </rPh>
    <rPh sb="40" eb="41">
      <t>トウ</t>
    </rPh>
    <rPh sb="42" eb="44">
      <t>ジコウ</t>
    </rPh>
    <rPh sb="45" eb="47">
      <t>テイシュツ</t>
    </rPh>
    <phoneticPr fontId="14"/>
  </si>
  <si>
    <t>(注）3 歯科診療所の医師数は歯科医師の人数</t>
    <rPh sb="1" eb="2">
      <t>チュウ</t>
    </rPh>
    <rPh sb="5" eb="7">
      <t>シカ</t>
    </rPh>
    <rPh sb="7" eb="9">
      <t>シンリョウ</t>
    </rPh>
    <rPh sb="9" eb="10">
      <t>ジョ</t>
    </rPh>
    <rPh sb="11" eb="14">
      <t>イシスウ</t>
    </rPh>
    <rPh sb="15" eb="17">
      <t>シカ</t>
    </rPh>
    <rPh sb="17" eb="19">
      <t>イシ</t>
    </rPh>
    <rPh sb="20" eb="22">
      <t>ニンズウ</t>
    </rPh>
    <phoneticPr fontId="14"/>
  </si>
  <si>
    <t>0～
17歳
（再掲）</t>
  </si>
  <si>
    <t>0～
19歳</t>
  </si>
  <si>
    <t>20～
39歳</t>
  </si>
  <si>
    <t>40～
59歳</t>
  </si>
  <si>
    <t>60～
74歳</t>
  </si>
  <si>
    <t>令和4年</t>
    <rPh sb="0" eb="2">
      <t>レイワ</t>
    </rPh>
    <rPh sb="3" eb="4">
      <t>ネンド</t>
    </rPh>
    <phoneticPr fontId="14"/>
  </si>
  <si>
    <t>令和4年度</t>
    <rPh sb="0" eb="2">
      <t>レイワ</t>
    </rPh>
    <rPh sb="3" eb="5">
      <t>ネンド</t>
    </rPh>
    <rPh sb="4" eb="5">
      <t>ド</t>
    </rPh>
    <phoneticPr fontId="14"/>
  </si>
  <si>
    <t>令和4年</t>
    <rPh sb="0" eb="2">
      <t>レイワ</t>
    </rPh>
    <rPh sb="3" eb="4">
      <t>ネン</t>
    </rPh>
    <phoneticPr fontId="14"/>
  </si>
  <si>
    <t>　　　　令和4年12月実施分の集計結果はまだ公表されていない。</t>
    <rPh sb="4" eb="6">
      <t>レイワ</t>
    </rPh>
    <rPh sb="7" eb="8">
      <t>ネン</t>
    </rPh>
    <rPh sb="10" eb="11">
      <t>ガツ</t>
    </rPh>
    <rPh sb="11" eb="13">
      <t>ジッシ</t>
    </rPh>
    <rPh sb="13" eb="14">
      <t>ブン</t>
    </rPh>
    <rPh sb="15" eb="17">
      <t>シュウケイ</t>
    </rPh>
    <rPh sb="17" eb="19">
      <t>ケッカ</t>
    </rPh>
    <rPh sb="22" eb="24">
      <t>コウヒョウ</t>
    </rPh>
    <phoneticPr fontId="14"/>
  </si>
  <si>
    <t>―</t>
    <phoneticPr fontId="14"/>
  </si>
  <si>
    <t>訪問 指導</t>
    <rPh sb="0" eb="2">
      <t>ホウモン</t>
    </rPh>
    <rPh sb="3" eb="5">
      <t>シドウ</t>
    </rPh>
    <phoneticPr fontId="14"/>
  </si>
  <si>
    <t>（注）　｢ふぐ取扱営業｣は「ふぐ加工製品取扱施設」を含み、｢飲食店営業｣、「上記以外の法許可営業｣と｢法届出営業等｣から再掲（「ふぐ加工製品取扱施設」は令和４年３月に廃止された。）</t>
    <rPh sb="1" eb="2">
      <t>チュウ</t>
    </rPh>
    <rPh sb="16" eb="18">
      <t>カコウ</t>
    </rPh>
    <rPh sb="18" eb="20">
      <t>セイヒン</t>
    </rPh>
    <rPh sb="20" eb="22">
      <t>トリアツカ</t>
    </rPh>
    <rPh sb="22" eb="24">
      <t>シセツ</t>
    </rPh>
    <rPh sb="26" eb="27">
      <t>フク</t>
    </rPh>
    <rPh sb="44" eb="46">
      <t>キョカ</t>
    </rPh>
    <rPh sb="46" eb="48">
      <t>エイギョウ</t>
    </rPh>
    <rPh sb="66" eb="68">
      <t>カコウ</t>
    </rPh>
    <rPh sb="68" eb="70">
      <t>セイヒン</t>
    </rPh>
    <rPh sb="70" eb="72">
      <t>トリアツカイ</t>
    </rPh>
    <rPh sb="72" eb="74">
      <t>シセツ</t>
    </rPh>
    <rPh sb="76" eb="78">
      <t>レイワ</t>
    </rPh>
    <rPh sb="79" eb="80">
      <t>ネン</t>
    </rPh>
    <rPh sb="81" eb="82">
      <t>ガツ</t>
    </rPh>
    <rPh sb="83" eb="85">
      <t>ハイシ</t>
    </rPh>
    <phoneticPr fontId="14"/>
  </si>
  <si>
    <t>エムポックス（サル痘）</t>
    <rPh sb="9" eb="10">
      <t>トウ</t>
    </rPh>
    <phoneticPr fontId="14"/>
  </si>
  <si>
    <t>　　健康推進課</t>
    <rPh sb="2" eb="4">
      <t>ケンコウ</t>
    </rPh>
    <rPh sb="4" eb="6">
      <t>スイシン</t>
    </rPh>
    <rPh sb="6" eb="7">
      <t>カ</t>
    </rPh>
    <phoneticPr fontId="14"/>
  </si>
  <si>
    <t>保健予防課、健康推進課</t>
    <rPh sb="6" eb="8">
      <t>ケンコウ</t>
    </rPh>
    <rPh sb="8" eb="10">
      <t>スイシン</t>
    </rPh>
    <rPh sb="10" eb="11">
      <t>カ</t>
    </rPh>
    <phoneticPr fontId="14"/>
  </si>
  <si>
    <t>令和5年</t>
    <rPh sb="0" eb="2">
      <t>レイワ</t>
    </rPh>
    <rPh sb="3" eb="4">
      <t>ネンド</t>
    </rPh>
    <phoneticPr fontId="14"/>
  </si>
  <si>
    <t>令和5年度</t>
    <rPh sb="0" eb="2">
      <t>レイワ</t>
    </rPh>
    <rPh sb="3" eb="5">
      <t>ネンド</t>
    </rPh>
    <rPh sb="4" eb="5">
      <t>ド</t>
    </rPh>
    <phoneticPr fontId="14"/>
  </si>
  <si>
    <t>健康推進課</t>
    <rPh sb="0" eb="2">
      <t>ケンコウ</t>
    </rPh>
    <rPh sb="2" eb="4">
      <t>スイシン</t>
    </rPh>
    <rPh sb="4" eb="5">
      <t>カ</t>
    </rPh>
    <phoneticPr fontId="14"/>
  </si>
  <si>
    <t>令和5年</t>
    <rPh sb="0" eb="2">
      <t>レイワ</t>
    </rPh>
    <rPh sb="3" eb="4">
      <t>ネン</t>
    </rPh>
    <phoneticPr fontId="14"/>
  </si>
  <si>
    <t>帯状疱疹ワクチン（大人）</t>
    <rPh sb="0" eb="4">
      <t>タイジョウホウシン</t>
    </rPh>
    <rPh sb="9" eb="11">
      <t>オトナ</t>
    </rPh>
    <phoneticPr fontId="14"/>
  </si>
  <si>
    <t>-</t>
    <phoneticPr fontId="14"/>
  </si>
  <si>
    <t>―</t>
    <phoneticPr fontId="14"/>
  </si>
  <si>
    <t>338疾病</t>
    <rPh sb="3" eb="5">
      <t>シッペイ</t>
    </rPh>
    <phoneticPr fontId="14"/>
  </si>
  <si>
    <t>8疾病</t>
    <rPh sb="1" eb="3">
      <t>シッペイ</t>
    </rPh>
    <phoneticPr fontId="14"/>
  </si>
  <si>
    <t>墨田区令和5年10月1日現在人口</t>
    <rPh sb="0" eb="3">
      <t>スミダク</t>
    </rPh>
    <rPh sb="3" eb="5">
      <t>レイワ</t>
    </rPh>
    <rPh sb="6" eb="7">
      <t>ネン</t>
    </rPh>
    <rPh sb="9" eb="10">
      <t>ガツ</t>
    </rPh>
    <rPh sb="11" eb="12">
      <t>ニチ</t>
    </rPh>
    <rPh sb="12" eb="14">
      <t>ゲンザイ</t>
    </rPh>
    <rPh sb="14" eb="16">
      <t>ジンコウ</t>
    </rPh>
    <phoneticPr fontId="14"/>
  </si>
  <si>
    <t>全国令和5年10月1日現在人口</t>
    <rPh sb="0" eb="2">
      <t>ゼンコク</t>
    </rPh>
    <rPh sb="2" eb="4">
      <t>レイワ</t>
    </rPh>
    <rPh sb="5" eb="6">
      <t>ネン</t>
    </rPh>
    <rPh sb="8" eb="9">
      <t>ガツ</t>
    </rPh>
    <rPh sb="10" eb="11">
      <t>ニチ</t>
    </rPh>
    <rPh sb="11" eb="13">
      <t>ゲンザイ</t>
    </rPh>
    <rPh sb="13" eb="15">
      <t>ジンコウ</t>
    </rPh>
    <phoneticPr fontId="14"/>
  </si>
  <si>
    <t>東京都（令和5年10月1日現在人口</t>
    <rPh sb="0" eb="3">
      <t>トウキョウト</t>
    </rPh>
    <rPh sb="4" eb="6">
      <t>レイワ</t>
    </rPh>
    <rPh sb="7" eb="8">
      <t>ネン</t>
    </rPh>
    <rPh sb="10" eb="11">
      <t>ガツ</t>
    </rPh>
    <rPh sb="12" eb="13">
      <t>ニチ</t>
    </rPh>
    <rPh sb="13" eb="15">
      <t>ゲンザイ</t>
    </rPh>
    <rPh sb="15" eb="17">
      <t>ジンコウ</t>
    </rPh>
    <phoneticPr fontId="14"/>
  </si>
  <si>
    <t>　HPより</t>
    <phoneticPr fontId="14"/>
  </si>
  <si>
    <t>窓口課</t>
    <rPh sb="0" eb="2">
      <t>マドグチ</t>
    </rPh>
    <rPh sb="2" eb="3">
      <t>カ</t>
    </rPh>
    <phoneticPr fontId="14"/>
  </si>
  <si>
    <t>(注）1 病院(東京都が許可)の施設数及び病床数については、令和5年6月1日基準(東京都保健医療局発行「医療機関名簿(令和5年)」による。)</t>
    <rPh sb="1" eb="2">
      <t>チュウ</t>
    </rPh>
    <rPh sb="5" eb="7">
      <t>ビョウイン</t>
    </rPh>
    <rPh sb="8" eb="11">
      <t>トウキョウト</t>
    </rPh>
    <rPh sb="12" eb="14">
      <t>キョカ</t>
    </rPh>
    <rPh sb="16" eb="19">
      <t>シセツスウ</t>
    </rPh>
    <rPh sb="19" eb="20">
      <t>オヨ</t>
    </rPh>
    <rPh sb="21" eb="24">
      <t>ビョウショウスウ</t>
    </rPh>
    <rPh sb="30" eb="32">
      <t>レイワ</t>
    </rPh>
    <rPh sb="33" eb="34">
      <t>ネン</t>
    </rPh>
    <rPh sb="35" eb="36">
      <t>ガツ</t>
    </rPh>
    <rPh sb="37" eb="38">
      <t>ニチ</t>
    </rPh>
    <rPh sb="38" eb="40">
      <t>キジュン</t>
    </rPh>
    <rPh sb="41" eb="44">
      <t>トウキョウト</t>
    </rPh>
    <rPh sb="44" eb="46">
      <t>ホケン</t>
    </rPh>
    <rPh sb="46" eb="48">
      <t>イリョウ</t>
    </rPh>
    <rPh sb="48" eb="49">
      <t>キョク</t>
    </rPh>
    <rPh sb="49" eb="51">
      <t>ハッコウ</t>
    </rPh>
    <rPh sb="52" eb="54">
      <t>イリョウ</t>
    </rPh>
    <rPh sb="54" eb="56">
      <t>キカン</t>
    </rPh>
    <rPh sb="56" eb="58">
      <t>メイボ</t>
    </rPh>
    <rPh sb="59" eb="61">
      <t>レイワ</t>
    </rPh>
    <rPh sb="62" eb="63">
      <t>ネン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</si>
</sst>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_);\(#,##0\)"/>
    <numFmt numFmtId="177" formatCode="#,##0_);[Red]\(#,##0\)"/>
    <numFmt numFmtId="178" formatCode="0_);\(0\)"/>
    <numFmt numFmtId="179" formatCode="#,##0_ "/>
    <numFmt numFmtId="180" formatCode="0_);[Red]\(0\)"/>
    <numFmt numFmtId="181" formatCode="0_ "/>
    <numFmt numFmtId="182" formatCode="&quot;－&quot;@&quot;－&quot;"/>
    <numFmt numFmtId="183" formatCode="#,##0_ ;[Red]\-#,##0\ "/>
    <numFmt numFmtId="184" formatCode="#,##0;[Red]#,##0"/>
  </numFmts>
  <fonts count="4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16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</borders>
  <cellStyleXfs count="1757">
    <xf numFmtId="0" fontId="0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0" borderId="1" applyNumberFormat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2" fillId="22" borderId="2" applyNumberFormat="0" applyFont="0" applyAlignment="0" applyProtection="0">
      <alignment vertical="center"/>
    </xf>
    <xf numFmtId="0" fontId="13" fillId="22" borderId="2" applyNumberFormat="0" applyFont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23" borderId="9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4" applyNumberForma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/>
    <xf numFmtId="0" fontId="12" fillId="0" borderId="0"/>
    <xf numFmtId="0" fontId="13" fillId="0" borderId="0"/>
    <xf numFmtId="0" fontId="34" fillId="4" borderId="0" applyNumberFormat="0" applyBorder="0" applyAlignment="0" applyProtection="0">
      <alignment vertical="center"/>
    </xf>
    <xf numFmtId="0" fontId="12" fillId="22" borderId="2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2" fillId="0" borderId="0"/>
    <xf numFmtId="0" fontId="12" fillId="0" borderId="0"/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12" fillId="0" borderId="0"/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2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6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2" fillId="0" borderId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2" fillId="0" borderId="0"/>
    <xf numFmtId="0" fontId="12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59">
    <xf numFmtId="0" fontId="0" fillId="0" borderId="0" xfId="0">
      <alignment vertical="center"/>
    </xf>
    <xf numFmtId="0" fontId="15" fillId="0" borderId="0" xfId="0" applyFont="1">
      <alignment vertical="center"/>
    </xf>
    <xf numFmtId="0" fontId="12" fillId="0" borderId="0" xfId="56" applyFont="1"/>
    <xf numFmtId="182" fontId="15" fillId="0" borderId="0" xfId="56" applyNumberFormat="1" applyFont="1"/>
    <xf numFmtId="176" fontId="12" fillId="0" borderId="0" xfId="56" applyNumberFormat="1" applyFont="1"/>
    <xf numFmtId="176" fontId="12" fillId="0" borderId="0" xfId="56" applyNumberFormat="1" applyFont="1" applyFill="1"/>
    <xf numFmtId="0" fontId="12" fillId="0" borderId="0" xfId="56" applyFont="1" applyFill="1"/>
    <xf numFmtId="0" fontId="12" fillId="0" borderId="0" xfId="57" applyFont="1"/>
    <xf numFmtId="0" fontId="12" fillId="0" borderId="0" xfId="57" applyFont="1" applyFill="1"/>
    <xf numFmtId="0" fontId="12" fillId="0" borderId="0" xfId="0" applyFont="1">
      <alignment vertical="center"/>
    </xf>
    <xf numFmtId="176" fontId="12" fillId="0" borderId="0" xfId="56" applyNumberFormat="1" applyFont="1" applyFill="1" applyAlignment="1">
      <alignment horizontal="right"/>
    </xf>
    <xf numFmtId="176" fontId="12" fillId="0" borderId="0" xfId="56" applyNumberFormat="1" applyFont="1" applyAlignment="1">
      <alignment horizontal="right"/>
    </xf>
    <xf numFmtId="0" fontId="12" fillId="0" borderId="0" xfId="57" applyFont="1" applyBorder="1"/>
    <xf numFmtId="179" fontId="12" fillId="0" borderId="0" xfId="57" applyNumberFormat="1" applyFont="1" applyBorder="1"/>
    <xf numFmtId="49" fontId="12" fillId="0" borderId="0" xfId="57" applyNumberFormat="1" applyFont="1" applyFill="1" applyBorder="1" applyAlignment="1">
      <alignment horizontal="center"/>
    </xf>
    <xf numFmtId="176" fontId="12" fillId="0" borderId="0" xfId="57" applyNumberFormat="1" applyFont="1" applyBorder="1" applyAlignment="1">
      <alignment horizontal="right"/>
    </xf>
    <xf numFmtId="0" fontId="12" fillId="0" borderId="0" xfId="42" applyFont="1">
      <alignment vertical="center"/>
    </xf>
    <xf numFmtId="176" fontId="12" fillId="0" borderId="11" xfId="58" applyNumberFormat="1" applyFont="1" applyFill="1" applyBorder="1" applyAlignment="1">
      <alignment horizontal="center"/>
    </xf>
    <xf numFmtId="176" fontId="12" fillId="0" borderId="53" xfId="58" applyNumberFormat="1" applyFont="1" applyFill="1" applyBorder="1" applyAlignment="1">
      <alignment horizontal="center"/>
    </xf>
    <xf numFmtId="176" fontId="12" fillId="0" borderId="98" xfId="58" applyNumberFormat="1" applyFont="1" applyFill="1" applyBorder="1" applyAlignment="1">
      <alignment horizontal="center"/>
    </xf>
    <xf numFmtId="176" fontId="12" fillId="0" borderId="0" xfId="56" applyNumberFormat="1" applyFont="1" applyBorder="1" applyAlignment="1">
      <alignment horizontal="center"/>
    </xf>
    <xf numFmtId="0" fontId="12" fillId="0" borderId="0" xfId="68" applyFont="1" applyBorder="1"/>
    <xf numFmtId="49" fontId="12" fillId="0" borderId="0" xfId="57" applyNumberFormat="1" applyFont="1" applyBorder="1" applyAlignment="1">
      <alignment horizontal="center"/>
    </xf>
    <xf numFmtId="176" fontId="12" fillId="0" borderId="0" xfId="57" applyNumberFormat="1" applyFont="1" applyFill="1" applyAlignment="1">
      <alignment horizontal="right"/>
    </xf>
    <xf numFmtId="176" fontId="12" fillId="0" borderId="58" xfId="59" applyNumberFormat="1" applyFont="1" applyFill="1" applyBorder="1"/>
    <xf numFmtId="176" fontId="12" fillId="0" borderId="60" xfId="59" applyNumberFormat="1" applyFont="1" applyFill="1" applyBorder="1"/>
    <xf numFmtId="176" fontId="12" fillId="0" borderId="138" xfId="59" applyNumberFormat="1" applyFont="1" applyFill="1" applyBorder="1"/>
    <xf numFmtId="176" fontId="12" fillId="0" borderId="0" xfId="56" applyNumberFormat="1" applyFont="1" applyBorder="1"/>
    <xf numFmtId="0" fontId="12" fillId="0" borderId="59" xfId="68" applyFont="1" applyBorder="1"/>
    <xf numFmtId="179" fontId="12" fillId="0" borderId="32" xfId="57" applyNumberFormat="1" applyFont="1" applyBorder="1"/>
    <xf numFmtId="179" fontId="12" fillId="0" borderId="102" xfId="57" applyNumberFormat="1" applyFont="1" applyBorder="1"/>
    <xf numFmtId="0" fontId="12" fillId="0" borderId="11" xfId="42" applyFont="1" applyFill="1" applyBorder="1" applyAlignment="1">
      <alignment horizontal="center" vertical="center"/>
    </xf>
    <xf numFmtId="0" fontId="12" fillId="0" borderId="53" xfId="42" applyFont="1" applyFill="1" applyBorder="1" applyAlignment="1">
      <alignment horizontal="center" vertical="center"/>
    </xf>
    <xf numFmtId="0" fontId="12" fillId="0" borderId="98" xfId="42" applyFont="1" applyFill="1" applyBorder="1" applyAlignment="1">
      <alignment horizontal="center" vertical="center"/>
    </xf>
    <xf numFmtId="176" fontId="12" fillId="0" borderId="54" xfId="59" applyNumberFormat="1" applyFont="1" applyFill="1" applyBorder="1"/>
    <xf numFmtId="176" fontId="12" fillId="0" borderId="94" xfId="59" applyNumberFormat="1" applyFont="1" applyFill="1" applyBorder="1"/>
    <xf numFmtId="176" fontId="12" fillId="0" borderId="62" xfId="59" applyNumberFormat="1" applyFont="1" applyFill="1" applyBorder="1"/>
    <xf numFmtId="3" fontId="12" fillId="0" borderId="57" xfId="130" applyNumberFormat="1" applyFont="1" applyFill="1" applyBorder="1">
      <alignment vertical="center"/>
    </xf>
    <xf numFmtId="3" fontId="12" fillId="0" borderId="52" xfId="130" applyNumberFormat="1" applyFont="1" applyFill="1" applyBorder="1">
      <alignment vertical="center"/>
    </xf>
    <xf numFmtId="3" fontId="12" fillId="0" borderId="65" xfId="130" applyNumberFormat="1" applyFont="1" applyFill="1" applyBorder="1">
      <alignment vertical="center"/>
    </xf>
    <xf numFmtId="0" fontId="12" fillId="0" borderId="61" xfId="68" applyFont="1" applyBorder="1"/>
    <xf numFmtId="179" fontId="12" fillId="0" borderId="62" xfId="57" applyNumberFormat="1" applyFont="1" applyBorder="1" applyAlignment="1">
      <alignment vertical="center"/>
    </xf>
    <xf numFmtId="179" fontId="12" fillId="0" borderId="103" xfId="57" applyNumberFormat="1" applyFont="1" applyBorder="1" applyAlignment="1">
      <alignment horizontal="center"/>
    </xf>
    <xf numFmtId="3" fontId="12" fillId="0" borderId="27" xfId="130" applyNumberFormat="1" applyFont="1" applyFill="1" applyBorder="1">
      <alignment vertical="center"/>
    </xf>
    <xf numFmtId="3" fontId="12" fillId="0" borderId="50" xfId="130" applyNumberFormat="1" applyFont="1" applyFill="1" applyBorder="1">
      <alignment vertical="center"/>
    </xf>
    <xf numFmtId="3" fontId="12" fillId="0" borderId="70" xfId="130" applyNumberFormat="1" applyFont="1" applyFill="1" applyBorder="1">
      <alignment vertical="center"/>
    </xf>
    <xf numFmtId="176" fontId="12" fillId="0" borderId="27" xfId="59" applyNumberFormat="1" applyFont="1" applyFill="1" applyBorder="1"/>
    <xf numFmtId="176" fontId="12" fillId="0" borderId="50" xfId="59" applyNumberFormat="1" applyFont="1" applyFill="1" applyBorder="1"/>
    <xf numFmtId="176" fontId="12" fillId="0" borderId="70" xfId="59" applyNumberFormat="1" applyFont="1" applyFill="1" applyBorder="1"/>
    <xf numFmtId="179" fontId="12" fillId="0" borderId="63" xfId="57" applyNumberFormat="1" applyFont="1" applyBorder="1" applyAlignment="1">
      <alignment vertical="center" wrapText="1"/>
    </xf>
    <xf numFmtId="179" fontId="12" fillId="0" borderId="27" xfId="57" applyNumberFormat="1" applyFont="1" applyBorder="1" applyAlignment="1">
      <alignment horizontal="center" shrinkToFit="1"/>
    </xf>
    <xf numFmtId="179" fontId="12" fillId="0" borderId="27" xfId="57" applyNumberFormat="1" applyFont="1" applyBorder="1" applyAlignment="1">
      <alignment horizontal="center"/>
    </xf>
    <xf numFmtId="179" fontId="12" fillId="0" borderId="26" xfId="57" applyNumberFormat="1" applyFont="1" applyBorder="1" applyAlignment="1">
      <alignment horizontal="center"/>
    </xf>
    <xf numFmtId="176" fontId="12" fillId="0" borderId="29" xfId="59" applyNumberFormat="1" applyFont="1" applyFill="1" applyBorder="1"/>
    <xf numFmtId="176" fontId="12" fillId="0" borderId="0" xfId="56" applyNumberFormat="1" applyFont="1" applyFill="1" applyBorder="1"/>
    <xf numFmtId="0" fontId="12" fillId="0" borderId="61" xfId="57" applyFont="1" applyBorder="1" applyAlignment="1">
      <alignment shrinkToFit="1"/>
    </xf>
    <xf numFmtId="0" fontId="12" fillId="0" borderId="63" xfId="57" applyFont="1" applyBorder="1" applyAlignment="1">
      <alignment shrinkToFit="1"/>
    </xf>
    <xf numFmtId="0" fontId="12" fillId="0" borderId="64" xfId="57" applyFont="1" applyBorder="1" applyAlignment="1">
      <alignment shrinkToFit="1"/>
    </xf>
    <xf numFmtId="0" fontId="12" fillId="0" borderId="65" xfId="57" applyFont="1" applyBorder="1" applyAlignment="1">
      <alignment shrinkToFit="1"/>
    </xf>
    <xf numFmtId="176" fontId="12" fillId="0" borderId="31" xfId="59" applyNumberFormat="1" applyFont="1" applyFill="1" applyBorder="1"/>
    <xf numFmtId="0" fontId="12" fillId="0" borderId="66" xfId="57" applyFont="1" applyBorder="1" applyAlignment="1"/>
    <xf numFmtId="0" fontId="12" fillId="0" borderId="50" xfId="57" applyFont="1" applyBorder="1" applyAlignment="1"/>
    <xf numFmtId="0" fontId="12" fillId="0" borderId="26" xfId="57" applyFont="1" applyBorder="1" applyAlignment="1"/>
    <xf numFmtId="176" fontId="12" fillId="0" borderId="67" xfId="59" applyNumberFormat="1" applyFont="1" applyFill="1" applyBorder="1"/>
    <xf numFmtId="176" fontId="12" fillId="0" borderId="88" xfId="59" applyNumberFormat="1" applyFont="1" applyFill="1" applyBorder="1"/>
    <xf numFmtId="0" fontId="12" fillId="0" borderId="68" xfId="57" applyFont="1" applyBorder="1" applyAlignment="1">
      <alignment horizontal="left"/>
    </xf>
    <xf numFmtId="0" fontId="12" fillId="0" borderId="69" xfId="57" applyFont="1" applyBorder="1" applyAlignment="1">
      <alignment horizontal="left"/>
    </xf>
    <xf numFmtId="0" fontId="12" fillId="0" borderId="30" xfId="57" applyFont="1" applyBorder="1" applyAlignment="1">
      <alignment horizontal="left"/>
    </xf>
    <xf numFmtId="3" fontId="12" fillId="0" borderId="31" xfId="130" applyNumberFormat="1" applyFont="1" applyFill="1" applyBorder="1">
      <alignment vertical="center"/>
    </xf>
    <xf numFmtId="3" fontId="12" fillId="0" borderId="69" xfId="130" applyNumberFormat="1" applyFont="1" applyFill="1" applyBorder="1">
      <alignment vertical="center"/>
    </xf>
    <xf numFmtId="3" fontId="12" fillId="0" borderId="96" xfId="130" applyNumberFormat="1" applyFont="1" applyFill="1" applyBorder="1">
      <alignment vertical="center"/>
    </xf>
    <xf numFmtId="0" fontId="12" fillId="0" borderId="27" xfId="0" applyFont="1" applyBorder="1" applyAlignment="1">
      <alignment vertical="center" shrinkToFit="1"/>
    </xf>
    <xf numFmtId="37" fontId="12" fillId="0" borderId="27" xfId="131" applyNumberFormat="1" applyFont="1" applyFill="1" applyBorder="1" applyAlignment="1">
      <alignment horizontal="right"/>
    </xf>
    <xf numFmtId="37" fontId="12" fillId="0" borderId="50" xfId="131" applyNumberFormat="1" applyFont="1" applyFill="1" applyBorder="1" applyAlignment="1">
      <alignment horizontal="right"/>
    </xf>
    <xf numFmtId="37" fontId="12" fillId="0" borderId="70" xfId="131" applyNumberFormat="1" applyFont="1" applyFill="1" applyBorder="1" applyAlignment="1">
      <alignment horizontal="right"/>
    </xf>
    <xf numFmtId="0" fontId="12" fillId="0" borderId="0" xfId="57" applyFont="1" applyFill="1" applyBorder="1"/>
    <xf numFmtId="37" fontId="12" fillId="0" borderId="27" xfId="132" applyNumberFormat="1" applyFont="1" applyFill="1" applyBorder="1"/>
    <xf numFmtId="37" fontId="12" fillId="0" borderId="50" xfId="132" applyNumberFormat="1" applyFont="1" applyFill="1" applyBorder="1"/>
    <xf numFmtId="37" fontId="12" fillId="0" borderId="70" xfId="132" applyNumberFormat="1" applyFont="1" applyFill="1" applyBorder="1"/>
    <xf numFmtId="0" fontId="37" fillId="0" borderId="0" xfId="57" applyFont="1"/>
    <xf numFmtId="0" fontId="12" fillId="0" borderId="0" xfId="42" applyFont="1" applyBorder="1" applyAlignment="1">
      <alignment vertical="center"/>
    </xf>
    <xf numFmtId="0" fontId="12" fillId="0" borderId="0" xfId="42" applyFont="1" applyFill="1" applyBorder="1" applyAlignment="1">
      <alignment vertical="center"/>
    </xf>
    <xf numFmtId="176" fontId="12" fillId="0" borderId="0" xfId="56" applyNumberFormat="1" applyFont="1" applyBorder="1" applyAlignment="1">
      <alignment horizontal="right"/>
    </xf>
    <xf numFmtId="0" fontId="37" fillId="0" borderId="0" xfId="57" applyFont="1" applyAlignment="1"/>
    <xf numFmtId="0" fontId="18" fillId="0" borderId="0" xfId="57" applyFont="1" applyAlignment="1"/>
    <xf numFmtId="0" fontId="18" fillId="0" borderId="0" xfId="57" applyFont="1" applyAlignment="1">
      <alignment wrapText="1"/>
    </xf>
    <xf numFmtId="37" fontId="12" fillId="0" borderId="29" xfId="132" applyNumberFormat="1" applyFont="1" applyFill="1" applyBorder="1"/>
    <xf numFmtId="37" fontId="12" fillId="0" borderId="0" xfId="132" applyNumberFormat="1" applyFont="1" applyFill="1" applyBorder="1"/>
    <xf numFmtId="37" fontId="12" fillId="0" borderId="63" xfId="132" applyNumberFormat="1" applyFont="1" applyFill="1" applyBorder="1"/>
    <xf numFmtId="176" fontId="12" fillId="0" borderId="0" xfId="56" applyNumberFormat="1" applyFont="1" applyBorder="1" applyAlignment="1"/>
    <xf numFmtId="37" fontId="12" fillId="24" borderId="27" xfId="132" applyNumberFormat="1" applyFont="1" applyFill="1" applyBorder="1"/>
    <xf numFmtId="37" fontId="12" fillId="24" borderId="50" xfId="132" applyNumberFormat="1" applyFont="1" applyFill="1" applyBorder="1"/>
    <xf numFmtId="37" fontId="12" fillId="24" borderId="70" xfId="132" applyNumberFormat="1" applyFont="1" applyFill="1" applyBorder="1"/>
    <xf numFmtId="176" fontId="12" fillId="24" borderId="67" xfId="59" applyNumberFormat="1" applyFont="1" applyFill="1" applyBorder="1"/>
    <xf numFmtId="176" fontId="12" fillId="24" borderId="95" xfId="59" applyNumberFormat="1" applyFont="1" applyFill="1" applyBorder="1"/>
    <xf numFmtId="176" fontId="12" fillId="24" borderId="88" xfId="59" applyNumberFormat="1" applyFont="1" applyFill="1" applyBorder="1"/>
    <xf numFmtId="176" fontId="12" fillId="24" borderId="29" xfId="59" applyNumberFormat="1" applyFont="1" applyFill="1" applyBorder="1"/>
    <xf numFmtId="176" fontId="12" fillId="24" borderId="0" xfId="59" applyNumberFormat="1" applyFont="1" applyFill="1" applyBorder="1"/>
    <xf numFmtId="176" fontId="12" fillId="24" borderId="63" xfId="59" applyNumberFormat="1" applyFont="1" applyFill="1" applyBorder="1"/>
    <xf numFmtId="176" fontId="12" fillId="24" borderId="27" xfId="59" applyNumberFormat="1" applyFont="1" applyFill="1" applyBorder="1"/>
    <xf numFmtId="176" fontId="12" fillId="24" borderId="50" xfId="59" applyNumberFormat="1" applyFont="1" applyFill="1" applyBorder="1"/>
    <xf numFmtId="176" fontId="12" fillId="24" borderId="70" xfId="59" applyNumberFormat="1" applyFont="1" applyFill="1" applyBorder="1"/>
    <xf numFmtId="176" fontId="12" fillId="0" borderId="0" xfId="59" applyNumberFormat="1" applyFont="1" applyFill="1" applyBorder="1"/>
    <xf numFmtId="176" fontId="12" fillId="0" borderId="63" xfId="59" applyNumberFormat="1" applyFont="1" applyFill="1" applyBorder="1"/>
    <xf numFmtId="176" fontId="12" fillId="0" borderId="96" xfId="59" applyNumberFormat="1" applyFont="1" applyFill="1" applyBorder="1"/>
    <xf numFmtId="0" fontId="12" fillId="0" borderId="0" xfId="56" applyFont="1" applyAlignment="1">
      <alignment horizontal="left"/>
    </xf>
    <xf numFmtId="0" fontId="12" fillId="0" borderId="0" xfId="56" applyFont="1" applyAlignment="1">
      <alignment horizontal="left" wrapText="1"/>
    </xf>
    <xf numFmtId="49" fontId="12" fillId="0" borderId="0" xfId="56" applyNumberFormat="1" applyFont="1" applyBorder="1" applyAlignment="1">
      <alignment horizontal="right"/>
    </xf>
    <xf numFmtId="0" fontId="12" fillId="0" borderId="0" xfId="56" applyFont="1" applyBorder="1"/>
    <xf numFmtId="0" fontId="12" fillId="0" borderId="0" xfId="56" applyFont="1" applyAlignment="1">
      <alignment wrapText="1"/>
    </xf>
    <xf numFmtId="0" fontId="12" fillId="0" borderId="0" xfId="56" applyFont="1" applyFill="1" applyBorder="1"/>
    <xf numFmtId="0" fontId="15" fillId="0" borderId="0" xfId="102" applyFont="1">
      <alignment vertical="center"/>
    </xf>
    <xf numFmtId="0" fontId="12" fillId="0" borderId="0" xfId="83" applyFont="1"/>
    <xf numFmtId="176" fontId="12" fillId="0" borderId="0" xfId="83" applyNumberFormat="1" applyFont="1"/>
    <xf numFmtId="0" fontId="12" fillId="0" borderId="0" xfId="83" applyFont="1" applyFill="1"/>
    <xf numFmtId="0" fontId="12" fillId="0" borderId="0" xfId="82" applyFont="1"/>
    <xf numFmtId="176" fontId="12" fillId="0" borderId="0" xfId="83" applyNumberFormat="1" applyFont="1" applyFill="1" applyAlignment="1">
      <alignment horizontal="right"/>
    </xf>
    <xf numFmtId="0" fontId="12" fillId="0" borderId="11" xfId="83" applyFont="1" applyFill="1" applyBorder="1" applyAlignment="1">
      <alignment horizontal="center" vertical="center" shrinkToFit="1"/>
    </xf>
    <xf numFmtId="0" fontId="12" fillId="0" borderId="53" xfId="83" applyFont="1" applyFill="1" applyBorder="1" applyAlignment="1">
      <alignment horizontal="center" vertical="center" shrinkToFit="1"/>
    </xf>
    <xf numFmtId="0" fontId="12" fillId="0" borderId="98" xfId="83" applyFont="1" applyFill="1" applyBorder="1" applyAlignment="1">
      <alignment horizontal="center" vertical="center" shrinkToFit="1"/>
    </xf>
    <xf numFmtId="0" fontId="12" fillId="0" borderId="25" xfId="83" applyFont="1" applyFill="1" applyBorder="1" applyAlignment="1">
      <alignment vertical="center" wrapText="1"/>
    </xf>
    <xf numFmtId="179" fontId="12" fillId="0" borderId="25" xfId="83" applyNumberFormat="1" applyFont="1" applyFill="1" applyBorder="1" applyAlignment="1">
      <alignment horizontal="right" vertical="center"/>
    </xf>
    <xf numFmtId="179" fontId="12" fillId="0" borderId="91" xfId="83" applyNumberFormat="1" applyFont="1" applyFill="1" applyBorder="1" applyAlignment="1">
      <alignment horizontal="right" vertical="center"/>
    </xf>
    <xf numFmtId="179" fontId="12" fillId="0" borderId="139" xfId="83" applyNumberFormat="1" applyFont="1" applyFill="1" applyBorder="1" applyAlignment="1">
      <alignment horizontal="right" vertical="center"/>
    </xf>
    <xf numFmtId="0" fontId="12" fillId="0" borderId="27" xfId="83" applyFont="1" applyFill="1" applyBorder="1" applyAlignment="1">
      <alignment vertical="center"/>
    </xf>
    <xf numFmtId="179" fontId="12" fillId="0" borderId="27" xfId="83" applyNumberFormat="1" applyFont="1" applyFill="1" applyBorder="1" applyAlignment="1">
      <alignment horizontal="right" vertical="center"/>
    </xf>
    <xf numFmtId="179" fontId="12" fillId="0" borderId="50" xfId="83" applyNumberFormat="1" applyFont="1" applyFill="1" applyBorder="1" applyAlignment="1">
      <alignment horizontal="right" vertical="center"/>
    </xf>
    <xf numFmtId="179" fontId="12" fillId="0" borderId="70" xfId="83" applyNumberFormat="1" applyFont="1" applyFill="1" applyBorder="1" applyAlignment="1">
      <alignment horizontal="right" vertical="center"/>
    </xf>
    <xf numFmtId="0" fontId="12" fillId="0" borderId="27" xfId="83" applyFont="1" applyFill="1" applyBorder="1" applyAlignment="1">
      <alignment vertical="center" wrapText="1"/>
    </xf>
    <xf numFmtId="179" fontId="12" fillId="0" borderId="27" xfId="83" applyNumberFormat="1" applyFont="1" applyBorder="1" applyAlignment="1">
      <alignment horizontal="right" vertical="center"/>
    </xf>
    <xf numFmtId="179" fontId="12" fillId="0" borderId="50" xfId="83" applyNumberFormat="1" applyFont="1" applyBorder="1" applyAlignment="1">
      <alignment horizontal="right" vertical="center"/>
    </xf>
    <xf numFmtId="179" fontId="12" fillId="0" borderId="70" xfId="83" applyNumberFormat="1" applyFont="1" applyBorder="1" applyAlignment="1">
      <alignment horizontal="right" vertical="center"/>
    </xf>
    <xf numFmtId="0" fontId="12" fillId="0" borderId="31" xfId="83" applyFont="1" applyFill="1" applyBorder="1" applyAlignment="1">
      <alignment vertical="center"/>
    </xf>
    <xf numFmtId="179" fontId="12" fillId="0" borderId="31" xfId="83" applyNumberFormat="1" applyFont="1" applyFill="1" applyBorder="1" applyAlignment="1">
      <alignment horizontal="right" vertical="center"/>
    </xf>
    <xf numFmtId="179" fontId="12" fillId="0" borderId="69" xfId="83" applyNumberFormat="1" applyFont="1" applyFill="1" applyBorder="1" applyAlignment="1">
      <alignment horizontal="right" vertical="center"/>
    </xf>
    <xf numFmtId="179" fontId="12" fillId="0" borderId="96" xfId="83" applyNumberFormat="1" applyFont="1" applyFill="1" applyBorder="1" applyAlignment="1">
      <alignment horizontal="right" vertical="center"/>
    </xf>
    <xf numFmtId="0" fontId="12" fillId="0" borderId="137" xfId="56" applyFont="1" applyBorder="1" applyAlignment="1">
      <alignment horizontal="center" vertical="center"/>
    </xf>
    <xf numFmtId="0" fontId="12" fillId="0" borderId="128" xfId="83" applyFont="1" applyFill="1" applyBorder="1" applyAlignment="1">
      <alignment vertical="center"/>
    </xf>
    <xf numFmtId="179" fontId="12" fillId="0" borderId="128" xfId="83" applyNumberFormat="1" applyFont="1" applyFill="1" applyBorder="1" applyAlignment="1">
      <alignment horizontal="right" vertical="center"/>
    </xf>
    <xf numFmtId="179" fontId="12" fillId="0" borderId="140" xfId="83" applyNumberFormat="1" applyFont="1" applyFill="1" applyBorder="1" applyAlignment="1">
      <alignment horizontal="right" vertical="center"/>
    </xf>
    <xf numFmtId="0" fontId="12" fillId="0" borderId="57" xfId="83" applyFont="1" applyFill="1" applyBorder="1" applyAlignment="1">
      <alignment vertical="center"/>
    </xf>
    <xf numFmtId="179" fontId="12" fillId="0" borderId="57" xfId="83" applyNumberFormat="1" applyFont="1" applyFill="1" applyBorder="1" applyAlignment="1">
      <alignment horizontal="right" vertical="center"/>
    </xf>
    <xf numFmtId="179" fontId="12" fillId="0" borderId="52" xfId="83" applyNumberFormat="1" applyFont="1" applyFill="1" applyBorder="1" applyAlignment="1">
      <alignment horizontal="right" vertical="center"/>
    </xf>
    <xf numFmtId="179" fontId="12" fillId="0" borderId="65" xfId="83" applyNumberFormat="1" applyFont="1" applyFill="1" applyBorder="1" applyAlignment="1">
      <alignment horizontal="right" vertical="center"/>
    </xf>
    <xf numFmtId="0" fontId="12" fillId="0" borderId="27" xfId="82" applyFont="1" applyBorder="1" applyAlignment="1">
      <alignment vertical="center"/>
    </xf>
    <xf numFmtId="181" fontId="12" fillId="0" borderId="27" xfId="82" applyNumberFormat="1" applyFont="1" applyFill="1" applyBorder="1" applyAlignment="1">
      <alignment horizontal="right" vertical="center"/>
    </xf>
    <xf numFmtId="181" fontId="12" fillId="0" borderId="50" xfId="82" applyNumberFormat="1" applyFont="1" applyFill="1" applyBorder="1" applyAlignment="1">
      <alignment horizontal="right" vertical="center"/>
    </xf>
    <xf numFmtId="181" fontId="12" fillId="0" borderId="70" xfId="82" applyNumberFormat="1" applyFont="1" applyFill="1" applyBorder="1" applyAlignment="1">
      <alignment horizontal="right" vertical="center"/>
    </xf>
    <xf numFmtId="0" fontId="12" fillId="0" borderId="27" xfId="83" applyFont="1" applyFill="1" applyBorder="1" applyAlignment="1">
      <alignment vertical="center" shrinkToFit="1"/>
    </xf>
    <xf numFmtId="0" fontId="12" fillId="0" borderId="0" xfId="82" applyFont="1" applyFill="1"/>
    <xf numFmtId="0" fontId="12" fillId="0" borderId="0" xfId="83" applyFont="1" applyFill="1" applyBorder="1" applyAlignment="1">
      <alignment vertical="top" wrapText="1" shrinkToFit="1"/>
    </xf>
    <xf numFmtId="176" fontId="12" fillId="0" borderId="0" xfId="82" applyNumberFormat="1" applyFont="1"/>
    <xf numFmtId="0" fontId="15" fillId="0" borderId="0" xfId="50" applyFont="1">
      <alignment vertical="center"/>
    </xf>
    <xf numFmtId="0" fontId="12" fillId="0" borderId="0" xfId="90" applyFont="1"/>
    <xf numFmtId="178" fontId="12" fillId="0" borderId="0" xfId="90" applyNumberFormat="1" applyFont="1"/>
    <xf numFmtId="0" fontId="12" fillId="0" borderId="0" xfId="89" applyFont="1"/>
    <xf numFmtId="0" fontId="12" fillId="0" borderId="0" xfId="90" applyFont="1" applyFill="1"/>
    <xf numFmtId="178" fontId="12" fillId="0" borderId="0" xfId="90" applyNumberFormat="1" applyFont="1" applyFill="1"/>
    <xf numFmtId="178" fontId="12" fillId="0" borderId="0" xfId="90" applyNumberFormat="1" applyFont="1" applyFill="1" applyAlignment="1">
      <alignment horizontal="right"/>
    </xf>
    <xf numFmtId="178" fontId="12" fillId="0" borderId="0" xfId="90" applyNumberFormat="1" applyFont="1" applyAlignment="1">
      <alignment horizontal="right"/>
    </xf>
    <xf numFmtId="0" fontId="12" fillId="0" borderId="0" xfId="89" applyFont="1" applyBorder="1"/>
    <xf numFmtId="178" fontId="12" fillId="0" borderId="0" xfId="89" applyNumberFormat="1" applyFont="1" applyBorder="1"/>
    <xf numFmtId="178" fontId="12" fillId="0" borderId="0" xfId="89" applyNumberFormat="1" applyFont="1" applyBorder="1" applyAlignment="1">
      <alignment horizontal="right"/>
    </xf>
    <xf numFmtId="0" fontId="12" fillId="0" borderId="11" xfId="91" applyFont="1" applyFill="1" applyBorder="1" applyAlignment="1">
      <alignment shrinkToFit="1"/>
    </xf>
    <xf numFmtId="0" fontId="12" fillId="0" borderId="53" xfId="91" applyFont="1" applyFill="1" applyBorder="1" applyAlignment="1">
      <alignment shrinkToFit="1"/>
    </xf>
    <xf numFmtId="0" fontId="12" fillId="0" borderId="98" xfId="91" applyFont="1" applyFill="1" applyBorder="1" applyAlignment="1">
      <alignment shrinkToFit="1"/>
    </xf>
    <xf numFmtId="0" fontId="12" fillId="0" borderId="0" xfId="89" applyFont="1" applyBorder="1" applyAlignment="1"/>
    <xf numFmtId="0" fontId="12" fillId="0" borderId="25" xfId="90" applyFont="1" applyFill="1" applyBorder="1"/>
    <xf numFmtId="0" fontId="12" fillId="0" borderId="41" xfId="90" applyFont="1" applyFill="1" applyBorder="1"/>
    <xf numFmtId="0" fontId="12" fillId="0" borderId="58" xfId="92" applyFont="1" applyFill="1" applyBorder="1"/>
    <xf numFmtId="0" fontId="12" fillId="0" borderId="60" xfId="92" applyFont="1" applyFill="1" applyBorder="1"/>
    <xf numFmtId="0" fontId="12" fillId="0" borderId="138" xfId="92" applyFont="1" applyFill="1" applyBorder="1"/>
    <xf numFmtId="0" fontId="12" fillId="0" borderId="0" xfId="89" applyFont="1" applyBorder="1" applyAlignment="1">
      <alignment vertical="distributed" textRotation="255" justifyLastLine="1"/>
    </xf>
    <xf numFmtId="0" fontId="12" fillId="0" borderId="27" xfId="90" applyFont="1" applyFill="1" applyBorder="1"/>
    <xf numFmtId="0" fontId="12" fillId="0" borderId="43" xfId="90" applyFont="1" applyFill="1" applyBorder="1"/>
    <xf numFmtId="0" fontId="12" fillId="0" borderId="54" xfId="92" applyFont="1" applyFill="1" applyBorder="1"/>
    <xf numFmtId="0" fontId="12" fillId="0" borderId="94" xfId="92" applyFont="1" applyFill="1" applyBorder="1"/>
    <xf numFmtId="0" fontId="12" fillId="0" borderId="62" xfId="92" applyFont="1" applyFill="1" applyBorder="1"/>
    <xf numFmtId="0" fontId="12" fillId="0" borderId="0" xfId="89" applyFont="1" applyBorder="1" applyAlignment="1">
      <alignment vertical="center" wrapText="1"/>
    </xf>
    <xf numFmtId="0" fontId="12" fillId="0" borderId="54" xfId="90" applyFont="1" applyFill="1" applyBorder="1"/>
    <xf numFmtId="0" fontId="12" fillId="0" borderId="71" xfId="90" applyFont="1" applyFill="1" applyBorder="1"/>
    <xf numFmtId="0" fontId="12" fillId="0" borderId="31" xfId="92" applyFont="1" applyFill="1" applyBorder="1"/>
    <xf numFmtId="0" fontId="12" fillId="0" borderId="69" xfId="92" applyFont="1" applyFill="1" applyBorder="1"/>
    <xf numFmtId="0" fontId="12" fillId="0" borderId="96" xfId="92" applyFont="1" applyFill="1" applyBorder="1"/>
    <xf numFmtId="0" fontId="12" fillId="0" borderId="11" xfId="90" applyFont="1" applyFill="1" applyBorder="1" applyAlignment="1">
      <alignment shrinkToFit="1"/>
    </xf>
    <xf numFmtId="0" fontId="12" fillId="0" borderId="53" xfId="90" applyFont="1" applyFill="1" applyBorder="1" applyAlignment="1">
      <alignment shrinkToFit="1"/>
    </xf>
    <xf numFmtId="0" fontId="12" fillId="0" borderId="98" xfId="90" applyFont="1" applyFill="1" applyBorder="1" applyAlignment="1">
      <alignment shrinkToFit="1"/>
    </xf>
    <xf numFmtId="0" fontId="12" fillId="0" borderId="0" xfId="89" applyFont="1" applyBorder="1" applyAlignment="1">
      <alignment horizontal="center"/>
    </xf>
    <xf numFmtId="0" fontId="12" fillId="0" borderId="25" xfId="90" applyFont="1" applyFill="1" applyBorder="1" applyAlignment="1">
      <alignment horizontal="center"/>
    </xf>
    <xf numFmtId="0" fontId="12" fillId="0" borderId="41" xfId="90" applyFont="1" applyFill="1" applyBorder="1" applyAlignment="1">
      <alignment horizontal="center"/>
    </xf>
    <xf numFmtId="3" fontId="12" fillId="0" borderId="139" xfId="90" applyNumberFormat="1" applyFont="1" applyFill="1" applyBorder="1" applyAlignment="1">
      <alignment shrinkToFit="1"/>
    </xf>
    <xf numFmtId="0" fontId="12" fillId="0" borderId="57" xfId="90" applyFont="1" applyFill="1" applyBorder="1" applyAlignment="1">
      <alignment horizontal="center"/>
    </xf>
    <xf numFmtId="0" fontId="12" fillId="0" borderId="73" xfId="90" applyFont="1" applyFill="1" applyBorder="1" applyAlignment="1">
      <alignment shrinkToFit="1"/>
    </xf>
    <xf numFmtId="180" fontId="12" fillId="0" borderId="57" xfId="92" applyNumberFormat="1" applyFont="1" applyFill="1" applyBorder="1" applyAlignment="1">
      <alignment horizontal="right"/>
    </xf>
    <xf numFmtId="180" fontId="12" fillId="0" borderId="52" xfId="92" applyNumberFormat="1" applyFont="1" applyFill="1" applyBorder="1" applyAlignment="1">
      <alignment horizontal="right"/>
    </xf>
    <xf numFmtId="180" fontId="12" fillId="0" borderId="65" xfId="92" applyNumberFormat="1" applyFont="1" applyFill="1" applyBorder="1" applyAlignment="1">
      <alignment horizontal="right"/>
    </xf>
    <xf numFmtId="0" fontId="12" fillId="0" borderId="0" xfId="89" applyFont="1" applyBorder="1" applyAlignment="1">
      <alignment shrinkToFit="1"/>
    </xf>
    <xf numFmtId="180" fontId="12" fillId="0" borderId="0" xfId="89" applyNumberFormat="1" applyFont="1" applyBorder="1" applyAlignment="1">
      <alignment horizontal="right"/>
    </xf>
    <xf numFmtId="0" fontId="12" fillId="0" borderId="27" xfId="90" applyFont="1" applyFill="1" applyBorder="1" applyAlignment="1">
      <alignment horizontal="center"/>
    </xf>
    <xf numFmtId="0" fontId="12" fillId="0" borderId="43" xfId="90" applyFont="1" applyFill="1" applyBorder="1" applyAlignment="1">
      <alignment shrinkToFit="1"/>
    </xf>
    <xf numFmtId="180" fontId="12" fillId="0" borderId="27" xfId="92" applyNumberFormat="1" applyFont="1" applyFill="1" applyBorder="1" applyAlignment="1">
      <alignment horizontal="right"/>
    </xf>
    <xf numFmtId="180" fontId="12" fillId="0" borderId="50" xfId="92" applyNumberFormat="1" applyFont="1" applyFill="1" applyBorder="1" applyAlignment="1">
      <alignment horizontal="right"/>
    </xf>
    <xf numFmtId="180" fontId="12" fillId="0" borderId="70" xfId="92" applyNumberFormat="1" applyFont="1" applyFill="1" applyBorder="1" applyAlignment="1">
      <alignment horizontal="right"/>
    </xf>
    <xf numFmtId="0" fontId="12" fillId="0" borderId="27" xfId="49" applyFont="1" applyFill="1" applyBorder="1" applyAlignment="1">
      <alignment horizontal="center"/>
    </xf>
    <xf numFmtId="0" fontId="12" fillId="0" borderId="43" xfId="49" applyFont="1" applyFill="1" applyBorder="1" applyAlignment="1">
      <alignment shrinkToFit="1"/>
    </xf>
    <xf numFmtId="0" fontId="12" fillId="0" borderId="0" xfId="49" applyFont="1" applyBorder="1" applyAlignment="1">
      <alignment horizontal="center"/>
    </xf>
    <xf numFmtId="0" fontId="12" fillId="0" borderId="0" xfId="49" applyFont="1" applyBorder="1" applyAlignment="1">
      <alignment shrinkToFit="1"/>
    </xf>
    <xf numFmtId="181" fontId="12" fillId="0" borderId="0" xfId="89" applyNumberFormat="1" applyFont="1" applyBorder="1" applyAlignment="1">
      <alignment horizontal="right"/>
    </xf>
    <xf numFmtId="181" fontId="12" fillId="0" borderId="0" xfId="49" applyNumberFormat="1" applyFont="1" applyBorder="1" applyAlignment="1">
      <alignment horizontal="right"/>
    </xf>
    <xf numFmtId="0" fontId="12" fillId="0" borderId="54" xfId="49" applyFont="1" applyFill="1" applyBorder="1" applyAlignment="1">
      <alignment horizontal="center"/>
    </xf>
    <xf numFmtId="180" fontId="12" fillId="0" borderId="54" xfId="92" applyNumberFormat="1" applyFont="1" applyFill="1" applyBorder="1" applyAlignment="1">
      <alignment horizontal="right"/>
    </xf>
    <xf numFmtId="180" fontId="12" fillId="0" borderId="94" xfId="92" applyNumberFormat="1" applyFont="1" applyFill="1" applyBorder="1" applyAlignment="1">
      <alignment horizontal="right"/>
    </xf>
    <xf numFmtId="180" fontId="12" fillId="0" borderId="62" xfId="92" applyNumberFormat="1" applyFont="1" applyFill="1" applyBorder="1" applyAlignment="1">
      <alignment horizontal="right"/>
    </xf>
    <xf numFmtId="0" fontId="12" fillId="0" borderId="100" xfId="49" applyFont="1" applyFill="1" applyBorder="1" applyAlignment="1">
      <alignment shrinkToFit="1"/>
    </xf>
    <xf numFmtId="181" fontId="12" fillId="0" borderId="27" xfId="92" applyNumberFormat="1" applyFont="1" applyFill="1" applyBorder="1" applyAlignment="1">
      <alignment horizontal="right"/>
    </xf>
    <xf numFmtId="181" fontId="12" fillId="0" borderId="50" xfId="92" applyNumberFormat="1" applyFont="1" applyFill="1" applyBorder="1" applyAlignment="1">
      <alignment horizontal="right"/>
    </xf>
    <xf numFmtId="181" fontId="12" fillId="0" borderId="70" xfId="92" applyNumberFormat="1" applyFont="1" applyFill="1" applyBorder="1" applyAlignment="1">
      <alignment horizontal="right"/>
    </xf>
    <xf numFmtId="49" fontId="12" fillId="0" borderId="0" xfId="89" applyNumberFormat="1" applyFont="1" applyBorder="1" applyAlignment="1">
      <alignment horizontal="right"/>
    </xf>
    <xf numFmtId="0" fontId="12" fillId="0" borderId="45" xfId="90" applyFont="1" applyBorder="1" applyAlignment="1">
      <alignment vertical="distributed" textRotation="255" justifyLastLine="1"/>
    </xf>
    <xf numFmtId="0" fontId="12" fillId="0" borderId="29" xfId="49" applyFont="1" applyFill="1" applyBorder="1" applyAlignment="1">
      <alignment horizontal="center"/>
    </xf>
    <xf numFmtId="0" fontId="12" fillId="0" borderId="101" xfId="49" applyFont="1" applyFill="1" applyBorder="1" applyAlignment="1">
      <alignment shrinkToFit="1"/>
    </xf>
    <xf numFmtId="181" fontId="12" fillId="0" borderId="54" xfId="92" applyNumberFormat="1" applyFont="1" applyFill="1" applyBorder="1" applyAlignment="1">
      <alignment horizontal="right"/>
    </xf>
    <xf numFmtId="181" fontId="12" fillId="0" borderId="94" xfId="92" applyNumberFormat="1" applyFont="1" applyFill="1" applyBorder="1" applyAlignment="1">
      <alignment horizontal="right"/>
    </xf>
    <xf numFmtId="181" fontId="12" fillId="0" borderId="62" xfId="92" applyNumberFormat="1" applyFont="1" applyFill="1" applyBorder="1" applyAlignment="1">
      <alignment horizontal="right"/>
    </xf>
    <xf numFmtId="0" fontId="12" fillId="0" borderId="0" xfId="90" applyFont="1" applyBorder="1"/>
    <xf numFmtId="181" fontId="12" fillId="0" borderId="57" xfId="92" applyNumberFormat="1" applyFont="1" applyFill="1" applyBorder="1" applyAlignment="1">
      <alignment horizontal="right"/>
    </xf>
    <xf numFmtId="181" fontId="12" fillId="0" borderId="52" xfId="92" applyNumberFormat="1" applyFont="1" applyFill="1" applyBorder="1" applyAlignment="1">
      <alignment horizontal="right"/>
    </xf>
    <xf numFmtId="181" fontId="12" fillId="0" borderId="65" xfId="92" applyNumberFormat="1" applyFont="1" applyFill="1" applyBorder="1" applyAlignment="1">
      <alignment horizontal="right"/>
    </xf>
    <xf numFmtId="181" fontId="12" fillId="0" borderId="22" xfId="92" applyNumberFormat="1" applyFont="1" applyFill="1" applyBorder="1" applyAlignment="1">
      <alignment horizontal="right"/>
    </xf>
    <xf numFmtId="181" fontId="12" fillId="0" borderId="51" xfId="92" applyNumberFormat="1" applyFont="1" applyFill="1" applyBorder="1" applyAlignment="1">
      <alignment horizontal="right"/>
    </xf>
    <xf numFmtId="181" fontId="12" fillId="0" borderId="84" xfId="92" applyNumberFormat="1" applyFont="1" applyFill="1" applyBorder="1" applyAlignment="1">
      <alignment horizontal="right"/>
    </xf>
    <xf numFmtId="0" fontId="12" fillId="0" borderId="12" xfId="90" applyFont="1" applyBorder="1" applyAlignment="1">
      <alignment vertical="distributed" textRotation="255" justifyLastLine="1"/>
    </xf>
    <xf numFmtId="180" fontId="12" fillId="0" borderId="13" xfId="92" applyNumberFormat="1" applyFont="1" applyFill="1" applyBorder="1" applyAlignment="1">
      <alignment horizontal="right" vertical="center"/>
    </xf>
    <xf numFmtId="180" fontId="12" fillId="0" borderId="85" xfId="92" applyNumberFormat="1" applyFont="1" applyFill="1" applyBorder="1" applyAlignment="1">
      <alignment horizontal="right" vertical="center"/>
    </xf>
    <xf numFmtId="184" fontId="12" fillId="0" borderId="86" xfId="92" applyNumberFormat="1" applyFont="1" applyFill="1" applyBorder="1" applyAlignment="1">
      <alignment horizontal="right" vertical="center"/>
    </xf>
    <xf numFmtId="184" fontId="12" fillId="0" borderId="142" xfId="92" applyNumberFormat="1" applyFont="1" applyFill="1" applyBorder="1" applyAlignment="1">
      <alignment horizontal="right" vertical="center"/>
    </xf>
    <xf numFmtId="0" fontId="12" fillId="0" borderId="0" xfId="90" applyFont="1" applyBorder="1" applyAlignment="1">
      <alignment horizontal="center"/>
    </xf>
    <xf numFmtId="178" fontId="12" fillId="0" borderId="0" xfId="90" applyNumberFormat="1" applyFont="1" applyBorder="1" applyAlignment="1">
      <alignment horizontal="right"/>
    </xf>
    <xf numFmtId="0" fontId="37" fillId="0" borderId="0" xfId="89" applyFont="1"/>
    <xf numFmtId="0" fontId="12" fillId="0" borderId="0" xfId="89" applyFont="1" applyBorder="1" applyAlignment="1">
      <alignment vertical="center"/>
    </xf>
    <xf numFmtId="180" fontId="12" fillId="0" borderId="0" xfId="89" applyNumberFormat="1" applyFont="1" applyBorder="1" applyAlignment="1">
      <alignment vertical="center"/>
    </xf>
    <xf numFmtId="0" fontId="38" fillId="0" borderId="0" xfId="90" applyFont="1" applyAlignment="1"/>
    <xf numFmtId="0" fontId="38" fillId="0" borderId="0" xfId="89" applyFont="1" applyBorder="1"/>
    <xf numFmtId="178" fontId="38" fillId="0" borderId="0" xfId="89" applyNumberFormat="1" applyFont="1" applyBorder="1"/>
    <xf numFmtId="178" fontId="37" fillId="0" borderId="0" xfId="89" applyNumberFormat="1" applyFont="1" applyBorder="1"/>
    <xf numFmtId="0" fontId="12" fillId="0" borderId="0" xfId="0" quotePrefix="1" applyFont="1" applyBorder="1">
      <alignment vertical="center"/>
    </xf>
    <xf numFmtId="0" fontId="37" fillId="0" borderId="0" xfId="0" quotePrefix="1" applyFont="1" applyBorder="1" applyAlignment="1">
      <alignment horizontal="right" vertical="center"/>
    </xf>
    <xf numFmtId="49" fontId="38" fillId="0" borderId="0" xfId="90" applyNumberFormat="1" applyFont="1" applyAlignment="1"/>
    <xf numFmtId="0" fontId="37" fillId="0" borderId="0" xfId="89" applyFont="1" applyBorder="1"/>
    <xf numFmtId="49" fontId="38" fillId="0" borderId="0" xfId="89" applyNumberFormat="1" applyFont="1" applyBorder="1" applyAlignment="1">
      <alignment horizontal="left"/>
    </xf>
    <xf numFmtId="49" fontId="38" fillId="0" borderId="0" xfId="89" applyNumberFormat="1" applyFont="1" applyBorder="1" applyAlignment="1">
      <alignment horizontal="left" vertical="center"/>
    </xf>
    <xf numFmtId="49" fontId="37" fillId="0" borderId="0" xfId="89" applyNumberFormat="1" applyFont="1" applyBorder="1" applyAlignment="1">
      <alignment horizontal="left" vertical="center"/>
    </xf>
    <xf numFmtId="0" fontId="38" fillId="0" borderId="0" xfId="89" applyFont="1" applyBorder="1" applyAlignment="1"/>
    <xf numFmtId="0" fontId="37" fillId="0" borderId="0" xfId="89" applyFont="1" applyBorder="1" applyAlignment="1"/>
    <xf numFmtId="0" fontId="38" fillId="0" borderId="0" xfId="90" applyFont="1"/>
    <xf numFmtId="0" fontId="12" fillId="0" borderId="0" xfId="0" quotePrefix="1" applyFont="1">
      <alignment vertical="center"/>
    </xf>
    <xf numFmtId="178" fontId="38" fillId="0" borderId="0" xfId="90" applyNumberFormat="1" applyFont="1"/>
    <xf numFmtId="178" fontId="12" fillId="0" borderId="0" xfId="89" applyNumberFormat="1" applyFont="1"/>
    <xf numFmtId="0" fontId="12" fillId="0" borderId="0" xfId="56" applyFont="1" applyAlignment="1">
      <alignment vertical="center"/>
    </xf>
    <xf numFmtId="182" fontId="15" fillId="0" borderId="0" xfId="56" applyNumberFormat="1" applyFont="1" applyAlignment="1">
      <alignment vertical="center"/>
    </xf>
    <xf numFmtId="176" fontId="12" fillId="0" borderId="0" xfId="56" applyNumberFormat="1" applyFont="1" applyAlignment="1">
      <alignment vertical="center"/>
    </xf>
    <xf numFmtId="176" fontId="12" fillId="0" borderId="0" xfId="56" applyNumberFormat="1" applyFont="1" applyFill="1" applyAlignment="1">
      <alignment vertical="center"/>
    </xf>
    <xf numFmtId="0" fontId="15" fillId="0" borderId="0" xfId="51" applyFont="1" applyAlignment="1">
      <alignment vertical="center"/>
    </xf>
    <xf numFmtId="178" fontId="12" fillId="0" borderId="0" xfId="94" applyNumberFormat="1" applyFont="1" applyAlignment="1">
      <alignment vertical="center"/>
    </xf>
    <xf numFmtId="0" fontId="12" fillId="0" borderId="0" xfId="94" applyFont="1" applyFill="1" applyAlignment="1">
      <alignment vertical="center"/>
    </xf>
    <xf numFmtId="0" fontId="12" fillId="0" borderId="0" xfId="94" applyFont="1" applyAlignment="1">
      <alignment vertical="center"/>
    </xf>
    <xf numFmtId="0" fontId="12" fillId="0" borderId="0" xfId="93" applyFont="1" applyAlignment="1">
      <alignment vertical="center"/>
    </xf>
    <xf numFmtId="178" fontId="12" fillId="0" borderId="0" xfId="94" applyNumberFormat="1" applyFont="1" applyFill="1" applyAlignment="1">
      <alignment horizontal="right" vertical="center"/>
    </xf>
    <xf numFmtId="178" fontId="12" fillId="0" borderId="0" xfId="94" applyNumberFormat="1" applyFont="1" applyAlignment="1">
      <alignment horizontal="right" vertical="center"/>
    </xf>
    <xf numFmtId="0" fontId="12" fillId="0" borderId="10" xfId="94" applyFont="1" applyBorder="1" applyAlignment="1">
      <alignment horizontal="center" vertical="center"/>
    </xf>
    <xf numFmtId="0" fontId="12" fillId="0" borderId="11" xfId="93" applyFont="1" applyFill="1" applyBorder="1" applyAlignment="1">
      <alignment vertical="center"/>
    </xf>
    <xf numFmtId="0" fontId="12" fillId="0" borderId="53" xfId="93" applyFont="1" applyFill="1" applyBorder="1" applyAlignment="1">
      <alignment vertical="center"/>
    </xf>
    <xf numFmtId="0" fontId="12" fillId="0" borderId="98" xfId="93" applyFont="1" applyFill="1" applyBorder="1" applyAlignment="1">
      <alignment vertical="center"/>
    </xf>
    <xf numFmtId="0" fontId="12" fillId="0" borderId="40" xfId="94" applyFont="1" applyBorder="1" applyAlignment="1">
      <alignment vertical="center"/>
    </xf>
    <xf numFmtId="179" fontId="12" fillId="0" borderId="57" xfId="135" applyNumberFormat="1" applyFont="1" applyFill="1" applyBorder="1" applyAlignment="1">
      <alignment horizontal="right" vertical="center"/>
    </xf>
    <xf numFmtId="179" fontId="12" fillId="0" borderId="52" xfId="135" applyNumberFormat="1" applyFont="1" applyFill="1" applyBorder="1" applyAlignment="1">
      <alignment horizontal="right" vertical="center"/>
    </xf>
    <xf numFmtId="179" fontId="12" fillId="0" borderId="65" xfId="135" applyNumberFormat="1" applyFont="1" applyFill="1" applyBorder="1" applyAlignment="1">
      <alignment horizontal="right" vertical="center"/>
    </xf>
    <xf numFmtId="0" fontId="12" fillId="0" borderId="34" xfId="94" applyFont="1" applyBorder="1" applyAlignment="1">
      <alignment vertical="center"/>
    </xf>
    <xf numFmtId="179" fontId="12" fillId="0" borderId="27" xfId="135" applyNumberFormat="1" applyFont="1" applyFill="1" applyBorder="1" applyAlignment="1">
      <alignment horizontal="right" vertical="center"/>
    </xf>
    <xf numFmtId="179" fontId="12" fillId="0" borderId="50" xfId="135" applyNumberFormat="1" applyFont="1" applyFill="1" applyBorder="1" applyAlignment="1">
      <alignment horizontal="right" vertical="center"/>
    </xf>
    <xf numFmtId="179" fontId="12" fillId="0" borderId="70" xfId="135" applyNumberFormat="1" applyFont="1" applyFill="1" applyBorder="1" applyAlignment="1">
      <alignment horizontal="right" vertical="center"/>
    </xf>
    <xf numFmtId="0" fontId="12" fillId="0" borderId="35" xfId="94" applyFont="1" applyBorder="1" applyAlignment="1">
      <alignment vertical="center"/>
    </xf>
    <xf numFmtId="179" fontId="12" fillId="0" borderId="22" xfId="135" applyNumberFormat="1" applyFont="1" applyFill="1" applyBorder="1" applyAlignment="1">
      <alignment horizontal="right" vertical="center"/>
    </xf>
    <xf numFmtId="179" fontId="12" fillId="0" borderId="51" xfId="135" applyNumberFormat="1" applyFont="1" applyFill="1" applyBorder="1" applyAlignment="1">
      <alignment horizontal="right" vertical="center"/>
    </xf>
    <xf numFmtId="179" fontId="12" fillId="0" borderId="84" xfId="135" applyNumberFormat="1" applyFont="1" applyFill="1" applyBorder="1" applyAlignment="1">
      <alignment horizontal="right" vertical="center"/>
    </xf>
    <xf numFmtId="0" fontId="12" fillId="0" borderId="12" xfId="94" applyFont="1" applyBorder="1" applyAlignment="1">
      <alignment horizontal="center" vertical="center"/>
    </xf>
    <xf numFmtId="179" fontId="12" fillId="0" borderId="56" xfId="93" applyNumberFormat="1" applyFont="1" applyFill="1" applyBorder="1" applyAlignment="1">
      <alignment horizontal="right" vertical="center"/>
    </xf>
    <xf numFmtId="179" fontId="12" fillId="0" borderId="20" xfId="93" applyNumberFormat="1" applyFont="1" applyFill="1" applyBorder="1" applyAlignment="1">
      <alignment horizontal="right" vertical="center"/>
    </xf>
    <xf numFmtId="179" fontId="12" fillId="0" borderId="141" xfId="93" applyNumberFormat="1" applyFont="1" applyFill="1" applyBorder="1" applyAlignment="1">
      <alignment horizontal="right" vertical="center"/>
    </xf>
    <xf numFmtId="0" fontId="12" fillId="0" borderId="0" xfId="94" applyFont="1" applyFill="1" applyBorder="1" applyAlignment="1">
      <alignment vertical="center"/>
    </xf>
    <xf numFmtId="0" fontId="12" fillId="0" borderId="0" xfId="94" applyFont="1" applyBorder="1" applyAlignment="1">
      <alignment vertical="center"/>
    </xf>
    <xf numFmtId="0" fontId="12" fillId="0" borderId="0" xfId="95" applyFont="1" applyAlignment="1">
      <alignment vertical="center"/>
    </xf>
    <xf numFmtId="0" fontId="12" fillId="0" borderId="0" xfId="51" quotePrefix="1" applyFont="1" applyAlignment="1">
      <alignment vertical="center"/>
    </xf>
    <xf numFmtId="178" fontId="12" fillId="0" borderId="0" xfId="93" applyNumberFormat="1" applyFont="1" applyAlignment="1">
      <alignment vertical="center"/>
    </xf>
    <xf numFmtId="0" fontId="12" fillId="0" borderId="0" xfId="93" applyFont="1" applyFill="1" applyAlignment="1">
      <alignment vertical="center"/>
    </xf>
    <xf numFmtId="0" fontId="15" fillId="0" borderId="0" xfId="52" applyFont="1" applyAlignment="1">
      <alignment vertical="center"/>
    </xf>
    <xf numFmtId="176" fontId="12" fillId="0" borderId="0" xfId="96" applyNumberFormat="1" applyFont="1" applyAlignment="1">
      <alignment vertical="center"/>
    </xf>
    <xf numFmtId="0" fontId="12" fillId="0" borderId="0" xfId="96" applyFont="1" applyAlignment="1">
      <alignment vertical="center"/>
    </xf>
    <xf numFmtId="0" fontId="12" fillId="0" borderId="0" xfId="95" applyFont="1" applyFill="1" applyAlignment="1">
      <alignment vertical="center"/>
    </xf>
    <xf numFmtId="176" fontId="12" fillId="0" borderId="0" xfId="96" applyNumberFormat="1" applyFont="1" applyAlignment="1">
      <alignment horizontal="right" vertical="center"/>
    </xf>
    <xf numFmtId="176" fontId="12" fillId="0" borderId="0" xfId="96" applyNumberFormat="1" applyFont="1" applyFill="1" applyAlignment="1">
      <alignment horizontal="right" vertical="center"/>
    </xf>
    <xf numFmtId="0" fontId="12" fillId="0" borderId="0" xfId="95" applyFont="1" applyBorder="1" applyAlignment="1">
      <alignment vertical="center"/>
    </xf>
    <xf numFmtId="0" fontId="12" fillId="0" borderId="10" xfId="96" applyFont="1" applyBorder="1" applyAlignment="1">
      <alignment horizontal="center" vertical="center"/>
    </xf>
    <xf numFmtId="0" fontId="12" fillId="0" borderId="11" xfId="95" applyFont="1" applyFill="1" applyBorder="1" applyAlignment="1">
      <alignment vertical="center"/>
    </xf>
    <xf numFmtId="0" fontId="12" fillId="0" borderId="53" xfId="95" applyFont="1" applyFill="1" applyBorder="1" applyAlignment="1">
      <alignment vertical="center"/>
    </xf>
    <xf numFmtId="0" fontId="12" fillId="0" borderId="40" xfId="96" applyFont="1" applyBorder="1" applyAlignment="1">
      <alignment horizontal="center" vertical="center"/>
    </xf>
    <xf numFmtId="179" fontId="12" fillId="0" borderId="57" xfId="95" applyNumberFormat="1" applyFont="1" applyFill="1" applyBorder="1" applyAlignment="1">
      <alignment vertical="center"/>
    </xf>
    <xf numFmtId="179" fontId="12" fillId="0" borderId="52" xfId="95" applyNumberFormat="1" applyFont="1" applyFill="1" applyBorder="1" applyAlignment="1">
      <alignment vertical="center"/>
    </xf>
    <xf numFmtId="0" fontId="12" fillId="0" borderId="34" xfId="96" applyFont="1" applyBorder="1" applyAlignment="1">
      <alignment horizontal="center" vertical="center"/>
    </xf>
    <xf numFmtId="179" fontId="12" fillId="0" borderId="27" xfId="95" applyNumberFormat="1" applyFont="1" applyFill="1" applyBorder="1" applyAlignment="1">
      <alignment vertical="center"/>
    </xf>
    <xf numFmtId="179" fontId="12" fillId="0" borderId="50" xfId="95" applyNumberFormat="1" applyFont="1" applyFill="1" applyBorder="1" applyAlignment="1">
      <alignment vertical="center"/>
    </xf>
    <xf numFmtId="0" fontId="12" fillId="0" borderId="35" xfId="96" applyFont="1" applyBorder="1" applyAlignment="1">
      <alignment horizontal="center" vertical="center"/>
    </xf>
    <xf numFmtId="179" fontId="12" fillId="0" borderId="22" xfId="95" applyNumberFormat="1" applyFont="1" applyFill="1" applyBorder="1" applyAlignment="1">
      <alignment vertical="center"/>
    </xf>
    <xf numFmtId="179" fontId="12" fillId="0" borderId="51" xfId="95" applyNumberFormat="1" applyFont="1" applyFill="1" applyBorder="1" applyAlignment="1">
      <alignment vertical="center"/>
    </xf>
    <xf numFmtId="0" fontId="12" fillId="0" borderId="12" xfId="96" applyFont="1" applyBorder="1" applyAlignment="1">
      <alignment horizontal="center" vertical="center"/>
    </xf>
    <xf numFmtId="179" fontId="12" fillId="0" borderId="56" xfId="95" applyNumberFormat="1" applyFont="1" applyFill="1" applyBorder="1" applyAlignment="1">
      <alignment vertical="center"/>
    </xf>
    <xf numFmtId="179" fontId="12" fillId="0" borderId="20" xfId="95" applyNumberFormat="1" applyFont="1" applyFill="1" applyBorder="1" applyAlignment="1">
      <alignment vertical="center"/>
    </xf>
    <xf numFmtId="176" fontId="12" fillId="0" borderId="0" xfId="96" applyNumberFormat="1" applyFont="1" applyBorder="1" applyAlignment="1">
      <alignment vertical="center"/>
    </xf>
    <xf numFmtId="0" fontId="12" fillId="0" borderId="0" xfId="96" applyFont="1" applyBorder="1" applyAlignment="1">
      <alignment vertical="center"/>
    </xf>
    <xf numFmtId="0" fontId="12" fillId="0" borderId="0" xfId="95" applyFont="1" applyFill="1" applyBorder="1" applyAlignment="1">
      <alignment vertical="center"/>
    </xf>
    <xf numFmtId="176" fontId="12" fillId="0" borderId="0" xfId="95" applyNumberFormat="1" applyFont="1" applyAlignment="1">
      <alignment vertical="center"/>
    </xf>
    <xf numFmtId="0" fontId="15" fillId="0" borderId="0" xfId="53" applyFont="1">
      <alignment vertical="center"/>
    </xf>
    <xf numFmtId="0" fontId="12" fillId="0" borderId="0" xfId="98" applyFont="1"/>
    <xf numFmtId="176" fontId="12" fillId="0" borderId="0" xfId="98" applyNumberFormat="1" applyFont="1"/>
    <xf numFmtId="0" fontId="12" fillId="0" borderId="0" xfId="98" applyFont="1" applyFill="1"/>
    <xf numFmtId="0" fontId="12" fillId="0" borderId="0" xfId="97" applyFont="1"/>
    <xf numFmtId="176" fontId="12" fillId="0" borderId="0" xfId="98" applyNumberFormat="1" applyFont="1" applyFill="1" applyAlignment="1">
      <alignment horizontal="right"/>
    </xf>
    <xf numFmtId="0" fontId="12" fillId="0" borderId="32" xfId="97" applyFont="1" applyFill="1" applyBorder="1" applyAlignment="1">
      <alignment horizontal="center"/>
    </xf>
    <xf numFmtId="0" fontId="12" fillId="0" borderId="74" xfId="97" applyFont="1" applyFill="1" applyBorder="1" applyAlignment="1">
      <alignment horizontal="center"/>
    </xf>
    <xf numFmtId="177" fontId="12" fillId="0" borderId="73" xfId="98" applyNumberFormat="1" applyFont="1" applyBorder="1" applyAlignment="1">
      <alignment horizontal="center"/>
    </xf>
    <xf numFmtId="177" fontId="12" fillId="0" borderId="60" xfId="97" applyNumberFormat="1" applyFont="1" applyFill="1" applyBorder="1"/>
    <xf numFmtId="177" fontId="12" fillId="0" borderId="58" xfId="97" applyNumberFormat="1" applyFont="1" applyFill="1" applyBorder="1"/>
    <xf numFmtId="183" fontId="12" fillId="0" borderId="58" xfId="136" applyNumberFormat="1" applyFont="1" applyFill="1" applyBorder="1"/>
    <xf numFmtId="177" fontId="12" fillId="0" borderId="0" xfId="97" applyNumberFormat="1" applyFont="1"/>
    <xf numFmtId="176" fontId="12" fillId="0" borderId="43" xfId="98" applyNumberFormat="1" applyFont="1" applyBorder="1" applyAlignment="1">
      <alignment horizontal="center"/>
    </xf>
    <xf numFmtId="176" fontId="12" fillId="0" borderId="50" xfId="97" applyNumberFormat="1" applyFont="1" applyFill="1" applyBorder="1"/>
    <xf numFmtId="176" fontId="12" fillId="0" borderId="27" xfId="97" applyNumberFormat="1" applyFont="1" applyFill="1" applyBorder="1"/>
    <xf numFmtId="179" fontId="12" fillId="0" borderId="27" xfId="136" applyNumberFormat="1" applyFont="1" applyFill="1" applyBorder="1"/>
    <xf numFmtId="176" fontId="12" fillId="0" borderId="0" xfId="97" applyNumberFormat="1" applyFont="1"/>
    <xf numFmtId="176" fontId="12" fillId="0" borderId="0" xfId="97" applyNumberFormat="1" applyFont="1" applyFill="1" applyBorder="1"/>
    <xf numFmtId="176" fontId="12" fillId="0" borderId="29" xfId="97" applyNumberFormat="1" applyFont="1" applyFill="1" applyBorder="1"/>
    <xf numFmtId="179" fontId="12" fillId="0" borderId="29" xfId="136" applyNumberFormat="1" applyFont="1" applyFill="1" applyBorder="1"/>
    <xf numFmtId="176" fontId="12" fillId="0" borderId="94" xfId="97" applyNumberFormat="1" applyFont="1" applyFill="1" applyBorder="1"/>
    <xf numFmtId="176" fontId="12" fillId="0" borderId="54" xfId="97" applyNumberFormat="1" applyFont="1" applyFill="1" applyBorder="1"/>
    <xf numFmtId="179" fontId="12" fillId="0" borderId="54" xfId="136" applyNumberFormat="1" applyFont="1" applyFill="1" applyBorder="1"/>
    <xf numFmtId="176" fontId="12" fillId="0" borderId="71" xfId="98" applyNumberFormat="1" applyFont="1" applyBorder="1" applyAlignment="1">
      <alignment horizontal="center"/>
    </xf>
    <xf numFmtId="176" fontId="12" fillId="0" borderId="99" xfId="97" applyNumberFormat="1" applyFont="1" applyFill="1" applyBorder="1"/>
    <xf numFmtId="176" fontId="12" fillId="0" borderId="75" xfId="97" applyNumberFormat="1" applyFont="1" applyFill="1" applyBorder="1"/>
    <xf numFmtId="179" fontId="12" fillId="0" borderId="75" xfId="136" applyNumberFormat="1" applyFont="1" applyFill="1" applyBorder="1"/>
    <xf numFmtId="176" fontId="12" fillId="0" borderId="41" xfId="98" applyNumberFormat="1" applyFont="1" applyBorder="1" applyAlignment="1">
      <alignment horizontal="center"/>
    </xf>
    <xf numFmtId="176" fontId="12" fillId="0" borderId="25" xfId="97" applyNumberFormat="1" applyFont="1" applyFill="1" applyBorder="1"/>
    <xf numFmtId="176" fontId="12" fillId="0" borderId="76" xfId="98" applyNumberFormat="1" applyFont="1" applyBorder="1" applyAlignment="1">
      <alignment horizontal="center"/>
    </xf>
    <xf numFmtId="176" fontId="12" fillId="0" borderId="31" xfId="97" applyNumberFormat="1" applyFont="1" applyFill="1" applyBorder="1"/>
    <xf numFmtId="0" fontId="12" fillId="0" borderId="0" xfId="53" applyFont="1">
      <alignment vertical="center"/>
    </xf>
    <xf numFmtId="0" fontId="12" fillId="0" borderId="0" xfId="53" applyFont="1" applyFill="1">
      <alignment vertical="center"/>
    </xf>
    <xf numFmtId="0" fontId="12" fillId="0" borderId="0" xfId="97" applyFont="1" applyBorder="1"/>
    <xf numFmtId="0" fontId="12" fillId="0" borderId="0" xfId="53" quotePrefix="1" applyFont="1">
      <alignment vertical="center"/>
    </xf>
    <xf numFmtId="0" fontId="12" fillId="0" borderId="0" xfId="97" applyFont="1" applyFill="1"/>
    <xf numFmtId="176" fontId="12" fillId="0" borderId="0" xfId="101" applyNumberFormat="1" applyFont="1"/>
    <xf numFmtId="0" fontId="12" fillId="0" borderId="0" xfId="101" applyFont="1"/>
    <xf numFmtId="0" fontId="12" fillId="0" borderId="0" xfId="99" applyFont="1"/>
    <xf numFmtId="0" fontId="12" fillId="0" borderId="0" xfId="99" applyFont="1" applyFill="1"/>
    <xf numFmtId="0" fontId="12" fillId="0" borderId="20" xfId="101" applyFont="1" applyBorder="1"/>
    <xf numFmtId="176" fontId="12" fillId="0" borderId="0" xfId="101" applyNumberFormat="1" applyFont="1" applyAlignment="1">
      <alignment horizontal="right"/>
    </xf>
    <xf numFmtId="176" fontId="12" fillId="0" borderId="35" xfId="100" applyNumberFormat="1" applyFont="1" applyFill="1" applyBorder="1" applyAlignment="1">
      <alignment horizontal="center" wrapText="1"/>
    </xf>
    <xf numFmtId="176" fontId="12" fillId="0" borderId="21" xfId="100" applyNumberFormat="1" applyFont="1" applyFill="1" applyBorder="1" applyAlignment="1">
      <alignment horizontal="center" vertical="center"/>
    </xf>
    <xf numFmtId="176" fontId="12" fillId="0" borderId="22" xfId="100" applyNumberFormat="1" applyFont="1" applyFill="1" applyBorder="1" applyAlignment="1">
      <alignment horizontal="center" vertical="center"/>
    </xf>
    <xf numFmtId="176" fontId="12" fillId="0" borderId="46" xfId="100" applyNumberFormat="1" applyFont="1" applyFill="1" applyBorder="1" applyAlignment="1">
      <alignment horizontal="center" vertical="center"/>
    </xf>
    <xf numFmtId="176" fontId="12" fillId="0" borderId="77" xfId="100" applyNumberFormat="1" applyFont="1" applyFill="1" applyBorder="1" applyAlignment="1">
      <alignment horizontal="center" vertical="center"/>
    </xf>
    <xf numFmtId="176" fontId="12" fillId="0" borderId="21" xfId="100" applyNumberFormat="1" applyFont="1" applyFill="1" applyBorder="1" applyAlignment="1">
      <alignment horizontal="center" wrapText="1"/>
    </xf>
    <xf numFmtId="0" fontId="12" fillId="0" borderId="17" xfId="101" applyFont="1" applyBorder="1" applyAlignment="1">
      <alignment horizontal="distributed"/>
    </xf>
    <xf numFmtId="177" fontId="12" fillId="0" borderId="38" xfId="100" applyNumberFormat="1" applyFont="1" applyFill="1" applyBorder="1"/>
    <xf numFmtId="177" fontId="12" fillId="0" borderId="41" xfId="100" applyNumberFormat="1" applyFont="1" applyFill="1" applyBorder="1"/>
    <xf numFmtId="177" fontId="12" fillId="0" borderId="42" xfId="100" applyNumberFormat="1" applyFont="1" applyFill="1" applyBorder="1"/>
    <xf numFmtId="183" fontId="12" fillId="0" borderId="38" xfId="137" applyNumberFormat="1" applyFont="1" applyFill="1" applyBorder="1"/>
    <xf numFmtId="183" fontId="12" fillId="0" borderId="41" xfId="137" applyNumberFormat="1" applyFont="1" applyFill="1" applyBorder="1"/>
    <xf numFmtId="0" fontId="12" fillId="0" borderId="18" xfId="101" applyFont="1" applyBorder="1" applyAlignment="1">
      <alignment horizontal="distributed"/>
    </xf>
    <xf numFmtId="177" fontId="12" fillId="0" borderId="26" xfId="100" applyNumberFormat="1" applyFont="1" applyFill="1" applyBorder="1"/>
    <xf numFmtId="177" fontId="12" fillId="0" borderId="27" xfId="100" applyNumberFormat="1" applyFont="1" applyFill="1" applyBorder="1"/>
    <xf numFmtId="177" fontId="12" fillId="0" borderId="43" xfId="100" applyNumberFormat="1" applyFont="1" applyFill="1" applyBorder="1"/>
    <xf numFmtId="177" fontId="12" fillId="0" borderId="44" xfId="100" applyNumberFormat="1" applyFont="1" applyFill="1" applyBorder="1"/>
    <xf numFmtId="183" fontId="12" fillId="0" borderId="26" xfId="137" applyNumberFormat="1" applyFont="1" applyFill="1" applyBorder="1"/>
    <xf numFmtId="183" fontId="12" fillId="0" borderId="27" xfId="137" applyNumberFormat="1" applyFont="1" applyFill="1" applyBorder="1"/>
    <xf numFmtId="183" fontId="12" fillId="0" borderId="43" xfId="137" applyNumberFormat="1" applyFont="1" applyFill="1" applyBorder="1"/>
    <xf numFmtId="0" fontId="12" fillId="0" borderId="78" xfId="101" applyFont="1" applyBorder="1" applyAlignment="1">
      <alignment horizontal="distributed"/>
    </xf>
    <xf numFmtId="177" fontId="12" fillId="0" borderId="21" xfId="100" applyNumberFormat="1" applyFont="1" applyFill="1" applyBorder="1"/>
    <xf numFmtId="177" fontId="12" fillId="0" borderId="46" xfId="100" applyNumberFormat="1" applyFont="1" applyFill="1" applyBorder="1"/>
    <xf numFmtId="183" fontId="12" fillId="0" borderId="28" xfId="137" applyNumberFormat="1" applyFont="1" applyFill="1" applyBorder="1"/>
    <xf numFmtId="183" fontId="12" fillId="0" borderId="21" xfId="137" applyNumberFormat="1" applyFont="1" applyFill="1" applyBorder="1"/>
    <xf numFmtId="183" fontId="12" fillId="0" borderId="46" xfId="137" applyNumberFormat="1" applyFont="1" applyFill="1" applyBorder="1"/>
    <xf numFmtId="0" fontId="12" fillId="0" borderId="79" xfId="101" applyFont="1" applyBorder="1" applyAlignment="1">
      <alignment horizontal="distributed"/>
    </xf>
    <xf numFmtId="177" fontId="12" fillId="0" borderId="47" xfId="100" applyNumberFormat="1" applyFont="1" applyFill="1" applyBorder="1"/>
    <xf numFmtId="177" fontId="12" fillId="0" borderId="13" xfId="100" applyNumberFormat="1" applyFont="1" applyFill="1" applyBorder="1"/>
    <xf numFmtId="177" fontId="12" fillId="0" borderId="48" xfId="100" applyNumberFormat="1" applyFont="1" applyFill="1" applyBorder="1"/>
    <xf numFmtId="177" fontId="12" fillId="0" borderId="49" xfId="100" applyNumberFormat="1" applyFont="1" applyFill="1" applyBorder="1"/>
    <xf numFmtId="177" fontId="12" fillId="0" borderId="97" xfId="100" applyNumberFormat="1" applyFont="1" applyFill="1" applyBorder="1"/>
    <xf numFmtId="0" fontId="12" fillId="0" borderId="0" xfId="101" applyFont="1" applyBorder="1" applyAlignment="1">
      <alignment horizontal="distributed"/>
    </xf>
    <xf numFmtId="176" fontId="12" fillId="0" borderId="0" xfId="101" applyNumberFormat="1" applyFont="1" applyBorder="1"/>
    <xf numFmtId="0" fontId="12" fillId="0" borderId="0" xfId="101" applyFont="1" applyAlignment="1">
      <alignment horizontal="left"/>
    </xf>
    <xf numFmtId="176" fontId="12" fillId="0" borderId="0" xfId="101" quotePrefix="1" applyNumberFormat="1" applyFont="1" applyFill="1" applyAlignment="1">
      <alignment horizontal="right"/>
    </xf>
    <xf numFmtId="176" fontId="12" fillId="0" borderId="0" xfId="101" quotePrefix="1" applyNumberFormat="1" applyFont="1" applyAlignment="1">
      <alignment horizontal="right"/>
    </xf>
    <xf numFmtId="176" fontId="12" fillId="0" borderId="0" xfId="99" applyNumberFormat="1" applyFont="1"/>
    <xf numFmtId="177" fontId="12" fillId="0" borderId="0" xfId="99" applyNumberFormat="1" applyFont="1" applyFill="1"/>
    <xf numFmtId="37" fontId="18" fillId="0" borderId="35" xfId="137" applyNumberFormat="1" applyFont="1" applyFill="1" applyBorder="1" applyAlignment="1">
      <alignment horizontal="center" vertical="center" wrapText="1"/>
    </xf>
    <xf numFmtId="37" fontId="12" fillId="0" borderId="21" xfId="137" applyNumberFormat="1" applyFont="1" applyFill="1" applyBorder="1" applyAlignment="1">
      <alignment horizontal="center" vertical="center" wrapText="1"/>
    </xf>
    <xf numFmtId="37" fontId="12" fillId="0" borderId="22" xfId="137" applyNumberFormat="1" applyFont="1" applyFill="1" applyBorder="1" applyAlignment="1">
      <alignment horizontal="center" vertical="center" wrapText="1"/>
    </xf>
    <xf numFmtId="37" fontId="12" fillId="0" borderId="46" xfId="137" applyNumberFormat="1" applyFont="1" applyFill="1" applyBorder="1" applyAlignment="1">
      <alignment horizontal="center" vertical="center"/>
    </xf>
    <xf numFmtId="37" fontId="12" fillId="0" borderId="77" xfId="137" applyNumberFormat="1" applyFont="1" applyFill="1" applyBorder="1" applyAlignment="1">
      <alignment horizontal="center" vertical="center"/>
    </xf>
    <xf numFmtId="0" fontId="12" fillId="0" borderId="17" xfId="263" applyFont="1" applyBorder="1" applyAlignment="1">
      <alignment horizontal="distributed"/>
    </xf>
    <xf numFmtId="38" fontId="12" fillId="0" borderId="38" xfId="137" applyNumberFormat="1" applyFont="1" applyFill="1" applyBorder="1"/>
    <xf numFmtId="38" fontId="12" fillId="0" borderId="41" xfId="137" applyNumberFormat="1" applyFont="1" applyFill="1" applyBorder="1"/>
    <xf numFmtId="38" fontId="12" fillId="0" borderId="42" xfId="137" applyNumberFormat="1" applyFont="1" applyFill="1" applyBorder="1"/>
    <xf numFmtId="38" fontId="12" fillId="0" borderId="40" xfId="137" applyNumberFormat="1" applyFont="1" applyFill="1" applyBorder="1"/>
    <xf numFmtId="183" fontId="12" fillId="0" borderId="40" xfId="137" applyNumberFormat="1" applyFont="1" applyFill="1" applyBorder="1"/>
    <xf numFmtId="0" fontId="12" fillId="0" borderId="18" xfId="263" applyFont="1" applyBorder="1" applyAlignment="1">
      <alignment horizontal="distributed"/>
    </xf>
    <xf numFmtId="38" fontId="12" fillId="0" borderId="26" xfId="137" applyNumberFormat="1" applyFont="1" applyFill="1" applyBorder="1"/>
    <xf numFmtId="38" fontId="12" fillId="0" borderId="27" xfId="137" applyNumberFormat="1" applyFont="1" applyFill="1" applyBorder="1"/>
    <xf numFmtId="38" fontId="12" fillId="0" borderId="43" xfId="137" applyNumberFormat="1" applyFont="1" applyFill="1" applyBorder="1"/>
    <xf numFmtId="38" fontId="12" fillId="0" borderId="44" xfId="137" applyNumberFormat="1" applyFont="1" applyFill="1" applyBorder="1"/>
    <xf numFmtId="38" fontId="12" fillId="0" borderId="34" xfId="137" applyNumberFormat="1" applyFont="1" applyFill="1" applyBorder="1"/>
    <xf numFmtId="183" fontId="12" fillId="0" borderId="34" xfId="137" applyNumberFormat="1" applyFont="1" applyFill="1" applyBorder="1"/>
    <xf numFmtId="0" fontId="12" fillId="0" borderId="78" xfId="263" applyFont="1" applyBorder="1" applyAlignment="1">
      <alignment horizontal="distributed"/>
    </xf>
    <xf numFmtId="38" fontId="12" fillId="0" borderId="21" xfId="137" applyNumberFormat="1" applyFont="1" applyFill="1" applyBorder="1"/>
    <xf numFmtId="38" fontId="12" fillId="0" borderId="46" xfId="137" applyNumberFormat="1" applyFont="1" applyFill="1" applyBorder="1"/>
    <xf numFmtId="38" fontId="12" fillId="0" borderId="45" xfId="137" applyNumberFormat="1" applyFont="1" applyFill="1" applyBorder="1"/>
    <xf numFmtId="183" fontId="12" fillId="0" borderId="45" xfId="137" applyNumberFormat="1" applyFont="1" applyFill="1" applyBorder="1"/>
    <xf numFmtId="0" fontId="12" fillId="0" borderId="79" xfId="263" applyFont="1" applyBorder="1" applyAlignment="1">
      <alignment horizontal="distributed"/>
    </xf>
    <xf numFmtId="38" fontId="12" fillId="0" borderId="47" xfId="137" applyNumberFormat="1" applyFont="1" applyFill="1" applyBorder="1"/>
    <xf numFmtId="38" fontId="12" fillId="0" borderId="13" xfId="137" applyNumberFormat="1" applyFont="1" applyFill="1" applyBorder="1"/>
    <xf numFmtId="38" fontId="12" fillId="0" borderId="48" xfId="137" applyNumberFormat="1" applyFont="1" applyFill="1" applyBorder="1"/>
    <xf numFmtId="38" fontId="12" fillId="0" borderId="49" xfId="137" applyNumberFormat="1" applyFont="1" applyFill="1" applyBorder="1"/>
    <xf numFmtId="0" fontId="12" fillId="0" borderId="0" xfId="263" applyFont="1"/>
    <xf numFmtId="0" fontId="15" fillId="0" borderId="0" xfId="55" applyFont="1">
      <alignment vertical="center"/>
    </xf>
    <xf numFmtId="176" fontId="12" fillId="0" borderId="0" xfId="64" applyNumberFormat="1" applyFont="1"/>
    <xf numFmtId="0" fontId="12" fillId="0" borderId="0" xfId="64" applyFont="1" applyFill="1"/>
    <xf numFmtId="0" fontId="12" fillId="0" borderId="0" xfId="63" applyFont="1"/>
    <xf numFmtId="0" fontId="12" fillId="0" borderId="0" xfId="55" applyFont="1">
      <alignment vertical="center"/>
    </xf>
    <xf numFmtId="0" fontId="12" fillId="0" borderId="0" xfId="55" applyFont="1" applyFill="1">
      <alignment vertical="center"/>
    </xf>
    <xf numFmtId="0" fontId="12" fillId="0" borderId="0" xfId="64" applyFont="1"/>
    <xf numFmtId="0" fontId="12" fillId="0" borderId="20" xfId="64" applyFont="1" applyFill="1" applyBorder="1"/>
    <xf numFmtId="176" fontId="12" fillId="0" borderId="0" xfId="64" applyNumberFormat="1" applyFont="1" applyFill="1" applyAlignment="1">
      <alignment horizontal="right"/>
    </xf>
    <xf numFmtId="0" fontId="18" fillId="0" borderId="14" xfId="64" applyFont="1" applyBorder="1" applyAlignment="1">
      <alignment horizontal="right" vertical="center"/>
    </xf>
    <xf numFmtId="0" fontId="18" fillId="0" borderId="15" xfId="64" applyFont="1" applyBorder="1" applyAlignment="1">
      <alignment horizontal="left"/>
    </xf>
    <xf numFmtId="176" fontId="12" fillId="0" borderId="22" xfId="65" applyNumberFormat="1" applyFont="1" applyFill="1" applyBorder="1" applyAlignment="1">
      <alignment horizontal="center" vertical="center"/>
    </xf>
    <xf numFmtId="176" fontId="12" fillId="0" borderId="21" xfId="65" applyNumberFormat="1" applyFont="1" applyFill="1" applyBorder="1" applyAlignment="1">
      <alignment horizontal="center" vertical="center"/>
    </xf>
    <xf numFmtId="176" fontId="12" fillId="0" borderId="84" xfId="65" applyNumberFormat="1" applyFont="1" applyFill="1" applyBorder="1" applyAlignment="1">
      <alignment horizontal="center" vertical="center"/>
    </xf>
    <xf numFmtId="176" fontId="12" fillId="0" borderId="23" xfId="65" applyNumberFormat="1" applyFont="1" applyFill="1" applyBorder="1" applyAlignment="1">
      <alignment horizontal="center" vertical="center"/>
    </xf>
    <xf numFmtId="0" fontId="12" fillId="0" borderId="0" xfId="63" applyFont="1" applyBorder="1"/>
    <xf numFmtId="0" fontId="12" fillId="0" borderId="80" xfId="64" applyFont="1" applyBorder="1" applyAlignment="1">
      <alignment vertical="center"/>
    </xf>
    <xf numFmtId="179" fontId="39" fillId="0" borderId="22" xfId="145" applyNumberFormat="1" applyFont="1" applyBorder="1">
      <alignment vertical="center"/>
    </xf>
    <xf numFmtId="179" fontId="39" fillId="0" borderId="21" xfId="143" applyNumberFormat="1" applyFont="1" applyBorder="1">
      <alignment vertical="center"/>
    </xf>
    <xf numFmtId="179" fontId="39" fillId="0" borderId="22" xfId="143" applyNumberFormat="1" applyFont="1" applyBorder="1">
      <alignment vertical="center"/>
    </xf>
    <xf numFmtId="179" fontId="39" fillId="0" borderId="55" xfId="143" applyNumberFormat="1" applyFont="1" applyBorder="1">
      <alignment vertical="center"/>
    </xf>
    <xf numFmtId="179" fontId="39" fillId="0" borderId="21" xfId="143" applyNumberFormat="1" applyFont="1" applyFill="1" applyBorder="1">
      <alignment vertical="center"/>
    </xf>
    <xf numFmtId="179" fontId="39" fillId="0" borderId="22" xfId="143" applyNumberFormat="1" applyFont="1" applyFill="1" applyBorder="1">
      <alignment vertical="center"/>
    </xf>
    <xf numFmtId="179" fontId="39" fillId="0" borderId="84" xfId="143" applyNumberFormat="1" applyFont="1" applyFill="1" applyBorder="1">
      <alignment vertical="center"/>
    </xf>
    <xf numFmtId="0" fontId="12" fillId="0" borderId="17" xfId="64" applyFont="1" applyBorder="1" applyAlignment="1">
      <alignment vertical="center"/>
    </xf>
    <xf numFmtId="179" fontId="39" fillId="0" borderId="57" xfId="145" applyNumberFormat="1" applyFont="1" applyBorder="1">
      <alignment vertical="center"/>
    </xf>
    <xf numFmtId="179" fontId="39" fillId="0" borderId="38" xfId="143" applyNumberFormat="1" applyFont="1" applyBorder="1">
      <alignment vertical="center"/>
    </xf>
    <xf numFmtId="179" fontId="39" fillId="0" borderId="57" xfId="143" applyNumberFormat="1" applyFont="1" applyBorder="1">
      <alignment vertical="center"/>
    </xf>
    <xf numFmtId="179" fontId="39" fillId="0" borderId="38" xfId="143" applyNumberFormat="1" applyFont="1" applyFill="1" applyBorder="1">
      <alignment vertical="center"/>
    </xf>
    <xf numFmtId="179" fontId="39" fillId="0" borderId="57" xfId="143" applyNumberFormat="1" applyFont="1" applyFill="1" applyBorder="1">
      <alignment vertical="center"/>
    </xf>
    <xf numFmtId="179" fontId="39" fillId="0" borderId="65" xfId="143" applyNumberFormat="1" applyFont="1" applyFill="1" applyBorder="1">
      <alignment vertical="center"/>
    </xf>
    <xf numFmtId="179" fontId="39" fillId="0" borderId="112" xfId="143" applyNumberFormat="1" applyFont="1" applyFill="1" applyBorder="1">
      <alignment vertical="center"/>
    </xf>
    <xf numFmtId="0" fontId="12" fillId="0" borderId="18" xfId="64" applyFont="1" applyBorder="1" applyAlignment="1">
      <alignment vertical="center"/>
    </xf>
    <xf numFmtId="179" fontId="39" fillId="0" borderId="27" xfId="145" applyNumberFormat="1" applyFont="1" applyBorder="1">
      <alignment vertical="center"/>
    </xf>
    <xf numFmtId="179" fontId="39" fillId="0" borderId="26" xfId="143" applyNumberFormat="1" applyFont="1" applyBorder="1">
      <alignment vertical="center"/>
    </xf>
    <xf numFmtId="179" fontId="39" fillId="0" borderId="27" xfId="143" applyNumberFormat="1" applyFont="1" applyBorder="1">
      <alignment vertical="center"/>
    </xf>
    <xf numFmtId="179" fontId="39" fillId="0" borderId="26" xfId="143" applyNumberFormat="1" applyFont="1" applyFill="1" applyBorder="1">
      <alignment vertical="center"/>
    </xf>
    <xf numFmtId="179" fontId="39" fillId="0" borderId="27" xfId="143" applyNumberFormat="1" applyFont="1" applyFill="1" applyBorder="1">
      <alignment vertical="center"/>
    </xf>
    <xf numFmtId="179" fontId="39" fillId="0" borderId="70" xfId="143" applyNumberFormat="1" applyFont="1" applyFill="1" applyBorder="1">
      <alignment vertical="center"/>
    </xf>
    <xf numFmtId="179" fontId="39" fillId="0" borderId="111" xfId="143" applyNumberFormat="1" applyFont="1" applyFill="1" applyBorder="1">
      <alignment vertical="center"/>
    </xf>
    <xf numFmtId="0" fontId="12" fillId="0" borderId="18" xfId="64" applyFont="1" applyBorder="1" applyAlignment="1">
      <alignment vertical="center" shrinkToFit="1"/>
    </xf>
    <xf numFmtId="0" fontId="12" fillId="0" borderId="19" xfId="64" applyFont="1" applyBorder="1" applyAlignment="1">
      <alignment vertical="center"/>
    </xf>
    <xf numFmtId="179" fontId="39" fillId="0" borderId="31" xfId="145" applyNumberFormat="1" applyFont="1" applyBorder="1">
      <alignment vertical="center"/>
    </xf>
    <xf numFmtId="179" fontId="39" fillId="0" borderId="30" xfId="143" applyNumberFormat="1" applyFont="1" applyBorder="1">
      <alignment vertical="center"/>
    </xf>
    <xf numFmtId="179" fontId="39" fillId="0" borderId="31" xfId="143" applyNumberFormat="1" applyFont="1" applyBorder="1">
      <alignment vertical="center"/>
    </xf>
    <xf numFmtId="179" fontId="39" fillId="0" borderId="96" xfId="143" applyNumberFormat="1" applyFont="1" applyBorder="1">
      <alignment vertical="center"/>
    </xf>
    <xf numFmtId="0" fontId="12" fillId="0" borderId="0" xfId="64" applyFont="1" applyFill="1" applyBorder="1"/>
    <xf numFmtId="179" fontId="12" fillId="0" borderId="0" xfId="64" applyNumberFormat="1" applyFont="1" applyFill="1"/>
    <xf numFmtId="179" fontId="39" fillId="0" borderId="55" xfId="145" applyNumberFormat="1" applyFont="1" applyBorder="1">
      <alignment vertical="center"/>
    </xf>
    <xf numFmtId="179" fontId="39" fillId="0" borderId="134" xfId="145" applyNumberFormat="1" applyFont="1" applyBorder="1">
      <alignment vertical="center"/>
    </xf>
    <xf numFmtId="179" fontId="39" fillId="0" borderId="134" xfId="145" applyNumberFormat="1" applyFont="1" applyFill="1" applyBorder="1">
      <alignment vertical="center"/>
    </xf>
    <xf numFmtId="179" fontId="39" fillId="0" borderId="55" xfId="145" applyNumberFormat="1" applyFont="1" applyFill="1" applyBorder="1">
      <alignment vertical="center"/>
    </xf>
    <xf numFmtId="179" fontId="39" fillId="0" borderId="113" xfId="145" applyNumberFormat="1" applyFont="1" applyFill="1" applyBorder="1">
      <alignment vertical="center"/>
    </xf>
    <xf numFmtId="1" fontId="12" fillId="0" borderId="0" xfId="63" applyNumberFormat="1" applyFont="1"/>
    <xf numFmtId="179" fontId="39" fillId="0" borderId="38" xfId="145" applyNumberFormat="1" applyFont="1" applyBorder="1">
      <alignment vertical="center"/>
    </xf>
    <xf numFmtId="179" fontId="39" fillId="0" borderId="26" xfId="145" applyNumberFormat="1" applyFont="1" applyBorder="1">
      <alignment vertical="center"/>
    </xf>
    <xf numFmtId="179" fontId="39" fillId="0" borderId="27" xfId="145" applyNumberFormat="1" applyFont="1" applyFill="1" applyBorder="1">
      <alignment vertical="center"/>
    </xf>
    <xf numFmtId="179" fontId="39" fillId="0" borderId="30" xfId="145" applyNumberFormat="1" applyFont="1" applyBorder="1">
      <alignment vertical="center"/>
    </xf>
    <xf numFmtId="0" fontId="12" fillId="0" borderId="0" xfId="64" applyFont="1" applyBorder="1"/>
    <xf numFmtId="176" fontId="12" fillId="0" borderId="0" xfId="64" applyNumberFormat="1" applyFont="1" applyBorder="1"/>
    <xf numFmtId="180" fontId="12" fillId="0" borderId="0" xfId="64" applyNumberFormat="1" applyFont="1" applyFill="1"/>
    <xf numFmtId="0" fontId="39" fillId="0" borderId="0" xfId="145" applyFont="1">
      <alignment vertical="center"/>
    </xf>
    <xf numFmtId="0" fontId="12" fillId="0" borderId="0" xfId="133" applyFont="1"/>
    <xf numFmtId="0" fontId="12" fillId="0" borderId="0" xfId="55" quotePrefix="1" applyFont="1" applyFill="1">
      <alignment vertical="center"/>
    </xf>
    <xf numFmtId="176" fontId="12" fillId="0" borderId="0" xfId="63" applyNumberFormat="1" applyFont="1"/>
    <xf numFmtId="0" fontId="12" fillId="0" borderId="0" xfId="63" applyFont="1" applyFill="1"/>
    <xf numFmtId="179" fontId="39" fillId="0" borderId="125" xfId="145" applyNumberFormat="1" applyFont="1" applyFill="1" applyBorder="1">
      <alignment vertical="center"/>
    </xf>
    <xf numFmtId="179" fontId="39" fillId="0" borderId="25" xfId="145" applyNumberFormat="1" applyFont="1" applyFill="1" applyBorder="1">
      <alignment vertical="center"/>
    </xf>
    <xf numFmtId="179" fontId="39" fillId="0" borderId="139" xfId="145" applyNumberFormat="1" applyFont="1" applyFill="1" applyBorder="1">
      <alignment vertical="center"/>
    </xf>
    <xf numFmtId="179" fontId="39" fillId="0" borderId="136" xfId="145" applyNumberFormat="1" applyFont="1" applyFill="1" applyBorder="1">
      <alignment vertical="center"/>
    </xf>
    <xf numFmtId="179" fontId="39" fillId="0" borderId="70" xfId="145" applyNumberFormat="1" applyFont="1" applyFill="1" applyBorder="1">
      <alignment vertical="center"/>
    </xf>
    <xf numFmtId="179" fontId="39" fillId="0" borderId="111" xfId="145" applyNumberFormat="1" applyFont="1" applyFill="1" applyBorder="1">
      <alignment vertical="center"/>
    </xf>
    <xf numFmtId="0" fontId="15" fillId="0" borderId="0" xfId="43" applyFont="1">
      <alignment vertical="center"/>
    </xf>
    <xf numFmtId="0" fontId="12" fillId="0" borderId="0" xfId="67" applyFont="1"/>
    <xf numFmtId="0" fontId="12" fillId="0" borderId="0" xfId="66" applyFont="1"/>
    <xf numFmtId="0" fontId="12" fillId="0" borderId="0" xfId="67" applyFont="1" applyAlignment="1">
      <alignment horizontal="right"/>
    </xf>
    <xf numFmtId="0" fontId="12" fillId="0" borderId="16" xfId="67" applyFont="1" applyBorder="1" applyAlignment="1">
      <alignment horizontal="center"/>
    </xf>
    <xf numFmtId="0" fontId="12" fillId="0" borderId="11" xfId="134" applyFont="1" applyBorder="1" applyAlignment="1">
      <alignment horizontal="center"/>
    </xf>
    <xf numFmtId="0" fontId="12" fillId="0" borderId="53" xfId="134" applyFont="1" applyBorder="1" applyAlignment="1">
      <alignment horizontal="center"/>
    </xf>
    <xf numFmtId="0" fontId="12" fillId="0" borderId="17" xfId="67" applyFont="1" applyBorder="1"/>
    <xf numFmtId="179" fontId="12" fillId="0" borderId="25" xfId="122" applyNumberFormat="1" applyFont="1" applyFill="1" applyBorder="1"/>
    <xf numFmtId="179" fontId="12" fillId="0" borderId="91" xfId="122" applyNumberFormat="1" applyFont="1" applyFill="1" applyBorder="1"/>
    <xf numFmtId="0" fontId="12" fillId="0" borderId="18" xfId="67" applyFont="1" applyBorder="1"/>
    <xf numFmtId="179" fontId="12" fillId="0" borderId="27" xfId="122" applyNumberFormat="1" applyFont="1" applyFill="1" applyBorder="1"/>
    <xf numFmtId="179" fontId="12" fillId="0" borderId="50" xfId="122" applyNumberFormat="1" applyFont="1" applyFill="1" applyBorder="1"/>
    <xf numFmtId="0" fontId="12" fillId="0" borderId="19" xfId="67" applyFont="1" applyBorder="1"/>
    <xf numFmtId="179" fontId="12" fillId="0" borderId="56" xfId="122" applyNumberFormat="1" applyFont="1" applyFill="1" applyBorder="1"/>
    <xf numFmtId="179" fontId="12" fillId="0" borderId="20" xfId="122" applyNumberFormat="1" applyFont="1" applyFill="1" applyBorder="1"/>
    <xf numFmtId="0" fontId="12" fillId="0" borderId="0" xfId="67" applyFont="1" applyBorder="1"/>
    <xf numFmtId="0" fontId="12" fillId="0" borderId="0" xfId="67" quotePrefix="1" applyFont="1" applyAlignment="1">
      <alignment horizontal="right"/>
    </xf>
    <xf numFmtId="182" fontId="15" fillId="0" borderId="0" xfId="109" applyNumberFormat="1" applyFont="1"/>
    <xf numFmtId="0" fontId="12" fillId="0" borderId="0" xfId="109" applyFont="1"/>
    <xf numFmtId="176" fontId="12" fillId="0" borderId="0" xfId="109" applyNumberFormat="1" applyFont="1"/>
    <xf numFmtId="0" fontId="12" fillId="0" borderId="0" xfId="109" applyFont="1" applyFill="1"/>
    <xf numFmtId="0" fontId="15" fillId="0" borderId="0" xfId="108" applyFont="1">
      <alignment vertical="center"/>
    </xf>
    <xf numFmtId="0" fontId="12" fillId="0" borderId="0" xfId="70" applyFont="1"/>
    <xf numFmtId="0" fontId="12" fillId="0" borderId="0" xfId="70" applyFont="1" applyFill="1"/>
    <xf numFmtId="0" fontId="12" fillId="0" borderId="0" xfId="69" applyFont="1"/>
    <xf numFmtId="0" fontId="12" fillId="0" borderId="20" xfId="70" applyFont="1" applyBorder="1"/>
    <xf numFmtId="0" fontId="12" fillId="0" borderId="0" xfId="70" applyFont="1" applyFill="1" applyAlignment="1">
      <alignment horizontal="right"/>
    </xf>
    <xf numFmtId="0" fontId="12" fillId="0" borderId="21" xfId="70" applyFont="1" applyFill="1" applyBorder="1" applyAlignment="1">
      <alignment horizontal="center"/>
    </xf>
    <xf numFmtId="0" fontId="12" fillId="0" borderId="22" xfId="70" applyFont="1" applyFill="1" applyBorder="1" applyAlignment="1">
      <alignment horizontal="center"/>
    </xf>
    <xf numFmtId="0" fontId="12" fillId="0" borderId="84" xfId="70" applyFont="1" applyFill="1" applyBorder="1" applyAlignment="1">
      <alignment horizontal="center"/>
    </xf>
    <xf numFmtId="0" fontId="12" fillId="0" borderId="23" xfId="70" applyFont="1" applyFill="1" applyBorder="1" applyAlignment="1">
      <alignment horizontal="center"/>
    </xf>
    <xf numFmtId="0" fontId="12" fillId="0" borderId="17" xfId="70" applyFont="1" applyBorder="1"/>
    <xf numFmtId="177" fontId="12" fillId="0" borderId="25" xfId="111" applyNumberFormat="1" applyFont="1" applyFill="1" applyBorder="1" applyAlignment="1">
      <alignment horizontal="right" vertical="center"/>
    </xf>
    <xf numFmtId="177" fontId="12" fillId="0" borderId="58" xfId="111" applyNumberFormat="1" applyFont="1" applyFill="1" applyBorder="1" applyAlignment="1">
      <alignment horizontal="right" vertical="center"/>
    </xf>
    <xf numFmtId="177" fontId="12" fillId="0" borderId="24" xfId="111" applyNumberFormat="1" applyFont="1" applyFill="1" applyBorder="1" applyAlignment="1">
      <alignment horizontal="right" vertical="center"/>
    </xf>
    <xf numFmtId="0" fontId="12" fillId="0" borderId="18" xfId="70" applyFont="1" applyBorder="1"/>
    <xf numFmtId="177" fontId="12" fillId="0" borderId="27" xfId="111" applyNumberFormat="1" applyFont="1" applyFill="1" applyBorder="1" applyAlignment="1">
      <alignment horizontal="right" vertical="center"/>
    </xf>
    <xf numFmtId="177" fontId="12" fillId="0" borderId="26" xfId="111" applyNumberFormat="1" applyFont="1" applyFill="1" applyBorder="1" applyAlignment="1">
      <alignment horizontal="right" vertical="center"/>
    </xf>
    <xf numFmtId="177" fontId="12" fillId="0" borderId="29" xfId="111" applyNumberFormat="1" applyFont="1" applyFill="1" applyBorder="1" applyAlignment="1">
      <alignment horizontal="right" vertical="center"/>
    </xf>
    <xf numFmtId="177" fontId="12" fillId="0" borderId="63" xfId="111" applyNumberFormat="1" applyFont="1" applyFill="1" applyBorder="1" applyAlignment="1">
      <alignment horizontal="right" vertical="center"/>
    </xf>
    <xf numFmtId="177" fontId="12" fillId="0" borderId="28" xfId="111" applyNumberFormat="1" applyFont="1" applyFill="1" applyBorder="1" applyAlignment="1">
      <alignment horizontal="right" vertical="center"/>
    </xf>
    <xf numFmtId="0" fontId="12" fillId="0" borderId="19" xfId="70" applyFont="1" applyBorder="1"/>
    <xf numFmtId="177" fontId="12" fillId="0" borderId="31" xfId="111" applyNumberFormat="1" applyFont="1" applyFill="1" applyBorder="1" applyAlignment="1">
      <alignment horizontal="right" vertical="center"/>
    </xf>
    <xf numFmtId="177" fontId="12" fillId="0" borderId="96" xfId="111" applyNumberFormat="1" applyFont="1" applyFill="1" applyBorder="1" applyAlignment="1">
      <alignment horizontal="right" vertical="center"/>
    </xf>
    <xf numFmtId="177" fontId="12" fillId="0" borderId="30" xfId="111" applyNumberFormat="1" applyFont="1" applyFill="1" applyBorder="1" applyAlignment="1">
      <alignment horizontal="right" vertical="center"/>
    </xf>
    <xf numFmtId="0" fontId="12" fillId="0" borderId="0" xfId="70" applyFont="1" applyBorder="1"/>
    <xf numFmtId="177" fontId="12" fillId="0" borderId="0" xfId="70" applyNumberFormat="1" applyFont="1" applyBorder="1"/>
    <xf numFmtId="0" fontId="12" fillId="0" borderId="32" xfId="70" applyFont="1" applyBorder="1"/>
    <xf numFmtId="177" fontId="12" fillId="0" borderId="0" xfId="70" applyNumberFormat="1" applyFont="1" applyFill="1" applyBorder="1" applyAlignment="1">
      <alignment horizontal="right"/>
    </xf>
    <xf numFmtId="0" fontId="12" fillId="0" borderId="0" xfId="69" applyFont="1" applyBorder="1"/>
    <xf numFmtId="0" fontId="12" fillId="0" borderId="0" xfId="70" applyFont="1" applyAlignment="1"/>
    <xf numFmtId="0" fontId="12" fillId="0" borderId="0" xfId="70" quotePrefix="1" applyFont="1" applyAlignment="1">
      <alignment horizontal="right"/>
    </xf>
    <xf numFmtId="0" fontId="12" fillId="0" borderId="0" xfId="70" quotePrefix="1" applyFont="1" applyFill="1" applyAlignment="1">
      <alignment horizontal="right"/>
    </xf>
    <xf numFmtId="0" fontId="12" fillId="0" borderId="0" xfId="69" applyFont="1" applyFill="1"/>
    <xf numFmtId="0" fontId="12" fillId="0" borderId="0" xfId="110" applyFont="1"/>
    <xf numFmtId="0" fontId="12" fillId="0" borderId="0" xfId="69" applyFont="1" applyAlignment="1">
      <alignment horizontal="right" vertical="center"/>
    </xf>
    <xf numFmtId="0" fontId="15" fillId="0" borderId="0" xfId="44" applyFont="1">
      <alignment vertical="center"/>
    </xf>
    <xf numFmtId="0" fontId="12" fillId="0" borderId="0" xfId="104" applyFont="1"/>
    <xf numFmtId="176" fontId="12" fillId="0" borderId="0" xfId="104" applyNumberFormat="1" applyFont="1"/>
    <xf numFmtId="176" fontId="12" fillId="0" borderId="0" xfId="104" applyNumberFormat="1" applyFont="1" applyFill="1"/>
    <xf numFmtId="0" fontId="12" fillId="0" borderId="0" xfId="104" applyFont="1" applyFill="1"/>
    <xf numFmtId="0" fontId="12" fillId="0" borderId="0" xfId="103" applyFont="1"/>
    <xf numFmtId="176" fontId="12" fillId="0" borderId="0" xfId="104" applyNumberFormat="1" applyFont="1" applyFill="1" applyAlignment="1">
      <alignment horizontal="right"/>
    </xf>
    <xf numFmtId="0" fontId="12" fillId="0" borderId="32" xfId="104" applyFont="1" applyFill="1" applyBorder="1" applyAlignment="1">
      <alignment horizontal="center"/>
    </xf>
    <xf numFmtId="0" fontId="12" fillId="0" borderId="74" xfId="104" applyFont="1" applyFill="1" applyBorder="1" applyAlignment="1">
      <alignment horizontal="center"/>
    </xf>
    <xf numFmtId="0" fontId="12" fillId="0" borderId="0" xfId="103" applyFont="1" applyBorder="1"/>
    <xf numFmtId="0" fontId="12" fillId="0" borderId="73" xfId="104" applyFont="1" applyBorder="1"/>
    <xf numFmtId="179" fontId="12" fillId="0" borderId="58" xfId="138" applyNumberFormat="1" applyFont="1" applyFill="1" applyBorder="1"/>
    <xf numFmtId="179" fontId="12" fillId="0" borderId="60" xfId="138" applyNumberFormat="1" applyFont="1" applyFill="1" applyBorder="1"/>
    <xf numFmtId="0" fontId="12" fillId="0" borderId="43" xfId="104" applyFont="1" applyBorder="1"/>
    <xf numFmtId="179" fontId="12" fillId="0" borderId="27" xfId="138" applyNumberFormat="1" applyFont="1" applyFill="1" applyBorder="1"/>
    <xf numFmtId="179" fontId="12" fillId="0" borderId="50" xfId="138" applyNumberFormat="1" applyFont="1" applyFill="1" applyBorder="1"/>
    <xf numFmtId="179" fontId="12" fillId="0" borderId="29" xfId="138" applyNumberFormat="1" applyFont="1" applyFill="1" applyBorder="1"/>
    <xf numFmtId="179" fontId="12" fillId="0" borderId="0" xfId="138" applyNumberFormat="1" applyFont="1" applyFill="1" applyBorder="1"/>
    <xf numFmtId="176" fontId="12" fillId="0" borderId="27" xfId="105" applyNumberFormat="1" applyFont="1" applyFill="1" applyBorder="1" applyAlignment="1">
      <alignment horizontal="right"/>
    </xf>
    <xf numFmtId="0" fontId="12" fillId="0" borderId="76" xfId="104" applyFont="1" applyBorder="1"/>
    <xf numFmtId="179" fontId="12" fillId="0" borderId="31" xfId="138" applyNumberFormat="1" applyFont="1" applyFill="1" applyBorder="1" applyAlignment="1">
      <alignment horizontal="right"/>
    </xf>
    <xf numFmtId="179" fontId="12" fillId="0" borderId="69" xfId="138" applyNumberFormat="1" applyFont="1" applyFill="1" applyBorder="1" applyAlignment="1">
      <alignment horizontal="right"/>
    </xf>
    <xf numFmtId="0" fontId="12" fillId="0" borderId="0" xfId="104" applyFont="1" applyBorder="1" applyAlignment="1">
      <alignment vertical="center"/>
    </xf>
    <xf numFmtId="0" fontId="12" fillId="0" borderId="0" xfId="104" applyFont="1" applyBorder="1"/>
    <xf numFmtId="176" fontId="12" fillId="0" borderId="0" xfId="104" applyNumberFormat="1" applyFont="1" applyBorder="1"/>
    <xf numFmtId="176" fontId="12" fillId="0" borderId="0" xfId="104" applyNumberFormat="1" applyFont="1" applyFill="1" applyBorder="1"/>
    <xf numFmtId="176" fontId="12" fillId="0" borderId="0" xfId="104" quotePrefix="1" applyNumberFormat="1" applyFont="1" applyFill="1" applyAlignment="1">
      <alignment horizontal="right"/>
    </xf>
    <xf numFmtId="176" fontId="12" fillId="0" borderId="0" xfId="103" applyNumberFormat="1" applyFont="1"/>
    <xf numFmtId="176" fontId="12" fillId="0" borderId="0" xfId="103" applyNumberFormat="1" applyFont="1" applyFill="1"/>
    <xf numFmtId="0" fontId="12" fillId="0" borderId="0" xfId="103" applyFont="1" applyFill="1"/>
    <xf numFmtId="0" fontId="15" fillId="0" borderId="0" xfId="45" applyFont="1">
      <alignment vertical="center"/>
    </xf>
    <xf numFmtId="0" fontId="12" fillId="0" borderId="0" xfId="72" applyFont="1"/>
    <xf numFmtId="176" fontId="12" fillId="0" borderId="0" xfId="72" applyNumberFormat="1" applyFont="1"/>
    <xf numFmtId="0" fontId="12" fillId="0" borderId="0" xfId="72" applyFont="1" applyFill="1"/>
    <xf numFmtId="0" fontId="12" fillId="0" borderId="0" xfId="71" applyFont="1"/>
    <xf numFmtId="176" fontId="12" fillId="0" borderId="0" xfId="72" applyNumberFormat="1" applyFont="1" applyFill="1" applyAlignment="1">
      <alignment horizontal="right"/>
    </xf>
    <xf numFmtId="0" fontId="12" fillId="0" borderId="53" xfId="72" applyFont="1" applyFill="1" applyBorder="1" applyAlignment="1">
      <alignment horizontal="center"/>
    </xf>
    <xf numFmtId="0" fontId="12" fillId="0" borderId="11" xfId="72" applyFont="1" applyFill="1" applyBorder="1" applyAlignment="1">
      <alignment horizontal="center"/>
    </xf>
    <xf numFmtId="0" fontId="12" fillId="0" borderId="40" xfId="72" applyFont="1" applyBorder="1"/>
    <xf numFmtId="0" fontId="12" fillId="0" borderId="73" xfId="72" applyFont="1" applyBorder="1"/>
    <xf numFmtId="177" fontId="12" fillId="0" borderId="0" xfId="73" applyNumberFormat="1" applyFont="1" applyFill="1" applyBorder="1"/>
    <xf numFmtId="177" fontId="12" fillId="0" borderId="29" xfId="73" applyNumberFormat="1" applyFont="1" applyFill="1" applyBorder="1"/>
    <xf numFmtId="0" fontId="12" fillId="0" borderId="34" xfId="72" applyFont="1" applyBorder="1"/>
    <xf numFmtId="0" fontId="12" fillId="0" borderId="43" xfId="72" applyFont="1" applyBorder="1"/>
    <xf numFmtId="177" fontId="12" fillId="0" borderId="94" xfId="73" applyNumberFormat="1" applyFont="1" applyFill="1" applyBorder="1"/>
    <xf numFmtId="177" fontId="12" fillId="0" borderId="54" xfId="73" applyNumberFormat="1" applyFont="1" applyFill="1" applyBorder="1"/>
    <xf numFmtId="177" fontId="12" fillId="0" borderId="50" xfId="73" applyNumberFormat="1" applyFont="1" applyFill="1" applyBorder="1"/>
    <xf numFmtId="177" fontId="12" fillId="0" borderId="27" xfId="73" applyNumberFormat="1" applyFont="1" applyFill="1" applyBorder="1"/>
    <xf numFmtId="177" fontId="12" fillId="0" borderId="52" xfId="73" applyNumberFormat="1" applyFont="1" applyFill="1" applyBorder="1"/>
    <xf numFmtId="177" fontId="12" fillId="0" borderId="57" xfId="73" applyNumberFormat="1" applyFont="1" applyFill="1" applyBorder="1"/>
    <xf numFmtId="0" fontId="12" fillId="0" borderId="39" xfId="72" applyFont="1" applyBorder="1"/>
    <xf numFmtId="0" fontId="12" fillId="0" borderId="71" xfId="72" applyFont="1" applyBorder="1"/>
    <xf numFmtId="177" fontId="12" fillId="0" borderId="51" xfId="73" applyNumberFormat="1" applyFont="1" applyFill="1" applyBorder="1"/>
    <xf numFmtId="177" fontId="12" fillId="0" borderId="22" xfId="73" applyNumberFormat="1" applyFont="1" applyFill="1" applyBorder="1"/>
    <xf numFmtId="0" fontId="12" fillId="0" borderId="36" xfId="72" applyFont="1" applyBorder="1"/>
    <xf numFmtId="0" fontId="12" fillId="0" borderId="48" xfId="72" applyFont="1" applyBorder="1"/>
    <xf numFmtId="177" fontId="12" fillId="0" borderId="13" xfId="73" applyNumberFormat="1" applyFont="1" applyFill="1" applyBorder="1"/>
    <xf numFmtId="177" fontId="12" fillId="0" borderId="97" xfId="73" applyNumberFormat="1" applyFont="1" applyFill="1" applyBorder="1"/>
    <xf numFmtId="177" fontId="12" fillId="0" borderId="0" xfId="71" applyNumberFormat="1" applyFont="1"/>
    <xf numFmtId="0" fontId="12" fillId="0" borderId="0" xfId="72" quotePrefix="1" applyFont="1" applyBorder="1" applyAlignment="1">
      <alignment horizontal="right"/>
    </xf>
    <xf numFmtId="0" fontId="12" fillId="0" borderId="32" xfId="72" applyFont="1" applyFill="1" applyBorder="1"/>
    <xf numFmtId="0" fontId="12" fillId="0" borderId="0" xfId="45" quotePrefix="1" applyFont="1">
      <alignment vertical="center"/>
    </xf>
    <xf numFmtId="176" fontId="12" fillId="0" borderId="0" xfId="71" applyNumberFormat="1" applyFont="1"/>
    <xf numFmtId="0" fontId="12" fillId="0" borderId="0" xfId="71" applyFont="1" applyFill="1"/>
    <xf numFmtId="176" fontId="12" fillId="0" borderId="0" xfId="109" applyNumberFormat="1" applyFont="1" applyFill="1"/>
    <xf numFmtId="0" fontId="12" fillId="0" borderId="0" xfId="127" applyFont="1"/>
    <xf numFmtId="0" fontId="12" fillId="0" borderId="0" xfId="75" applyFont="1"/>
    <xf numFmtId="0" fontId="12" fillId="0" borderId="20" xfId="75" applyFont="1" applyFill="1" applyBorder="1" applyAlignment="1">
      <alignment horizontal="center"/>
    </xf>
    <xf numFmtId="0" fontId="12" fillId="0" borderId="10" xfId="75" applyFont="1" applyBorder="1" applyAlignment="1">
      <alignment horizontal="center"/>
    </xf>
    <xf numFmtId="0" fontId="12" fillId="0" borderId="11" xfId="75" applyFont="1" applyFill="1" applyBorder="1" applyAlignment="1">
      <alignment horizontal="center"/>
    </xf>
    <xf numFmtId="0" fontId="12" fillId="0" borderId="53" xfId="75" applyFont="1" applyFill="1" applyBorder="1" applyAlignment="1">
      <alignment horizontal="center"/>
    </xf>
    <xf numFmtId="0" fontId="12" fillId="0" borderId="12" xfId="75" applyFont="1" applyBorder="1"/>
    <xf numFmtId="179" fontId="12" fillId="0" borderId="13" xfId="129" applyNumberFormat="1" applyFont="1" applyFill="1" applyBorder="1"/>
    <xf numFmtId="179" fontId="12" fillId="0" borderId="97" xfId="129" applyNumberFormat="1" applyFont="1" applyFill="1" applyBorder="1"/>
    <xf numFmtId="0" fontId="12" fillId="0" borderId="0" xfId="75" applyFont="1" applyBorder="1"/>
    <xf numFmtId="0" fontId="12" fillId="0" borderId="0" xfId="75" applyFont="1" applyFill="1"/>
    <xf numFmtId="0" fontId="12" fillId="0" borderId="0" xfId="128" quotePrefix="1" applyFont="1">
      <alignment vertical="center"/>
    </xf>
    <xf numFmtId="0" fontId="12" fillId="0" borderId="0" xfId="127" applyFont="1" applyFill="1"/>
    <xf numFmtId="0" fontId="12" fillId="0" borderId="0" xfId="74" applyFont="1"/>
    <xf numFmtId="179" fontId="12" fillId="0" borderId="13" xfId="76" applyNumberFormat="1" applyFont="1" applyFill="1" applyBorder="1"/>
    <xf numFmtId="179" fontId="12" fillId="0" borderId="97" xfId="76" applyNumberFormat="1" applyFont="1" applyFill="1" applyBorder="1"/>
    <xf numFmtId="0" fontId="12" fillId="0" borderId="0" xfId="46" quotePrefix="1" applyFont="1">
      <alignment vertical="center"/>
    </xf>
    <xf numFmtId="0" fontId="12" fillId="0" borderId="0" xfId="74" applyFont="1" applyFill="1"/>
    <xf numFmtId="176" fontId="12" fillId="0" borderId="0" xfId="78" applyNumberFormat="1" applyFont="1"/>
    <xf numFmtId="0" fontId="12" fillId="0" borderId="0" xfId="78" applyFont="1" applyFill="1"/>
    <xf numFmtId="0" fontId="12" fillId="0" borderId="0" xfId="77" applyFont="1"/>
    <xf numFmtId="0" fontId="12" fillId="0" borderId="0" xfId="78" applyFont="1"/>
    <xf numFmtId="176" fontId="12" fillId="0" borderId="0" xfId="78" applyNumberFormat="1" applyFont="1" applyFill="1" applyAlignment="1">
      <alignment horizontal="right"/>
    </xf>
    <xf numFmtId="0" fontId="12" fillId="0" borderId="14" xfId="78" applyFont="1" applyBorder="1" applyAlignment="1">
      <alignment horizontal="center"/>
    </xf>
    <xf numFmtId="0" fontId="12" fillId="0" borderId="53" xfId="78" applyFont="1" applyFill="1" applyBorder="1" applyAlignment="1">
      <alignment horizontal="center"/>
    </xf>
    <xf numFmtId="0" fontId="12" fillId="0" borderId="11" xfId="78" applyFont="1" applyFill="1" applyBorder="1" applyAlignment="1">
      <alignment horizontal="center"/>
    </xf>
    <xf numFmtId="0" fontId="12" fillId="0" borderId="90" xfId="78" applyFont="1" applyBorder="1"/>
    <xf numFmtId="177" fontId="12" fillId="0" borderId="91" xfId="78" applyNumberFormat="1" applyFont="1" applyFill="1" applyBorder="1"/>
    <xf numFmtId="177" fontId="12" fillId="0" borderId="25" xfId="78" applyNumberFormat="1" applyFont="1" applyFill="1" applyBorder="1"/>
    <xf numFmtId="0" fontId="12" fillId="0" borderId="18" xfId="78" applyFont="1" applyBorder="1"/>
    <xf numFmtId="177" fontId="12" fillId="0" borderId="50" xfId="78" applyNumberFormat="1" applyFont="1" applyFill="1" applyBorder="1"/>
    <xf numFmtId="177" fontId="12" fillId="0" borderId="27" xfId="78" applyNumberFormat="1" applyFont="1" applyFill="1" applyBorder="1"/>
    <xf numFmtId="0" fontId="12" fillId="0" borderId="19" xfId="78" applyFont="1" applyBorder="1"/>
    <xf numFmtId="177" fontId="12" fillId="0" borderId="69" xfId="78" applyNumberFormat="1" applyFont="1" applyFill="1" applyBorder="1"/>
    <xf numFmtId="177" fontId="12" fillId="0" borderId="31" xfId="78" applyNumberFormat="1" applyFont="1" applyFill="1" applyBorder="1"/>
    <xf numFmtId="0" fontId="12" fillId="0" borderId="0" xfId="102" applyFont="1">
      <alignment vertical="center"/>
    </xf>
    <xf numFmtId="0" fontId="12" fillId="0" borderId="32" xfId="102" applyFont="1" applyFill="1" applyBorder="1">
      <alignment vertical="center"/>
    </xf>
    <xf numFmtId="0" fontId="12" fillId="0" borderId="0" xfId="102" quotePrefix="1" applyFont="1">
      <alignment vertical="center"/>
    </xf>
    <xf numFmtId="176" fontId="12" fillId="0" borderId="0" xfId="77" applyNumberFormat="1" applyFont="1"/>
    <xf numFmtId="0" fontId="12" fillId="0" borderId="0" xfId="77" applyFont="1" applyFill="1"/>
    <xf numFmtId="0" fontId="15" fillId="0" borderId="0" xfId="47" applyFont="1">
      <alignment vertical="center"/>
    </xf>
    <xf numFmtId="176" fontId="12" fillId="0" borderId="0" xfId="80" applyNumberFormat="1" applyFont="1"/>
    <xf numFmtId="0" fontId="12" fillId="0" borderId="0" xfId="80" applyFont="1" applyFill="1"/>
    <xf numFmtId="0" fontId="12" fillId="0" borderId="0" xfId="80" applyFont="1"/>
    <xf numFmtId="0" fontId="12" fillId="0" borderId="0" xfId="79" applyFont="1"/>
    <xf numFmtId="176" fontId="12" fillId="0" borderId="0" xfId="80" applyNumberFormat="1" applyFont="1" applyFill="1" applyAlignment="1">
      <alignment horizontal="right"/>
    </xf>
    <xf numFmtId="0" fontId="12" fillId="0" borderId="16" xfId="80" applyFont="1" applyBorder="1" applyAlignment="1">
      <alignment horizontal="center"/>
    </xf>
    <xf numFmtId="0" fontId="12" fillId="0" borderId="53" xfId="80" applyFont="1" applyFill="1" applyBorder="1" applyAlignment="1">
      <alignment horizontal="center"/>
    </xf>
    <xf numFmtId="0" fontId="12" fillId="0" borderId="11" xfId="80" applyFont="1" applyFill="1" applyBorder="1" applyAlignment="1">
      <alignment horizontal="center"/>
    </xf>
    <xf numFmtId="0" fontId="12" fillId="0" borderId="17" xfId="80" applyFont="1" applyBorder="1"/>
    <xf numFmtId="177" fontId="12" fillId="0" borderId="25" xfId="81" applyNumberFormat="1" applyFont="1" applyFill="1" applyBorder="1"/>
    <xf numFmtId="38" fontId="12" fillId="0" borderId="91" xfId="238" applyNumberFormat="1" applyFont="1" applyFill="1" applyBorder="1"/>
    <xf numFmtId="0" fontId="12" fillId="0" borderId="18" xfId="80" applyFont="1" applyBorder="1"/>
    <xf numFmtId="177" fontId="12" fillId="0" borderId="27" xfId="81" applyNumberFormat="1" applyFont="1" applyFill="1" applyBorder="1"/>
    <xf numFmtId="38" fontId="12" fillId="0" borderId="50" xfId="238" applyNumberFormat="1" applyFont="1" applyFill="1" applyBorder="1"/>
    <xf numFmtId="38" fontId="12" fillId="0" borderId="50" xfId="238" applyNumberFormat="1" applyFont="1" applyFill="1" applyBorder="1" applyAlignment="1">
      <alignment horizontal="center"/>
    </xf>
    <xf numFmtId="38" fontId="12" fillId="0" borderId="27" xfId="238" applyNumberFormat="1" applyFont="1" applyFill="1" applyBorder="1" applyAlignment="1">
      <alignment horizontal="center"/>
    </xf>
    <xf numFmtId="0" fontId="12" fillId="0" borderId="92" xfId="80" applyFont="1" applyBorder="1"/>
    <xf numFmtId="177" fontId="12" fillId="0" borderId="22" xfId="81" applyNumberFormat="1" applyFont="1" applyFill="1" applyBorder="1"/>
    <xf numFmtId="38" fontId="12" fillId="0" borderId="51" xfId="238" applyNumberFormat="1" applyFont="1" applyFill="1" applyBorder="1" applyAlignment="1">
      <alignment horizontal="center"/>
    </xf>
    <xf numFmtId="0" fontId="12" fillId="0" borderId="93" xfId="80" applyFont="1" applyBorder="1"/>
    <xf numFmtId="177" fontId="12" fillId="0" borderId="75" xfId="81" applyNumberFormat="1" applyFont="1" applyFill="1" applyBorder="1"/>
    <xf numFmtId="38" fontId="12" fillId="0" borderId="99" xfId="238" applyNumberFormat="1" applyFont="1" applyFill="1" applyBorder="1"/>
    <xf numFmtId="0" fontId="12" fillId="0" borderId="79" xfId="80" applyFont="1" applyBorder="1" applyAlignment="1">
      <alignment horizontal="center"/>
    </xf>
    <xf numFmtId="177" fontId="12" fillId="0" borderId="13" xfId="81" applyNumberFormat="1" applyFont="1" applyFill="1" applyBorder="1"/>
    <xf numFmtId="38" fontId="12" fillId="0" borderId="97" xfId="238" applyNumberFormat="1" applyFont="1" applyFill="1" applyBorder="1"/>
    <xf numFmtId="0" fontId="12" fillId="0" borderId="0" xfId="80" applyFont="1" applyBorder="1" applyAlignment="1">
      <alignment horizontal="center"/>
    </xf>
    <xf numFmtId="176" fontId="12" fillId="0" borderId="0" xfId="80" applyNumberFormat="1" applyFont="1" applyBorder="1"/>
    <xf numFmtId="0" fontId="12" fillId="0" borderId="0" xfId="47" quotePrefix="1" applyFont="1">
      <alignment vertical="center"/>
    </xf>
    <xf numFmtId="176" fontId="12" fillId="0" borderId="0" xfId="79" applyNumberFormat="1" applyFont="1"/>
    <xf numFmtId="0" fontId="12" fillId="0" borderId="0" xfId="79" applyFont="1" applyFill="1"/>
    <xf numFmtId="0" fontId="15" fillId="0" borderId="0" xfId="48" applyFont="1">
      <alignment vertical="center"/>
    </xf>
    <xf numFmtId="0" fontId="12" fillId="0" borderId="0" xfId="85" applyFont="1"/>
    <xf numFmtId="0" fontId="12" fillId="0" borderId="0" xfId="85" applyFont="1" applyFill="1"/>
    <xf numFmtId="0" fontId="12" fillId="0" borderId="0" xfId="84" applyFont="1"/>
    <xf numFmtId="0" fontId="12" fillId="0" borderId="0" xfId="85" applyFont="1" applyFill="1" applyAlignment="1">
      <alignment horizontal="right"/>
    </xf>
    <xf numFmtId="0" fontId="12" fillId="0" borderId="10" xfId="85" applyFont="1" applyBorder="1"/>
    <xf numFmtId="0" fontId="12" fillId="0" borderId="11" xfId="85" applyFont="1" applyFill="1" applyBorder="1" applyAlignment="1">
      <alignment horizontal="center"/>
    </xf>
    <xf numFmtId="0" fontId="12" fillId="0" borderId="53" xfId="85" applyFont="1" applyFill="1" applyBorder="1" applyAlignment="1">
      <alignment horizontal="center"/>
    </xf>
    <xf numFmtId="0" fontId="12" fillId="0" borderId="33" xfId="85" applyFont="1" applyBorder="1"/>
    <xf numFmtId="0" fontId="12" fillId="0" borderId="34" xfId="85" applyFont="1" applyBorder="1"/>
    <xf numFmtId="181" fontId="12" fillId="0" borderId="27" xfId="86" applyNumberFormat="1" applyFont="1" applyFill="1" applyBorder="1" applyAlignment="1">
      <alignment horizontal="right"/>
    </xf>
    <xf numFmtId="181" fontId="12" fillId="0" borderId="50" xfId="86" applyNumberFormat="1" applyFont="1" applyFill="1" applyBorder="1" applyAlignment="1">
      <alignment horizontal="right"/>
    </xf>
    <xf numFmtId="0" fontId="18" fillId="0" borderId="34" xfId="85" applyFont="1" applyBorder="1"/>
    <xf numFmtId="0" fontId="12" fillId="0" borderId="35" xfId="85" applyFont="1" applyBorder="1"/>
    <xf numFmtId="181" fontId="12" fillId="0" borderId="22" xfId="86" applyNumberFormat="1" applyFont="1" applyFill="1" applyBorder="1" applyAlignment="1">
      <alignment horizontal="right"/>
    </xf>
    <xf numFmtId="181" fontId="12" fillId="0" borderId="51" xfId="86" applyNumberFormat="1" applyFont="1" applyFill="1" applyBorder="1" applyAlignment="1">
      <alignment horizontal="right"/>
    </xf>
    <xf numFmtId="0" fontId="12" fillId="0" borderId="36" xfId="85" applyFont="1" applyBorder="1" applyAlignment="1">
      <alignment horizontal="center"/>
    </xf>
    <xf numFmtId="179" fontId="12" fillId="0" borderId="86" xfId="86" applyNumberFormat="1" applyFont="1" applyFill="1" applyBorder="1" applyAlignment="1">
      <alignment horizontal="right"/>
    </xf>
    <xf numFmtId="179" fontId="12" fillId="0" borderId="13" xfId="86" applyNumberFormat="1" applyFont="1" applyFill="1" applyBorder="1" applyAlignment="1">
      <alignment horizontal="right"/>
    </xf>
    <xf numFmtId="179" fontId="12" fillId="0" borderId="97" xfId="86" applyNumberFormat="1" applyFont="1" applyFill="1" applyBorder="1" applyAlignment="1">
      <alignment horizontal="right"/>
    </xf>
    <xf numFmtId="0" fontId="12" fillId="0" borderId="37" xfId="85" applyFont="1" applyBorder="1"/>
    <xf numFmtId="0" fontId="12" fillId="0" borderId="39" xfId="85" applyFont="1" applyBorder="1"/>
    <xf numFmtId="181" fontId="12" fillId="0" borderId="54" xfId="86" applyNumberFormat="1" applyFont="1" applyFill="1" applyBorder="1" applyAlignment="1">
      <alignment horizontal="right"/>
    </xf>
    <xf numFmtId="181" fontId="12" fillId="0" borderId="94" xfId="86" applyNumberFormat="1" applyFont="1" applyFill="1" applyBorder="1" applyAlignment="1">
      <alignment horizontal="right"/>
    </xf>
    <xf numFmtId="181" fontId="12" fillId="0" borderId="56" xfId="86" applyNumberFormat="1" applyFont="1" applyFill="1" applyBorder="1" applyAlignment="1">
      <alignment horizontal="right"/>
    </xf>
    <xf numFmtId="181" fontId="12" fillId="0" borderId="20" xfId="86" applyNumberFormat="1" applyFont="1" applyFill="1" applyBorder="1" applyAlignment="1">
      <alignment horizontal="right"/>
    </xf>
    <xf numFmtId="0" fontId="12" fillId="0" borderId="32" xfId="85" applyFont="1" applyBorder="1" applyAlignment="1">
      <alignment horizontal="center"/>
    </xf>
    <xf numFmtId="0" fontId="12" fillId="0" borderId="0" xfId="85" applyFont="1" applyBorder="1" applyAlignment="1">
      <alignment horizontal="right"/>
    </xf>
    <xf numFmtId="0" fontId="12" fillId="0" borderId="0" xfId="85" applyFont="1" applyBorder="1"/>
    <xf numFmtId="0" fontId="12" fillId="0" borderId="0" xfId="48" quotePrefix="1" applyFont="1">
      <alignment vertical="center"/>
    </xf>
    <xf numFmtId="0" fontId="12" fillId="0" borderId="0" xfId="84" applyFont="1" applyFill="1"/>
    <xf numFmtId="0" fontId="12" fillId="0" borderId="46" xfId="49" applyFont="1" applyFill="1" applyBorder="1" applyAlignment="1">
      <alignment shrinkToFit="1"/>
    </xf>
    <xf numFmtId="38" fontId="12" fillId="0" borderId="91" xfId="409" applyFont="1" applyFill="1" applyBorder="1" applyAlignment="1">
      <alignment shrinkToFit="1"/>
    </xf>
    <xf numFmtId="38" fontId="12" fillId="0" borderId="86" xfId="409" applyFont="1" applyFill="1" applyBorder="1" applyAlignment="1">
      <alignment horizontal="right" vertical="center"/>
    </xf>
    <xf numFmtId="0" fontId="12" fillId="0" borderId="121" xfId="100" applyFont="1" applyFill="1" applyBorder="1" applyAlignment="1">
      <alignment horizontal="center"/>
    </xf>
    <xf numFmtId="176" fontId="12" fillId="24" borderId="67" xfId="132" applyNumberFormat="1" applyFont="1" applyFill="1" applyBorder="1"/>
    <xf numFmtId="176" fontId="12" fillId="24" borderId="29" xfId="132" applyNumberFormat="1" applyFont="1" applyFill="1" applyBorder="1"/>
    <xf numFmtId="176" fontId="12" fillId="24" borderId="27" xfId="132" applyNumberFormat="1" applyFont="1" applyFill="1" applyBorder="1"/>
    <xf numFmtId="0" fontId="12" fillId="0" borderId="144" xfId="91" applyFont="1" applyFill="1" applyBorder="1" applyAlignment="1">
      <alignment shrinkToFit="1"/>
    </xf>
    <xf numFmtId="0" fontId="12" fillId="0" borderId="146" xfId="92" applyFont="1" applyFill="1" applyBorder="1"/>
    <xf numFmtId="0" fontId="12" fillId="0" borderId="147" xfId="92" applyFont="1" applyFill="1" applyBorder="1"/>
    <xf numFmtId="0" fontId="12" fillId="0" borderId="148" xfId="92" applyFont="1" applyFill="1" applyBorder="1"/>
    <xf numFmtId="0" fontId="12" fillId="0" borderId="144" xfId="90" applyFont="1" applyFill="1" applyBorder="1" applyAlignment="1">
      <alignment shrinkToFit="1"/>
    </xf>
    <xf numFmtId="0" fontId="12" fillId="0" borderId="149" xfId="90" applyFont="1" applyFill="1" applyBorder="1" applyAlignment="1">
      <alignment shrinkToFit="1"/>
    </xf>
    <xf numFmtId="3" fontId="12" fillId="0" borderId="25" xfId="90" applyNumberFormat="1" applyFont="1" applyFill="1" applyBorder="1" applyAlignment="1">
      <alignment shrinkToFit="1"/>
    </xf>
    <xf numFmtId="180" fontId="12" fillId="0" borderId="150" xfId="92" applyNumberFormat="1" applyFont="1" applyFill="1" applyBorder="1" applyAlignment="1">
      <alignment horizontal="right"/>
    </xf>
    <xf numFmtId="180" fontId="12" fillId="0" borderId="151" xfId="92" applyNumberFormat="1" applyFont="1" applyFill="1" applyBorder="1" applyAlignment="1">
      <alignment horizontal="right"/>
    </xf>
    <xf numFmtId="180" fontId="12" fillId="0" borderId="147" xfId="92" applyNumberFormat="1" applyFont="1" applyFill="1" applyBorder="1" applyAlignment="1">
      <alignment horizontal="right"/>
    </xf>
    <xf numFmtId="181" fontId="12" fillId="0" borderId="151" xfId="92" applyNumberFormat="1" applyFont="1" applyFill="1" applyBorder="1" applyAlignment="1">
      <alignment horizontal="right"/>
    </xf>
    <xf numFmtId="181" fontId="12" fillId="0" borderId="147" xfId="92" applyNumberFormat="1" applyFont="1" applyFill="1" applyBorder="1" applyAlignment="1">
      <alignment horizontal="right"/>
    </xf>
    <xf numFmtId="181" fontId="12" fillId="0" borderId="150" xfId="92" applyNumberFormat="1" applyFont="1" applyFill="1" applyBorder="1" applyAlignment="1">
      <alignment horizontal="right"/>
    </xf>
    <xf numFmtId="181" fontId="12" fillId="0" borderId="152" xfId="92" applyNumberFormat="1" applyFont="1" applyFill="1" applyBorder="1" applyAlignment="1">
      <alignment horizontal="right"/>
    </xf>
    <xf numFmtId="177" fontId="12" fillId="0" borderId="58" xfId="136" applyNumberFormat="1" applyFont="1" applyFill="1" applyBorder="1"/>
    <xf numFmtId="177" fontId="12" fillId="0" borderId="27" xfId="136" applyNumberFormat="1" applyFont="1" applyFill="1" applyBorder="1"/>
    <xf numFmtId="177" fontId="12" fillId="0" borderId="29" xfId="136" applyNumberFormat="1" applyFont="1" applyFill="1" applyBorder="1"/>
    <xf numFmtId="177" fontId="12" fillId="0" borderId="54" xfId="136" applyNumberFormat="1" applyFont="1" applyFill="1" applyBorder="1"/>
    <xf numFmtId="177" fontId="12" fillId="0" borderId="75" xfId="136" applyNumberFormat="1" applyFont="1" applyFill="1" applyBorder="1"/>
    <xf numFmtId="176" fontId="12" fillId="0" borderId="152" xfId="100" applyNumberFormat="1" applyFont="1" applyFill="1" applyBorder="1" applyAlignment="1">
      <alignment horizontal="center" wrapText="1"/>
    </xf>
    <xf numFmtId="177" fontId="12" fillId="0" borderId="150" xfId="100" applyNumberFormat="1" applyFont="1" applyFill="1" applyBorder="1"/>
    <xf numFmtId="177" fontId="12" fillId="0" borderId="151" xfId="100" applyNumberFormat="1" applyFont="1" applyFill="1" applyBorder="1"/>
    <xf numFmtId="177" fontId="12" fillId="0" borderId="154" xfId="100" applyNumberFormat="1" applyFont="1" applyFill="1" applyBorder="1"/>
    <xf numFmtId="177" fontId="12" fillId="0" borderId="155" xfId="100" applyNumberFormat="1" applyFont="1" applyFill="1" applyBorder="1"/>
    <xf numFmtId="179" fontId="39" fillId="0" borderId="24" xfId="145" applyNumberFormat="1" applyFont="1" applyFill="1" applyBorder="1">
      <alignment vertical="center"/>
    </xf>
    <xf numFmtId="179" fontId="39" fillId="0" borderId="26" xfId="145" applyNumberFormat="1" applyFont="1" applyFill="1" applyBorder="1">
      <alignment vertical="center"/>
    </xf>
    <xf numFmtId="176" fontId="12" fillId="0" borderId="152" xfId="65" applyNumberFormat="1" applyFont="1" applyFill="1" applyBorder="1" applyAlignment="1">
      <alignment horizontal="center" vertical="center"/>
    </xf>
    <xf numFmtId="179" fontId="39" fillId="0" borderId="158" xfId="112" applyNumberFormat="1" applyFont="1" applyBorder="1">
      <alignment vertical="center"/>
    </xf>
    <xf numFmtId="179" fontId="39" fillId="0" borderId="150" xfId="112" applyNumberFormat="1" applyFont="1" applyBorder="1">
      <alignment vertical="center"/>
    </xf>
    <xf numFmtId="179" fontId="39" fillId="0" borderId="151" xfId="112" applyNumberFormat="1" applyFont="1" applyBorder="1">
      <alignment vertical="center"/>
    </xf>
    <xf numFmtId="179" fontId="39" fillId="0" borderId="148" xfId="112" applyNumberFormat="1" applyFont="1" applyBorder="1">
      <alignment vertical="center"/>
    </xf>
    <xf numFmtId="179" fontId="39" fillId="0" borderId="31" xfId="145" applyNumberFormat="1" applyFont="1" applyFill="1" applyBorder="1">
      <alignment vertical="center"/>
    </xf>
    <xf numFmtId="179" fontId="39" fillId="0" borderId="96" xfId="145" applyNumberFormat="1" applyFont="1" applyFill="1" applyBorder="1">
      <alignment vertical="center"/>
    </xf>
    <xf numFmtId="179" fontId="39" fillId="0" borderId="31" xfId="143" applyNumberFormat="1" applyFont="1" applyFill="1" applyBorder="1">
      <alignment vertical="center"/>
    </xf>
    <xf numFmtId="179" fontId="39" fillId="0" borderId="30" xfId="145" applyNumberFormat="1" applyFont="1" applyFill="1" applyBorder="1">
      <alignment vertical="center"/>
    </xf>
    <xf numFmtId="179" fontId="39" fillId="0" borderId="81" xfId="145" applyNumberFormat="1" applyFont="1" applyFill="1" applyBorder="1">
      <alignment vertical="center"/>
    </xf>
    <xf numFmtId="179" fontId="12" fillId="0" borderId="109" xfId="122" applyNumberFormat="1" applyFont="1" applyFill="1" applyBorder="1"/>
    <xf numFmtId="179" fontId="12" fillId="0" borderId="106" xfId="122" applyNumberFormat="1" applyFont="1" applyFill="1" applyBorder="1"/>
    <xf numFmtId="179" fontId="12" fillId="0" borderId="153" xfId="122" applyNumberFormat="1" applyFont="1" applyFill="1" applyBorder="1"/>
    <xf numFmtId="0" fontId="12" fillId="0" borderId="144" xfId="134" applyFont="1" applyBorder="1" applyAlignment="1">
      <alignment horizontal="center"/>
    </xf>
    <xf numFmtId="179" fontId="12" fillId="0" borderId="149" xfId="122" applyNumberFormat="1" applyFont="1" applyFill="1" applyBorder="1"/>
    <xf numFmtId="179" fontId="12" fillId="0" borderId="151" xfId="122" applyNumberFormat="1" applyFont="1" applyFill="1" applyBorder="1"/>
    <xf numFmtId="179" fontId="12" fillId="0" borderId="159" xfId="122" applyNumberFormat="1" applyFont="1" applyFill="1" applyBorder="1"/>
    <xf numFmtId="177" fontId="12" fillId="0" borderId="138" xfId="111" applyNumberFormat="1" applyFont="1" applyFill="1" applyBorder="1" applyAlignment="1">
      <alignment horizontal="right" vertical="center"/>
    </xf>
    <xf numFmtId="177" fontId="12" fillId="0" borderId="65" xfId="111" applyNumberFormat="1" applyFont="1" applyFill="1" applyBorder="1" applyAlignment="1">
      <alignment horizontal="right" vertical="center"/>
    </xf>
    <xf numFmtId="0" fontId="12" fillId="0" borderId="157" xfId="104" applyFont="1" applyFill="1" applyBorder="1" applyAlignment="1">
      <alignment horizontal="center"/>
    </xf>
    <xf numFmtId="179" fontId="12" fillId="0" borderId="146" xfId="105" applyNumberFormat="1" applyFont="1" applyFill="1" applyBorder="1"/>
    <xf numFmtId="179" fontId="12" fillId="0" borderId="151" xfId="105" applyNumberFormat="1" applyFont="1" applyFill="1" applyBorder="1"/>
    <xf numFmtId="179" fontId="12" fillId="0" borderId="154" xfId="105" applyNumberFormat="1" applyFont="1" applyFill="1" applyBorder="1"/>
    <xf numFmtId="176" fontId="12" fillId="0" borderId="151" xfId="105" applyNumberFormat="1" applyFont="1" applyFill="1" applyBorder="1" applyAlignment="1">
      <alignment horizontal="right"/>
    </xf>
    <xf numFmtId="179" fontId="12" fillId="0" borderId="148" xfId="105" applyNumberFormat="1" applyFont="1" applyFill="1" applyBorder="1" applyAlignment="1">
      <alignment horizontal="right"/>
    </xf>
    <xf numFmtId="0" fontId="12" fillId="0" borderId="144" xfId="72" applyFont="1" applyFill="1" applyBorder="1" applyAlignment="1">
      <alignment horizontal="center"/>
    </xf>
    <xf numFmtId="177" fontId="12" fillId="0" borderId="154" xfId="73" applyNumberFormat="1" applyFont="1" applyFill="1" applyBorder="1"/>
    <xf numFmtId="177" fontId="12" fillId="0" borderId="147" xfId="73" applyNumberFormat="1" applyFont="1" applyFill="1" applyBorder="1"/>
    <xf numFmtId="177" fontId="12" fillId="0" borderId="151" xfId="73" applyNumberFormat="1" applyFont="1" applyFill="1" applyBorder="1"/>
    <xf numFmtId="177" fontId="12" fillId="0" borderId="150" xfId="73" applyNumberFormat="1" applyFont="1" applyFill="1" applyBorder="1"/>
    <xf numFmtId="177" fontId="12" fillId="0" borderId="152" xfId="73" applyNumberFormat="1" applyFont="1" applyFill="1" applyBorder="1"/>
    <xf numFmtId="177" fontId="12" fillId="0" borderId="156" xfId="73" applyNumberFormat="1" applyFont="1" applyFill="1" applyBorder="1"/>
    <xf numFmtId="0" fontId="12" fillId="0" borderId="144" xfId="78" applyFont="1" applyFill="1" applyBorder="1" applyAlignment="1">
      <alignment horizontal="center"/>
    </xf>
    <xf numFmtId="177" fontId="12" fillId="0" borderId="149" xfId="78" applyNumberFormat="1" applyFont="1" applyFill="1" applyBorder="1"/>
    <xf numFmtId="177" fontId="12" fillId="0" borderId="151" xfId="78" applyNumberFormat="1" applyFont="1" applyFill="1" applyBorder="1"/>
    <xf numFmtId="177" fontId="12" fillId="0" borderId="148" xfId="78" applyNumberFormat="1" applyFont="1" applyFill="1" applyBorder="1"/>
    <xf numFmtId="0" fontId="12" fillId="0" borderId="144" xfId="80" applyFont="1" applyFill="1" applyBorder="1" applyAlignment="1">
      <alignment horizontal="center"/>
    </xf>
    <xf numFmtId="177" fontId="12" fillId="0" borderId="149" xfId="81" applyNumberFormat="1" applyFont="1" applyFill="1" applyBorder="1"/>
    <xf numFmtId="38" fontId="12" fillId="0" borderId="25" xfId="238" applyNumberFormat="1" applyFont="1" applyFill="1" applyBorder="1"/>
    <xf numFmtId="177" fontId="12" fillId="0" borderId="151" xfId="81" applyNumberFormat="1" applyFont="1" applyFill="1" applyBorder="1"/>
    <xf numFmtId="38" fontId="12" fillId="0" borderId="27" xfId="238" applyNumberFormat="1" applyFont="1" applyFill="1" applyBorder="1"/>
    <xf numFmtId="38" fontId="12" fillId="0" borderId="151" xfId="238" applyNumberFormat="1" applyFont="1" applyFill="1" applyBorder="1" applyAlignment="1">
      <alignment horizontal="center"/>
    </xf>
    <xf numFmtId="177" fontId="12" fillId="0" borderId="152" xfId="81" applyNumberFormat="1" applyFont="1" applyFill="1" applyBorder="1"/>
    <xf numFmtId="38" fontId="12" fillId="0" borderId="22" xfId="238" applyNumberFormat="1" applyFont="1" applyFill="1" applyBorder="1" applyAlignment="1">
      <alignment horizontal="center"/>
    </xf>
    <xf numFmtId="177" fontId="12" fillId="0" borderId="161" xfId="81" applyNumberFormat="1" applyFont="1" applyFill="1" applyBorder="1"/>
    <xf numFmtId="38" fontId="12" fillId="0" borderId="75" xfId="238" applyNumberFormat="1" applyFont="1" applyFill="1" applyBorder="1"/>
    <xf numFmtId="177" fontId="12" fillId="0" borderId="156" xfId="81" applyNumberFormat="1" applyFont="1" applyFill="1" applyBorder="1"/>
    <xf numFmtId="38" fontId="12" fillId="0" borderId="13" xfId="238" applyNumberFormat="1" applyFont="1" applyFill="1" applyBorder="1"/>
    <xf numFmtId="181" fontId="12" fillId="0" borderId="141" xfId="86" applyNumberFormat="1" applyFont="1" applyFill="1" applyBorder="1" applyAlignment="1">
      <alignment horizontal="right"/>
    </xf>
    <xf numFmtId="0" fontId="12" fillId="0" borderId="54" xfId="83" applyFont="1" applyFill="1" applyBorder="1" applyAlignment="1">
      <alignment vertical="center" shrinkToFit="1"/>
    </xf>
    <xf numFmtId="179" fontId="12" fillId="0" borderId="54" xfId="83" applyNumberFormat="1" applyFont="1" applyFill="1" applyBorder="1" applyAlignment="1">
      <alignment horizontal="right" vertical="center"/>
    </xf>
    <xf numFmtId="179" fontId="12" fillId="0" borderId="94" xfId="83" applyNumberFormat="1" applyFont="1" applyFill="1" applyBorder="1" applyAlignment="1">
      <alignment horizontal="right" vertical="center"/>
    </xf>
    <xf numFmtId="179" fontId="12" fillId="0" borderId="62" xfId="83" applyNumberFormat="1" applyFont="1" applyFill="1" applyBorder="1" applyAlignment="1">
      <alignment horizontal="right" vertical="center"/>
    </xf>
    <xf numFmtId="38" fontId="12" fillId="0" borderId="0" xfId="409" applyFont="1" applyAlignment="1"/>
    <xf numFmtId="0" fontId="12" fillId="0" borderId="27" xfId="57" applyFont="1" applyBorder="1" applyAlignment="1">
      <alignment horizontal="center"/>
    </xf>
    <xf numFmtId="0" fontId="12" fillId="0" borderId="11" xfId="90" applyFont="1" applyFill="1" applyBorder="1" applyAlignment="1">
      <alignment horizontal="center"/>
    </xf>
    <xf numFmtId="0" fontId="12" fillId="0" borderId="72" xfId="90" applyFont="1" applyFill="1" applyBorder="1" applyAlignment="1">
      <alignment horizontal="center"/>
    </xf>
    <xf numFmtId="0" fontId="12" fillId="0" borderId="45" xfId="90" applyFont="1" applyFill="1" applyBorder="1" applyAlignment="1">
      <alignment vertical="distributed" textRotation="255" justifyLastLine="1"/>
    </xf>
    <xf numFmtId="0" fontId="12" fillId="0" borderId="37" xfId="100" applyFont="1" applyFill="1" applyBorder="1" applyAlignment="1">
      <alignment horizontal="center"/>
    </xf>
    <xf numFmtId="0" fontId="12" fillId="0" borderId="95" xfId="100" applyFont="1" applyFill="1" applyBorder="1" applyAlignment="1">
      <alignment horizontal="center"/>
    </xf>
    <xf numFmtId="0" fontId="12" fillId="0" borderId="108" xfId="100" applyFont="1" applyFill="1" applyBorder="1" applyAlignment="1">
      <alignment horizontal="center"/>
    </xf>
    <xf numFmtId="177" fontId="12" fillId="0" borderId="57" xfId="111" applyNumberFormat="1" applyFont="1" applyFill="1" applyBorder="1" applyAlignment="1">
      <alignment horizontal="right" vertical="center"/>
    </xf>
    <xf numFmtId="176" fontId="12" fillId="0" borderId="143" xfId="58" applyNumberFormat="1" applyFont="1" applyFill="1" applyBorder="1" applyAlignment="1">
      <alignment horizontal="center"/>
    </xf>
    <xf numFmtId="176" fontId="12" fillId="0" borderId="104" xfId="59" applyNumberFormat="1" applyFont="1" applyFill="1" applyBorder="1"/>
    <xf numFmtId="0" fontId="12" fillId="0" borderId="143" xfId="42" applyFont="1" applyFill="1" applyBorder="1" applyAlignment="1">
      <alignment horizontal="center" vertical="center"/>
    </xf>
    <xf numFmtId="176" fontId="12" fillId="0" borderId="105" xfId="59" applyNumberFormat="1" applyFont="1" applyFill="1" applyBorder="1"/>
    <xf numFmtId="3" fontId="12" fillId="0" borderId="106" xfId="130" applyNumberFormat="1" applyFont="1" applyFill="1" applyBorder="1">
      <alignment vertical="center"/>
    </xf>
    <xf numFmtId="176" fontId="12" fillId="0" borderId="106" xfId="59" applyNumberFormat="1" applyFont="1" applyFill="1" applyBorder="1"/>
    <xf numFmtId="176" fontId="12" fillId="0" borderId="108" xfId="59" applyNumberFormat="1" applyFont="1" applyFill="1" applyBorder="1"/>
    <xf numFmtId="3" fontId="12" fillId="0" borderId="107" xfId="130" applyNumberFormat="1" applyFont="1" applyFill="1" applyBorder="1">
      <alignment vertical="center"/>
    </xf>
    <xf numFmtId="37" fontId="12" fillId="0" borderId="106" xfId="132" applyNumberFormat="1" applyFont="1" applyFill="1" applyBorder="1"/>
    <xf numFmtId="37" fontId="12" fillId="0" borderId="129" xfId="132" applyNumberFormat="1" applyFont="1" applyFill="1" applyBorder="1"/>
    <xf numFmtId="37" fontId="12" fillId="24" borderId="106" xfId="132" applyNumberFormat="1" applyFont="1" applyFill="1" applyBorder="1"/>
    <xf numFmtId="37" fontId="12" fillId="24" borderId="108" xfId="132" applyNumberFormat="1" applyFont="1" applyFill="1" applyBorder="1"/>
    <xf numFmtId="37" fontId="12" fillId="24" borderId="129" xfId="132" applyNumberFormat="1" applyFont="1" applyFill="1" applyBorder="1"/>
    <xf numFmtId="176" fontId="12" fillId="0" borderId="129" xfId="59" applyNumberFormat="1" applyFont="1" applyFill="1" applyBorder="1"/>
    <xf numFmtId="176" fontId="12" fillId="0" borderId="107" xfId="59" applyNumberFormat="1" applyFont="1" applyFill="1" applyBorder="1"/>
    <xf numFmtId="0" fontId="12" fillId="0" borderId="143" xfId="83" applyFont="1" applyFill="1" applyBorder="1" applyAlignment="1">
      <alignment horizontal="center" vertical="center" shrinkToFit="1"/>
    </xf>
    <xf numFmtId="179" fontId="12" fillId="0" borderId="109" xfId="604" applyNumberFormat="1" applyFont="1" applyFill="1" applyBorder="1" applyAlignment="1">
      <alignment horizontal="right" vertical="center"/>
    </xf>
    <xf numFmtId="179" fontId="12" fillId="0" borderId="106" xfId="604" applyNumberFormat="1" applyFont="1" applyFill="1" applyBorder="1" applyAlignment="1">
      <alignment horizontal="right" vertical="center"/>
    </xf>
    <xf numFmtId="179" fontId="12" fillId="0" borderId="106" xfId="604" applyNumberFormat="1" applyFont="1" applyBorder="1" applyAlignment="1">
      <alignment horizontal="right" vertical="center"/>
    </xf>
    <xf numFmtId="179" fontId="12" fillId="0" borderId="107" xfId="604" applyNumberFormat="1" applyFont="1" applyFill="1" applyBorder="1" applyAlignment="1">
      <alignment horizontal="right" vertical="center"/>
    </xf>
    <xf numFmtId="179" fontId="12" fillId="0" borderId="133" xfId="604" applyNumberFormat="1" applyFont="1" applyFill="1" applyBorder="1" applyAlignment="1">
      <alignment horizontal="right" vertical="center"/>
    </xf>
    <xf numFmtId="179" fontId="12" fillId="0" borderId="130" xfId="604" applyNumberFormat="1" applyFont="1" applyFill="1" applyBorder="1" applyAlignment="1">
      <alignment horizontal="right" vertical="center"/>
    </xf>
    <xf numFmtId="181" fontId="12" fillId="0" borderId="106" xfId="603" applyNumberFormat="1" applyFont="1" applyFill="1" applyBorder="1" applyAlignment="1">
      <alignment horizontal="right" vertical="center"/>
    </xf>
    <xf numFmtId="179" fontId="12" fillId="0" borderId="105" xfId="604" applyNumberFormat="1" applyFont="1" applyFill="1" applyBorder="1" applyAlignment="1">
      <alignment horizontal="right" vertical="center"/>
    </xf>
    <xf numFmtId="0" fontId="12" fillId="0" borderId="31" xfId="83" applyFont="1" applyFill="1" applyBorder="1" applyAlignment="1">
      <alignment vertical="center" wrapText="1"/>
    </xf>
    <xf numFmtId="0" fontId="12" fillId="0" borderId="143" xfId="91" applyFont="1" applyFill="1" applyBorder="1" applyAlignment="1">
      <alignment shrinkToFit="1"/>
    </xf>
    <xf numFmtId="0" fontId="12" fillId="0" borderId="104" xfId="92" applyFont="1" applyFill="1" applyBorder="1"/>
    <xf numFmtId="0" fontId="12" fillId="0" borderId="105" xfId="92" applyFont="1" applyFill="1" applyBorder="1"/>
    <xf numFmtId="0" fontId="12" fillId="0" borderId="105" xfId="410" applyFont="1" applyFill="1" applyBorder="1"/>
    <xf numFmtId="0" fontId="12" fillId="0" borderId="107" xfId="410" applyFont="1" applyFill="1" applyBorder="1"/>
    <xf numFmtId="0" fontId="12" fillId="0" borderId="143" xfId="90" applyFont="1" applyFill="1" applyBorder="1" applyAlignment="1">
      <alignment shrinkToFit="1"/>
    </xf>
    <xf numFmtId="3" fontId="12" fillId="0" borderId="109" xfId="90" applyNumberFormat="1" applyFont="1" applyFill="1" applyBorder="1" applyAlignment="1">
      <alignment shrinkToFit="1"/>
    </xf>
    <xf numFmtId="180" fontId="12" fillId="0" borderId="130" xfId="92" applyNumberFormat="1" applyFont="1" applyFill="1" applyBorder="1" applyAlignment="1">
      <alignment horizontal="right"/>
    </xf>
    <xf numFmtId="180" fontId="12" fillId="0" borderId="106" xfId="92" applyNumberFormat="1" applyFont="1" applyFill="1" applyBorder="1" applyAlignment="1">
      <alignment horizontal="right"/>
    </xf>
    <xf numFmtId="180" fontId="12" fillId="0" borderId="105" xfId="92" applyNumberFormat="1" applyFont="1" applyFill="1" applyBorder="1" applyAlignment="1">
      <alignment horizontal="right"/>
    </xf>
    <xf numFmtId="181" fontId="12" fillId="0" borderId="106" xfId="92" applyNumberFormat="1" applyFont="1" applyFill="1" applyBorder="1" applyAlignment="1">
      <alignment horizontal="right"/>
    </xf>
    <xf numFmtId="181" fontId="12" fillId="0" borderId="105" xfId="92" applyNumberFormat="1" applyFont="1" applyFill="1" applyBorder="1" applyAlignment="1">
      <alignment horizontal="right"/>
    </xf>
    <xf numFmtId="181" fontId="12" fillId="0" borderId="130" xfId="92" applyNumberFormat="1" applyFont="1" applyFill="1" applyBorder="1" applyAlignment="1">
      <alignment horizontal="right"/>
    </xf>
    <xf numFmtId="181" fontId="12" fillId="0" borderId="145" xfId="92" applyNumberFormat="1" applyFont="1" applyFill="1" applyBorder="1" applyAlignment="1">
      <alignment horizontal="right"/>
    </xf>
    <xf numFmtId="0" fontId="12" fillId="0" borderId="143" xfId="93" applyFont="1" applyFill="1" applyBorder="1" applyAlignment="1">
      <alignment vertical="center"/>
    </xf>
    <xf numFmtId="179" fontId="12" fillId="0" borderId="130" xfId="135" applyNumberFormat="1" applyFont="1" applyFill="1" applyBorder="1" applyAlignment="1">
      <alignment horizontal="right" vertical="center"/>
    </xf>
    <xf numFmtId="179" fontId="12" fillId="0" borderId="106" xfId="135" applyNumberFormat="1" applyFont="1" applyFill="1" applyBorder="1" applyAlignment="1">
      <alignment horizontal="right" vertical="center"/>
    </xf>
    <xf numFmtId="179" fontId="12" fillId="0" borderId="145" xfId="135" applyNumberFormat="1" applyFont="1" applyFill="1" applyBorder="1" applyAlignment="1">
      <alignment horizontal="right" vertical="center"/>
    </xf>
    <xf numFmtId="179" fontId="12" fillId="0" borderId="153" xfId="93" applyNumberFormat="1" applyFont="1" applyFill="1" applyBorder="1" applyAlignment="1">
      <alignment horizontal="right" vertical="center"/>
    </xf>
    <xf numFmtId="0" fontId="12" fillId="0" borderId="143" xfId="95" applyFont="1" applyFill="1" applyBorder="1" applyAlignment="1">
      <alignment vertical="center"/>
    </xf>
    <xf numFmtId="179" fontId="12" fillId="0" borderId="130" xfId="95" applyNumberFormat="1" applyFont="1" applyFill="1" applyBorder="1" applyAlignment="1">
      <alignment vertical="center"/>
    </xf>
    <xf numFmtId="179" fontId="12" fillId="0" borderId="106" xfId="95" applyNumberFormat="1" applyFont="1" applyFill="1" applyBorder="1" applyAlignment="1">
      <alignment vertical="center"/>
    </xf>
    <xf numFmtId="179" fontId="12" fillId="0" borderId="145" xfId="95" applyNumberFormat="1" applyFont="1" applyFill="1" applyBorder="1" applyAlignment="1">
      <alignment vertical="center"/>
    </xf>
    <xf numFmtId="179" fontId="12" fillId="0" borderId="153" xfId="95" applyNumberFormat="1" applyFont="1" applyFill="1" applyBorder="1" applyAlignment="1">
      <alignment vertical="center"/>
    </xf>
    <xf numFmtId="0" fontId="12" fillId="0" borderId="131" xfId="97" applyFont="1" applyFill="1" applyBorder="1" applyAlignment="1">
      <alignment horizontal="center"/>
    </xf>
    <xf numFmtId="177" fontId="12" fillId="0" borderId="104" xfId="136" applyNumberFormat="1" applyFont="1" applyFill="1" applyBorder="1"/>
    <xf numFmtId="177" fontId="12" fillId="0" borderId="106" xfId="136" applyNumberFormat="1" applyFont="1" applyFill="1" applyBorder="1"/>
    <xf numFmtId="177" fontId="12" fillId="0" borderId="129" xfId="136" applyNumberFormat="1" applyFont="1" applyFill="1" applyBorder="1"/>
    <xf numFmtId="177" fontId="12" fillId="0" borderId="105" xfId="136" applyNumberFormat="1" applyFont="1" applyFill="1" applyBorder="1"/>
    <xf numFmtId="177" fontId="12" fillId="0" borderId="132" xfId="136" applyNumberFormat="1" applyFont="1" applyFill="1" applyBorder="1"/>
    <xf numFmtId="176" fontId="12" fillId="0" borderId="109" xfId="97" applyNumberFormat="1" applyFont="1" applyFill="1" applyBorder="1"/>
    <xf numFmtId="176" fontId="12" fillId="0" borderId="107" xfId="97" applyNumberFormat="1" applyFont="1" applyFill="1" applyBorder="1"/>
    <xf numFmtId="0" fontId="15" fillId="0" borderId="0" xfId="54" applyFont="1" applyBorder="1">
      <alignment vertical="center"/>
    </xf>
    <xf numFmtId="0" fontId="12" fillId="0" borderId="0" xfId="61" applyFont="1" applyBorder="1"/>
    <xf numFmtId="176" fontId="12" fillId="0" borderId="0" xfId="61" applyNumberFormat="1" applyFont="1" applyBorder="1"/>
    <xf numFmtId="0" fontId="12" fillId="0" borderId="0" xfId="60" applyFont="1" applyBorder="1"/>
    <xf numFmtId="176" fontId="12" fillId="0" borderId="0" xfId="61" applyNumberFormat="1" applyFont="1" applyBorder="1" applyAlignment="1">
      <alignment horizontal="right"/>
    </xf>
    <xf numFmtId="176" fontId="18" fillId="0" borderId="137" xfId="61" applyNumberFormat="1" applyFont="1" applyBorder="1" applyAlignment="1">
      <alignment horizontal="center" vertical="center"/>
    </xf>
    <xf numFmtId="176" fontId="18" fillId="0" borderId="128" xfId="61" applyNumberFormat="1" applyFont="1" applyBorder="1" applyAlignment="1">
      <alignment horizontal="center" vertical="center"/>
    </xf>
    <xf numFmtId="176" fontId="18" fillId="0" borderId="133" xfId="61" applyNumberFormat="1" applyFont="1" applyBorder="1" applyAlignment="1">
      <alignment horizontal="center" vertical="center"/>
    </xf>
    <xf numFmtId="176" fontId="18" fillId="0" borderId="0" xfId="61" applyNumberFormat="1" applyFont="1" applyBorder="1" applyAlignment="1">
      <alignment horizontal="center" vertical="center"/>
    </xf>
    <xf numFmtId="0" fontId="12" fillId="0" borderId="0" xfId="61" applyFont="1" applyBorder="1" applyAlignment="1">
      <alignment horizontal="center" vertical="center"/>
    </xf>
    <xf numFmtId="0" fontId="12" fillId="0" borderId="0" xfId="61" applyFont="1" applyBorder="1" applyAlignment="1">
      <alignment horizontal="center"/>
    </xf>
    <xf numFmtId="180" fontId="12" fillId="0" borderId="112" xfId="115" applyNumberFormat="1" applyFont="1" applyFill="1" applyBorder="1" applyAlignment="1">
      <alignment vertical="center"/>
    </xf>
    <xf numFmtId="180" fontId="12" fillId="0" borderId="82" xfId="115" applyNumberFormat="1" applyFont="1" applyFill="1" applyBorder="1" applyAlignment="1">
      <alignment horizontal="right" vertical="center"/>
    </xf>
    <xf numFmtId="180" fontId="12" fillId="0" borderId="67" xfId="115" applyNumberFormat="1" applyFont="1" applyFill="1" applyBorder="1" applyAlignment="1">
      <alignment horizontal="right" vertical="center"/>
    </xf>
    <xf numFmtId="180" fontId="12" fillId="0" borderId="108" xfId="115" applyNumberFormat="1" applyFont="1" applyFill="1" applyBorder="1" applyAlignment="1">
      <alignment horizontal="right" vertical="center"/>
    </xf>
    <xf numFmtId="180" fontId="12" fillId="0" borderId="0" xfId="62" applyNumberFormat="1" applyFont="1" applyFill="1" applyBorder="1"/>
    <xf numFmtId="0" fontId="12" fillId="0" borderId="0" xfId="61" applyFont="1" applyFill="1" applyBorder="1" applyAlignment="1">
      <alignment horizontal="center" vertical="center"/>
    </xf>
    <xf numFmtId="0" fontId="12" fillId="0" borderId="0" xfId="61" applyFont="1" applyFill="1" applyBorder="1"/>
    <xf numFmtId="176" fontId="12" fillId="0" borderId="0" xfId="62" applyNumberFormat="1" applyFont="1" applyFill="1" applyBorder="1" applyAlignment="1">
      <alignment horizontal="right"/>
    </xf>
    <xf numFmtId="0" fontId="12" fillId="0" borderId="0" xfId="60" applyFont="1" applyFill="1" applyBorder="1"/>
    <xf numFmtId="180" fontId="12" fillId="0" borderId="111" xfId="115" applyNumberFormat="1" applyFont="1" applyFill="1" applyBorder="1" applyAlignment="1">
      <alignment vertical="center"/>
    </xf>
    <xf numFmtId="177" fontId="12" fillId="0" borderId="34" xfId="115" applyNumberFormat="1" applyFont="1" applyFill="1" applyBorder="1" applyAlignment="1">
      <alignment horizontal="right" vertical="center"/>
    </xf>
    <xf numFmtId="177" fontId="12" fillId="0" borderId="27" xfId="115" applyNumberFormat="1" applyFont="1" applyFill="1" applyBorder="1" applyAlignment="1">
      <alignment horizontal="right" vertical="center"/>
    </xf>
    <xf numFmtId="177" fontId="12" fillId="0" borderId="106" xfId="115" applyNumberFormat="1" applyFont="1" applyFill="1" applyBorder="1" applyAlignment="1">
      <alignment horizontal="right" vertical="center"/>
    </xf>
    <xf numFmtId="0" fontId="12" fillId="0" borderId="0" xfId="60" applyFont="1" applyFill="1" applyBorder="1" applyAlignment="1">
      <alignment horizontal="center" vertical="center"/>
    </xf>
    <xf numFmtId="176" fontId="12" fillId="0" borderId="0" xfId="62" applyNumberFormat="1" applyFont="1" applyFill="1" applyBorder="1"/>
    <xf numFmtId="180" fontId="12" fillId="0" borderId="111" xfId="114" applyNumberFormat="1" applyFont="1" applyBorder="1" applyAlignment="1">
      <alignment vertical="center"/>
    </xf>
    <xf numFmtId="180" fontId="12" fillId="0" borderId="34" xfId="115" applyNumberFormat="1" applyFont="1" applyFill="1" applyBorder="1" applyAlignment="1">
      <alignment horizontal="right" vertical="center"/>
    </xf>
    <xf numFmtId="180" fontId="12" fillId="0" borderId="27" xfId="115" applyNumberFormat="1" applyFont="1" applyFill="1" applyBorder="1" applyAlignment="1">
      <alignment horizontal="right" vertical="center"/>
    </xf>
    <xf numFmtId="180" fontId="12" fillId="0" borderId="106" xfId="115" applyNumberFormat="1" applyFont="1" applyFill="1" applyBorder="1" applyAlignment="1">
      <alignment horizontal="right" vertical="center"/>
    </xf>
    <xf numFmtId="180" fontId="12" fillId="0" borderId="124" xfId="115" applyNumberFormat="1" applyFont="1" applyFill="1" applyBorder="1" applyAlignment="1">
      <alignment vertical="center"/>
    </xf>
    <xf numFmtId="177" fontId="12" fillId="0" borderId="39" xfId="115" applyNumberFormat="1" applyFont="1" applyFill="1" applyBorder="1" applyAlignment="1">
      <alignment horizontal="right" vertical="center"/>
    </xf>
    <xf numFmtId="177" fontId="12" fillId="0" borderId="54" xfId="115" applyNumberFormat="1" applyFont="1" applyFill="1" applyBorder="1" applyAlignment="1">
      <alignment horizontal="right" vertical="center"/>
    </xf>
    <xf numFmtId="177" fontId="12" fillId="0" borderId="105" xfId="115" applyNumberFormat="1" applyFont="1" applyFill="1" applyBorder="1" applyAlignment="1">
      <alignment horizontal="right" vertical="center"/>
    </xf>
    <xf numFmtId="180" fontId="12" fillId="0" borderId="0" xfId="62" applyNumberFormat="1" applyFont="1" applyFill="1" applyBorder="1" applyAlignment="1">
      <alignment horizontal="right"/>
    </xf>
    <xf numFmtId="177" fontId="12" fillId="0" borderId="137" xfId="115" applyNumberFormat="1" applyFont="1" applyFill="1" applyBorder="1" applyAlignment="1">
      <alignment horizontal="right" vertical="center"/>
    </xf>
    <xf numFmtId="177" fontId="12" fillId="0" borderId="128" xfId="115" applyNumberFormat="1" applyFont="1" applyFill="1" applyBorder="1" applyAlignment="1">
      <alignment horizontal="right" vertical="center"/>
    </xf>
    <xf numFmtId="177" fontId="12" fillId="0" borderId="133" xfId="115" applyNumberFormat="1" applyFont="1" applyFill="1" applyBorder="1" applyAlignment="1">
      <alignment horizontal="right" vertical="center"/>
    </xf>
    <xf numFmtId="177" fontId="12" fillId="0" borderId="40" xfId="115" applyNumberFormat="1" applyFont="1" applyFill="1" applyBorder="1" applyAlignment="1">
      <alignment horizontal="right" vertical="center"/>
    </xf>
    <xf numFmtId="177" fontId="12" fillId="0" borderId="57" xfId="115" applyNumberFormat="1" applyFont="1" applyFill="1" applyBorder="1" applyAlignment="1">
      <alignment horizontal="right" vertical="center"/>
    </xf>
    <xf numFmtId="177" fontId="12" fillId="0" borderId="130" xfId="115" applyNumberFormat="1" applyFont="1" applyFill="1" applyBorder="1" applyAlignment="1">
      <alignment horizontal="right" vertical="center"/>
    </xf>
    <xf numFmtId="177" fontId="12" fillId="0" borderId="82" xfId="115" applyNumberFormat="1" applyFont="1" applyFill="1" applyBorder="1" applyAlignment="1">
      <alignment horizontal="right" vertical="center"/>
    </xf>
    <xf numFmtId="177" fontId="12" fillId="0" borderId="67" xfId="115" applyNumberFormat="1" applyFont="1" applyFill="1" applyBorder="1" applyAlignment="1">
      <alignment horizontal="right" vertical="center"/>
    </xf>
    <xf numFmtId="177" fontId="12" fillId="0" borderId="108" xfId="115" applyNumberFormat="1" applyFont="1" applyFill="1" applyBorder="1" applyAlignment="1">
      <alignment horizontal="right" vertical="center"/>
    </xf>
    <xf numFmtId="180" fontId="12" fillId="0" borderId="0" xfId="60" applyNumberFormat="1" applyFont="1" applyBorder="1" applyAlignment="1">
      <alignment horizontal="right"/>
    </xf>
    <xf numFmtId="177" fontId="12" fillId="0" borderId="83" xfId="115" applyNumberFormat="1" applyFont="1" applyFill="1" applyBorder="1" applyAlignment="1">
      <alignment horizontal="right" vertical="center"/>
    </xf>
    <xf numFmtId="177" fontId="12" fillId="0" borderId="31" xfId="115" applyNumberFormat="1" applyFont="1" applyFill="1" applyBorder="1" applyAlignment="1">
      <alignment horizontal="right" vertical="center"/>
    </xf>
    <xf numFmtId="177" fontId="12" fillId="0" borderId="107" xfId="115" applyNumberFormat="1" applyFont="1" applyFill="1" applyBorder="1" applyAlignment="1">
      <alignment horizontal="right" vertical="center"/>
    </xf>
    <xf numFmtId="0" fontId="12" fillId="0" borderId="0" xfId="60" applyFont="1" applyBorder="1" applyAlignment="1">
      <alignment horizontal="right"/>
    </xf>
    <xf numFmtId="0" fontId="12" fillId="0" borderId="0" xfId="61" applyFont="1" applyFill="1" applyBorder="1" applyAlignment="1">
      <alignment vertical="center" shrinkToFit="1"/>
    </xf>
    <xf numFmtId="0" fontId="12" fillId="0" borderId="0" xfId="61" applyFont="1" applyFill="1" applyBorder="1" applyAlignment="1">
      <alignment vertical="center"/>
    </xf>
    <xf numFmtId="0" fontId="18" fillId="0" borderId="0" xfId="61" applyFont="1" applyFill="1" applyBorder="1"/>
    <xf numFmtId="0" fontId="12" fillId="0" borderId="0" xfId="60" applyFont="1" applyBorder="1" applyAlignment="1">
      <alignment horizontal="center" vertical="center"/>
    </xf>
    <xf numFmtId="0" fontId="12" fillId="0" borderId="0" xfId="60" applyFont="1" applyFill="1" applyBorder="1" applyAlignment="1">
      <alignment horizontal="center" vertical="center" shrinkToFit="1"/>
    </xf>
    <xf numFmtId="180" fontId="12" fillId="0" borderId="0" xfId="60" applyNumberFormat="1" applyFont="1" applyBorder="1"/>
    <xf numFmtId="176" fontId="12" fillId="0" borderId="0" xfId="60" applyNumberFormat="1" applyFont="1" applyFill="1" applyBorder="1" applyAlignment="1">
      <alignment shrinkToFit="1"/>
    </xf>
    <xf numFmtId="176" fontId="12" fillId="0" borderId="0" xfId="62" applyNumberFormat="1" applyFont="1" applyFill="1" applyBorder="1" applyAlignment="1">
      <alignment vertical="center"/>
    </xf>
    <xf numFmtId="0" fontId="12" fillId="0" borderId="0" xfId="60" applyFont="1" applyBorder="1" applyAlignment="1">
      <alignment vertical="center"/>
    </xf>
    <xf numFmtId="0" fontId="12" fillId="0" borderId="0" xfId="0" applyFont="1" applyBorder="1" applyAlignment="1">
      <alignment shrinkToFit="1"/>
    </xf>
    <xf numFmtId="176" fontId="12" fillId="0" borderId="0" xfId="60" applyNumberFormat="1" applyFont="1" applyBorder="1"/>
    <xf numFmtId="176" fontId="12" fillId="0" borderId="0" xfId="60" applyNumberFormat="1" applyFont="1" applyFill="1" applyBorder="1"/>
    <xf numFmtId="0" fontId="12" fillId="0" borderId="0" xfId="0" applyFont="1" applyBorder="1" applyAlignment="1">
      <alignment vertical="center"/>
    </xf>
    <xf numFmtId="0" fontId="12" fillId="0" borderId="0" xfId="61" applyFont="1" applyFill="1" applyBorder="1" applyAlignment="1">
      <alignment shrinkToFit="1"/>
    </xf>
    <xf numFmtId="0" fontId="12" fillId="0" borderId="0" xfId="61" applyFont="1" applyFill="1" applyBorder="1" applyAlignment="1">
      <alignment vertical="top" shrinkToFit="1"/>
    </xf>
    <xf numFmtId="176" fontId="12" fillId="0" borderId="0" xfId="61" applyNumberFormat="1" applyFont="1" applyFill="1" applyBorder="1" applyAlignment="1"/>
    <xf numFmtId="176" fontId="12" fillId="0" borderId="0" xfId="62" applyNumberFormat="1" applyFont="1" applyFill="1" applyBorder="1" applyAlignment="1">
      <alignment horizontal="center"/>
    </xf>
    <xf numFmtId="0" fontId="12" fillId="0" borderId="0" xfId="60" applyFont="1" applyBorder="1" applyAlignment="1"/>
    <xf numFmtId="0" fontId="12" fillId="0" borderId="0" xfId="61" applyFont="1" applyFill="1" applyBorder="1" applyAlignment="1">
      <alignment horizontal="left"/>
    </xf>
    <xf numFmtId="176" fontId="12" fillId="0" borderId="0" xfId="61" applyNumberFormat="1" applyFont="1" applyFill="1" applyBorder="1"/>
    <xf numFmtId="0" fontId="12" fillId="0" borderId="0" xfId="61" applyFont="1" applyBorder="1" applyAlignment="1">
      <alignment horizontal="left"/>
    </xf>
    <xf numFmtId="0" fontId="12" fillId="0" borderId="143" xfId="134" applyFont="1" applyBorder="1" applyAlignment="1">
      <alignment horizontal="center"/>
    </xf>
    <xf numFmtId="177" fontId="12" fillId="0" borderId="110" xfId="111" applyNumberFormat="1" applyFont="1" applyFill="1" applyBorder="1" applyAlignment="1">
      <alignment horizontal="right" vertical="center"/>
    </xf>
    <xf numFmtId="177" fontId="12" fillId="0" borderId="81" xfId="111" applyNumberFormat="1" applyFont="1" applyFill="1" applyBorder="1" applyAlignment="1">
      <alignment horizontal="right" vertical="center"/>
    </xf>
    <xf numFmtId="0" fontId="12" fillId="0" borderId="131" xfId="104" applyFont="1" applyFill="1" applyBorder="1" applyAlignment="1">
      <alignment horizontal="center"/>
    </xf>
    <xf numFmtId="179" fontId="12" fillId="0" borderId="104" xfId="138" applyNumberFormat="1" applyFont="1" applyFill="1" applyBorder="1"/>
    <xf numFmtId="179" fontId="12" fillId="0" borderId="106" xfId="138" applyNumberFormat="1" applyFont="1" applyFill="1" applyBorder="1"/>
    <xf numFmtId="179" fontId="12" fillId="0" borderId="129" xfId="138" applyNumberFormat="1" applyFont="1" applyFill="1" applyBorder="1"/>
    <xf numFmtId="179" fontId="12" fillId="0" borderId="107" xfId="138" applyNumberFormat="1" applyFont="1" applyFill="1" applyBorder="1" applyAlignment="1">
      <alignment horizontal="right"/>
    </xf>
    <xf numFmtId="0" fontId="12" fillId="0" borderId="0" xfId="88" applyFont="1"/>
    <xf numFmtId="0" fontId="12" fillId="0" borderId="0" xfId="87" applyFont="1"/>
    <xf numFmtId="0" fontId="12" fillId="0" borderId="31" xfId="88" applyFont="1" applyBorder="1" applyAlignment="1">
      <alignment horizontal="center"/>
    </xf>
    <xf numFmtId="0" fontId="18" fillId="0" borderId="81" xfId="88" applyFont="1" applyBorder="1" applyAlignment="1">
      <alignment horizontal="center"/>
    </xf>
    <xf numFmtId="0" fontId="12" fillId="0" borderId="82" xfId="88" applyFont="1" applyBorder="1" applyAlignment="1"/>
    <xf numFmtId="0" fontId="12" fillId="0" borderId="67" xfId="88" applyFont="1" applyBorder="1"/>
    <xf numFmtId="4" fontId="12" fillId="0" borderId="67" xfId="88" applyNumberFormat="1" applyFont="1" applyBorder="1"/>
    <xf numFmtId="4" fontId="12" fillId="0" borderId="89" xfId="88" applyNumberFormat="1" applyFont="1" applyBorder="1"/>
    <xf numFmtId="0" fontId="12" fillId="0" borderId="83" xfId="88" applyFont="1" applyBorder="1" applyAlignment="1"/>
    <xf numFmtId="0" fontId="12" fillId="0" borderId="31" xfId="88" applyFont="1" applyBorder="1"/>
    <xf numFmtId="4" fontId="12" fillId="0" borderId="31" xfId="88" applyNumberFormat="1" applyFont="1" applyBorder="1"/>
    <xf numFmtId="4" fontId="12" fillId="0" borderId="81" xfId="88" applyNumberFormat="1" applyFont="1" applyBorder="1"/>
    <xf numFmtId="0" fontId="12" fillId="0" borderId="0" xfId="88" applyFont="1" applyBorder="1" applyAlignment="1"/>
    <xf numFmtId="0" fontId="12" fillId="0" borderId="0" xfId="88" applyFont="1" applyBorder="1"/>
    <xf numFmtId="4" fontId="12" fillId="0" borderId="0" xfId="88" applyNumberFormat="1" applyFont="1" applyBorder="1"/>
    <xf numFmtId="0" fontId="12" fillId="0" borderId="0" xfId="88" quotePrefix="1" applyFont="1"/>
    <xf numFmtId="0" fontId="12" fillId="0" borderId="143" xfId="72" applyFont="1" applyFill="1" applyBorder="1" applyAlignment="1">
      <alignment horizontal="center"/>
    </xf>
    <xf numFmtId="177" fontId="12" fillId="0" borderId="129" xfId="73" applyNumberFormat="1" applyFont="1" applyFill="1" applyBorder="1"/>
    <xf numFmtId="177" fontId="12" fillId="0" borderId="105" xfId="73" applyNumberFormat="1" applyFont="1" applyFill="1" applyBorder="1"/>
    <xf numFmtId="177" fontId="12" fillId="0" borderId="106" xfId="73" applyNumberFormat="1" applyFont="1" applyFill="1" applyBorder="1"/>
    <xf numFmtId="177" fontId="12" fillId="0" borderId="130" xfId="73" applyNumberFormat="1" applyFont="1" applyFill="1" applyBorder="1"/>
    <xf numFmtId="177" fontId="12" fillId="0" borderId="145" xfId="73" applyNumberFormat="1" applyFont="1" applyFill="1" applyBorder="1"/>
    <xf numFmtId="177" fontId="12" fillId="0" borderId="160" xfId="73" applyNumberFormat="1" applyFont="1" applyFill="1" applyBorder="1"/>
    <xf numFmtId="0" fontId="12" fillId="0" borderId="143" xfId="75" applyFont="1" applyFill="1" applyBorder="1" applyAlignment="1">
      <alignment horizontal="center"/>
    </xf>
    <xf numFmtId="179" fontId="12" fillId="0" borderId="160" xfId="129" applyNumberFormat="1" applyFont="1" applyFill="1" applyBorder="1"/>
    <xf numFmtId="179" fontId="12" fillId="0" borderId="160" xfId="76" applyNumberFormat="1" applyFont="1" applyFill="1" applyBorder="1"/>
    <xf numFmtId="0" fontId="12" fillId="0" borderId="143" xfId="78" applyFont="1" applyFill="1" applyBorder="1" applyAlignment="1">
      <alignment horizontal="center"/>
    </xf>
    <xf numFmtId="177" fontId="12" fillId="0" borderId="109" xfId="78" applyNumberFormat="1" applyFont="1" applyFill="1" applyBorder="1"/>
    <xf numFmtId="177" fontId="12" fillId="0" borderId="106" xfId="78" applyNumberFormat="1" applyFont="1" applyFill="1" applyBorder="1"/>
    <xf numFmtId="177" fontId="12" fillId="0" borderId="107" xfId="78" applyNumberFormat="1" applyFont="1" applyFill="1" applyBorder="1"/>
    <xf numFmtId="0" fontId="12" fillId="0" borderId="143" xfId="80" applyFont="1" applyFill="1" applyBorder="1" applyAlignment="1">
      <alignment horizontal="center"/>
    </xf>
    <xf numFmtId="38" fontId="12" fillId="0" borderId="109" xfId="238" applyNumberFormat="1" applyFont="1" applyFill="1" applyBorder="1"/>
    <xf numFmtId="38" fontId="12" fillId="0" borderId="106" xfId="238" applyNumberFormat="1" applyFont="1" applyFill="1" applyBorder="1"/>
    <xf numFmtId="38" fontId="12" fillId="0" borderId="106" xfId="238" applyNumberFormat="1" applyFont="1" applyFill="1" applyBorder="1" applyAlignment="1">
      <alignment horizontal="center"/>
    </xf>
    <xf numFmtId="38" fontId="12" fillId="0" borderId="145" xfId="238" applyNumberFormat="1" applyFont="1" applyFill="1" applyBorder="1" applyAlignment="1">
      <alignment horizontal="center"/>
    </xf>
    <xf numFmtId="38" fontId="12" fillId="0" borderId="132" xfId="238" applyNumberFormat="1" applyFont="1" applyFill="1" applyBorder="1"/>
    <xf numFmtId="38" fontId="12" fillId="0" borderId="160" xfId="238" applyNumberFormat="1" applyFont="1" applyFill="1" applyBorder="1"/>
    <xf numFmtId="0" fontId="12" fillId="0" borderId="143" xfId="85" applyFont="1" applyFill="1" applyBorder="1" applyAlignment="1">
      <alignment horizontal="center"/>
    </xf>
    <xf numFmtId="181" fontId="12" fillId="0" borderId="106" xfId="86" applyNumberFormat="1" applyFont="1" applyFill="1" applyBorder="1" applyAlignment="1">
      <alignment horizontal="right"/>
    </xf>
    <xf numFmtId="181" fontId="12" fillId="0" borderId="145" xfId="86" applyNumberFormat="1" applyFont="1" applyFill="1" applyBorder="1" applyAlignment="1">
      <alignment horizontal="right"/>
    </xf>
    <xf numFmtId="179" fontId="12" fillId="0" borderId="160" xfId="86" applyNumberFormat="1" applyFont="1" applyFill="1" applyBorder="1" applyAlignment="1">
      <alignment horizontal="right"/>
    </xf>
    <xf numFmtId="181" fontId="12" fillId="0" borderId="105" xfId="86" applyNumberFormat="1" applyFont="1" applyFill="1" applyBorder="1" applyAlignment="1">
      <alignment horizontal="right"/>
    </xf>
    <xf numFmtId="181" fontId="12" fillId="0" borderId="153" xfId="86" applyNumberFormat="1" applyFont="1" applyFill="1" applyBorder="1" applyAlignment="1">
      <alignment horizontal="right"/>
    </xf>
    <xf numFmtId="179" fontId="39" fillId="0" borderId="23" xfId="143" applyNumberFormat="1" applyFont="1" applyFill="1" applyBorder="1">
      <alignment vertical="center"/>
    </xf>
    <xf numFmtId="179" fontId="39" fillId="0" borderId="81" xfId="143" applyNumberFormat="1" applyFont="1" applyFill="1" applyBorder="1">
      <alignment vertical="center"/>
    </xf>
    <xf numFmtId="37" fontId="12" fillId="0" borderId="106" xfId="131" applyNumberFormat="1" applyFont="1" applyFill="1" applyBorder="1" applyAlignment="1">
      <alignment horizontal="right"/>
    </xf>
    <xf numFmtId="3" fontId="12" fillId="0" borderId="130" xfId="130" applyNumberFormat="1" applyFont="1" applyFill="1" applyBorder="1">
      <alignment vertical="center"/>
    </xf>
    <xf numFmtId="179" fontId="12" fillId="0" borderId="0" xfId="63" applyNumberFormat="1" applyFont="1"/>
    <xf numFmtId="0" fontId="12" fillId="0" borderId="114" xfId="57" applyFont="1" applyBorder="1" applyAlignment="1">
      <alignment horizontal="left" shrinkToFit="1"/>
    </xf>
    <xf numFmtId="0" fontId="12" fillId="0" borderId="60" xfId="57" applyFont="1" applyBorder="1" applyAlignment="1">
      <alignment horizontal="left" shrinkToFit="1"/>
    </xf>
    <xf numFmtId="0" fontId="12" fillId="0" borderId="115" xfId="57" applyFont="1" applyBorder="1" applyAlignment="1">
      <alignment horizontal="left" shrinkToFit="1"/>
    </xf>
    <xf numFmtId="0" fontId="12" fillId="0" borderId="27" xfId="57" applyFont="1" applyBorder="1" applyAlignment="1">
      <alignment horizontal="center"/>
    </xf>
    <xf numFmtId="0" fontId="12" fillId="0" borderId="54" xfId="57" applyFont="1" applyBorder="1" applyAlignment="1">
      <alignment vertical="distributed" textRotation="255" justifyLastLine="1"/>
    </xf>
    <xf numFmtId="0" fontId="12" fillId="0" borderId="29" xfId="57" applyFont="1" applyBorder="1" applyAlignment="1">
      <alignment vertical="distributed" textRotation="255" justifyLastLine="1"/>
    </xf>
    <xf numFmtId="0" fontId="12" fillId="0" borderId="56" xfId="57" applyFont="1" applyBorder="1" applyAlignment="1">
      <alignment vertical="distributed" textRotation="255" justifyLastLine="1"/>
    </xf>
    <xf numFmtId="0" fontId="12" fillId="0" borderId="70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62" xfId="57" applyFont="1" applyBorder="1" applyAlignment="1">
      <alignment horizontal="center" vertical="center"/>
    </xf>
    <xf numFmtId="0" fontId="12" fillId="0" borderId="94" xfId="57" applyFont="1" applyBorder="1" applyAlignment="1">
      <alignment horizontal="center" vertical="center"/>
    </xf>
    <xf numFmtId="0" fontId="12" fillId="0" borderId="65" xfId="57" applyFont="1" applyBorder="1" applyAlignment="1">
      <alignment horizontal="center" vertical="center"/>
    </xf>
    <xf numFmtId="0" fontId="12" fillId="0" borderId="52" xfId="57" applyFont="1" applyBorder="1" applyAlignment="1">
      <alignment horizontal="center" vertical="center"/>
    </xf>
    <xf numFmtId="0" fontId="12" fillId="0" borderId="57" xfId="57" applyFont="1" applyFill="1" applyBorder="1" applyAlignment="1">
      <alignment horizontal="center"/>
    </xf>
    <xf numFmtId="0" fontId="12" fillId="0" borderId="39" xfId="56" applyFont="1" applyBorder="1" applyAlignment="1">
      <alignment vertical="center" textRotation="255" wrapText="1"/>
    </xf>
    <xf numFmtId="0" fontId="12" fillId="0" borderId="45" xfId="56" applyFont="1" applyBorder="1" applyAlignment="1">
      <alignment vertical="center" textRotation="255" wrapText="1"/>
    </xf>
    <xf numFmtId="0" fontId="12" fillId="0" borderId="12" xfId="56" applyFont="1" applyBorder="1" applyAlignment="1">
      <alignment vertical="center" textRotation="255" wrapText="1"/>
    </xf>
    <xf numFmtId="0" fontId="12" fillId="0" borderId="96" xfId="57" applyFont="1" applyBorder="1" applyAlignment="1">
      <alignment horizontal="center"/>
    </xf>
    <xf numFmtId="0" fontId="12" fillId="0" borderId="69" xfId="57" applyFont="1" applyBorder="1" applyAlignment="1">
      <alignment horizontal="center"/>
    </xf>
    <xf numFmtId="0" fontId="12" fillId="0" borderId="30" xfId="57" applyFont="1" applyBorder="1" applyAlignment="1">
      <alignment horizontal="center"/>
    </xf>
    <xf numFmtId="0" fontId="12" fillId="0" borderId="116" xfId="56" applyFont="1" applyBorder="1" applyAlignment="1">
      <alignment vertical="center" textRotation="255"/>
    </xf>
    <xf numFmtId="0" fontId="12" fillId="0" borderId="45" xfId="56" applyFont="1" applyBorder="1" applyAlignment="1">
      <alignment vertical="center" textRotation="255"/>
    </xf>
    <xf numFmtId="0" fontId="12" fillId="0" borderId="40" xfId="56" applyFont="1" applyBorder="1" applyAlignment="1">
      <alignment vertical="center" textRotation="255"/>
    </xf>
    <xf numFmtId="0" fontId="12" fillId="0" borderId="31" xfId="57" applyFont="1" applyBorder="1" applyAlignment="1">
      <alignment horizontal="center"/>
    </xf>
    <xf numFmtId="0" fontId="12" fillId="0" borderId="70" xfId="57" applyFont="1" applyFill="1" applyBorder="1" applyAlignment="1">
      <alignment horizontal="center"/>
    </xf>
    <xf numFmtId="0" fontId="12" fillId="0" borderId="50" xfId="57" applyFont="1" applyFill="1" applyBorder="1" applyAlignment="1">
      <alignment horizontal="center"/>
    </xf>
    <xf numFmtId="0" fontId="12" fillId="0" borderId="26" xfId="57" applyFont="1" applyFill="1" applyBorder="1" applyAlignment="1">
      <alignment horizontal="center"/>
    </xf>
    <xf numFmtId="0" fontId="12" fillId="0" borderId="27" xfId="57" applyFont="1" applyFill="1" applyBorder="1" applyAlignment="1">
      <alignment horizontal="center"/>
    </xf>
    <xf numFmtId="0" fontId="12" fillId="0" borderId="27" xfId="59" applyFont="1" applyFill="1" applyBorder="1" applyAlignment="1">
      <alignment horizontal="center"/>
    </xf>
    <xf numFmtId="0" fontId="12" fillId="0" borderId="116" xfId="56" applyFont="1" applyBorder="1" applyAlignment="1">
      <alignment horizontal="center" vertical="distributed" textRotation="255" justifyLastLine="1"/>
    </xf>
    <xf numFmtId="0" fontId="12" fillId="0" borderId="45" xfId="56" applyFont="1" applyBorder="1" applyAlignment="1">
      <alignment horizontal="center" vertical="distributed" textRotation="255" justifyLastLine="1"/>
    </xf>
    <xf numFmtId="0" fontId="12" fillId="0" borderId="12" xfId="56" applyFont="1" applyBorder="1" applyAlignment="1">
      <alignment horizontal="center" vertical="distributed" textRotation="255" justifyLastLine="1"/>
    </xf>
    <xf numFmtId="0" fontId="12" fillId="0" borderId="50" xfId="57" applyFont="1" applyBorder="1" applyAlignment="1">
      <alignment horizontal="center"/>
    </xf>
    <xf numFmtId="0" fontId="12" fillId="0" borderId="26" xfId="57" applyFont="1" applyBorder="1" applyAlignment="1">
      <alignment horizontal="center"/>
    </xf>
    <xf numFmtId="0" fontId="12" fillId="0" borderId="54" xfId="57" applyFont="1" applyBorder="1" applyAlignment="1">
      <alignment horizontal="center" vertical="center"/>
    </xf>
    <xf numFmtId="0" fontId="12" fillId="0" borderId="57" xfId="57" applyFont="1" applyBorder="1" applyAlignment="1">
      <alignment horizontal="center" vertical="center"/>
    </xf>
    <xf numFmtId="0" fontId="12" fillId="0" borderId="70" xfId="57" applyFont="1" applyBorder="1" applyAlignment="1">
      <alignment horizontal="center"/>
    </xf>
    <xf numFmtId="0" fontId="37" fillId="0" borderId="54" xfId="57" applyFont="1" applyBorder="1" applyAlignment="1">
      <alignment horizontal="center" vertical="center" wrapText="1"/>
    </xf>
    <xf numFmtId="0" fontId="37" fillId="0" borderId="57" xfId="57" applyFont="1" applyBorder="1" applyAlignment="1">
      <alignment horizontal="center" vertical="center" wrapText="1"/>
    </xf>
    <xf numFmtId="0" fontId="12" fillId="0" borderId="10" xfId="57" applyFont="1" applyBorder="1" applyAlignment="1">
      <alignment horizontal="center"/>
    </xf>
    <xf numFmtId="0" fontId="12" fillId="0" borderId="11" xfId="57" applyFont="1" applyBorder="1" applyAlignment="1">
      <alignment horizontal="center"/>
    </xf>
    <xf numFmtId="0" fontId="12" fillId="0" borderId="57" xfId="57" applyFont="1" applyBorder="1" applyAlignment="1">
      <alignment horizontal="center"/>
    </xf>
    <xf numFmtId="0" fontId="12" fillId="0" borderId="117" xfId="57" applyFont="1" applyBorder="1" applyAlignment="1">
      <alignment vertical="distributed" textRotation="255" justifyLastLine="1"/>
    </xf>
    <xf numFmtId="0" fontId="12" fillId="0" borderId="45" xfId="57" applyFont="1" applyBorder="1" applyAlignment="1">
      <alignment vertical="distributed" textRotation="255" justifyLastLine="1"/>
    </xf>
    <xf numFmtId="0" fontId="12" fillId="0" borderId="12" xfId="57" applyFont="1" applyBorder="1" applyAlignment="1">
      <alignment vertical="distributed" textRotation="255" justifyLastLine="1"/>
    </xf>
    <xf numFmtId="0" fontId="18" fillId="0" borderId="54" xfId="57" applyFont="1" applyBorder="1" applyAlignment="1">
      <alignment horizontal="center" vertical="center" wrapText="1" shrinkToFit="1"/>
    </xf>
    <xf numFmtId="0" fontId="18" fillId="0" borderId="29" xfId="57" applyFont="1" applyBorder="1" applyAlignment="1">
      <alignment horizontal="center" vertical="center" wrapText="1" shrinkToFit="1"/>
    </xf>
    <xf numFmtId="0" fontId="18" fillId="0" borderId="57" xfId="57" applyFont="1" applyBorder="1" applyAlignment="1">
      <alignment horizontal="center" vertical="center" wrapText="1" shrinkToFit="1"/>
    </xf>
    <xf numFmtId="0" fontId="12" fillId="0" borderId="57" xfId="57" applyFont="1" applyBorder="1" applyAlignment="1">
      <alignment vertical="distributed" textRotation="255" justifyLastLine="1"/>
    </xf>
    <xf numFmtId="0" fontId="12" fillId="0" borderId="117" xfId="56" applyFont="1" applyBorder="1" applyAlignment="1">
      <alignment horizontal="center" vertical="center"/>
    </xf>
    <xf numFmtId="0" fontId="12" fillId="0" borderId="45" xfId="56" applyFont="1" applyBorder="1" applyAlignment="1">
      <alignment horizontal="center" vertical="center"/>
    </xf>
    <xf numFmtId="0" fontId="12" fillId="0" borderId="12" xfId="56" applyFont="1" applyBorder="1" applyAlignment="1">
      <alignment horizontal="center" vertical="center"/>
    </xf>
    <xf numFmtId="0" fontId="12" fillId="0" borderId="10" xfId="83" applyFont="1" applyFill="1" applyBorder="1" applyAlignment="1">
      <alignment horizontal="center"/>
    </xf>
    <xf numFmtId="0" fontId="12" fillId="0" borderId="11" xfId="83" applyFont="1" applyFill="1" applyBorder="1" applyAlignment="1">
      <alignment horizontal="center"/>
    </xf>
    <xf numFmtId="0" fontId="12" fillId="0" borderId="0" xfId="83" applyFont="1" applyFill="1" applyBorder="1" applyAlignment="1">
      <alignment horizontal="left" vertical="center" wrapText="1" shrinkToFit="1"/>
    </xf>
    <xf numFmtId="0" fontId="12" fillId="0" borderId="86" xfId="90" applyFont="1" applyFill="1" applyBorder="1" applyAlignment="1">
      <alignment horizontal="center" vertical="center"/>
    </xf>
    <xf numFmtId="0" fontId="12" fillId="0" borderId="118" xfId="90" applyFont="1" applyFill="1" applyBorder="1" applyAlignment="1">
      <alignment horizontal="center" vertical="center"/>
    </xf>
    <xf numFmtId="0" fontId="12" fillId="0" borderId="10" xfId="90" applyFont="1" applyFill="1" applyBorder="1" applyAlignment="1">
      <alignment horizontal="center"/>
    </xf>
    <xf numFmtId="0" fontId="12" fillId="0" borderId="11" xfId="90" applyFont="1" applyFill="1" applyBorder="1" applyAlignment="1">
      <alignment horizontal="center"/>
    </xf>
    <xf numFmtId="0" fontId="12" fillId="0" borderId="72" xfId="90" applyFont="1" applyFill="1" applyBorder="1" applyAlignment="1">
      <alignment horizontal="center"/>
    </xf>
    <xf numFmtId="0" fontId="12" fillId="0" borderId="117" xfId="90" applyFont="1" applyFill="1" applyBorder="1" applyAlignment="1">
      <alignment vertical="distributed" textRotation="255" justifyLastLine="1"/>
    </xf>
    <xf numFmtId="0" fontId="12" fillId="0" borderId="45" xfId="90" applyFont="1" applyFill="1" applyBorder="1" applyAlignment="1">
      <alignment vertical="distributed" textRotation="255" justifyLastLine="1"/>
    </xf>
    <xf numFmtId="0" fontId="12" fillId="0" borderId="54" xfId="90" applyFont="1" applyFill="1" applyBorder="1" applyAlignment="1">
      <alignment vertical="center" wrapText="1"/>
    </xf>
    <xf numFmtId="0" fontId="12" fillId="0" borderId="57" xfId="90" applyFont="1" applyFill="1" applyBorder="1" applyAlignment="1">
      <alignment vertical="center" wrapText="1"/>
    </xf>
    <xf numFmtId="0" fontId="12" fillId="0" borderId="116" xfId="90" applyFont="1" applyFill="1" applyBorder="1" applyAlignment="1">
      <alignment vertical="distributed" textRotation="255" justifyLastLine="1"/>
    </xf>
    <xf numFmtId="0" fontId="12" fillId="0" borderId="0" xfId="96" applyFont="1" applyAlignment="1">
      <alignment vertical="center" wrapText="1"/>
    </xf>
    <xf numFmtId="0" fontId="12" fillId="0" borderId="10" xfId="98" applyFont="1" applyBorder="1" applyAlignment="1">
      <alignment horizontal="center"/>
    </xf>
    <xf numFmtId="0" fontId="12" fillId="0" borderId="72" xfId="98" applyFont="1" applyBorder="1" applyAlignment="1">
      <alignment horizontal="center"/>
    </xf>
    <xf numFmtId="0" fontId="12" fillId="0" borderId="40" xfId="98" applyFont="1" applyBorder="1" applyAlignment="1">
      <alignment horizontal="distributed" vertical="center"/>
    </xf>
    <xf numFmtId="0" fontId="12" fillId="0" borderId="34" xfId="98" applyFont="1" applyBorder="1" applyAlignment="1">
      <alignment horizontal="distributed" vertical="center"/>
    </xf>
    <xf numFmtId="0" fontId="12" fillId="0" borderId="119" xfId="98" applyFont="1" applyBorder="1" applyAlignment="1">
      <alignment horizontal="distributed" vertical="center"/>
    </xf>
    <xf numFmtId="0" fontId="12" fillId="0" borderId="83" xfId="98" applyFont="1" applyBorder="1" applyAlignment="1">
      <alignment horizontal="distributed" vertical="center"/>
    </xf>
    <xf numFmtId="0" fontId="12" fillId="0" borderId="39" xfId="98" applyFont="1" applyBorder="1" applyAlignment="1">
      <alignment horizontal="distributed" vertical="center"/>
    </xf>
    <xf numFmtId="0" fontId="12" fillId="0" borderId="95" xfId="100" applyFont="1" applyFill="1" applyBorder="1" applyAlignment="1">
      <alignment horizontal="center"/>
    </xf>
    <xf numFmtId="0" fontId="12" fillId="0" borderId="108" xfId="100" applyFont="1" applyFill="1" applyBorder="1" applyAlignment="1">
      <alignment horizontal="center"/>
    </xf>
    <xf numFmtId="0" fontId="12" fillId="0" borderId="120" xfId="101" applyFont="1" applyBorder="1" applyAlignment="1">
      <alignment horizontal="center" vertical="center"/>
    </xf>
    <xf numFmtId="0" fontId="12" fillId="0" borderId="92" xfId="101" applyFont="1" applyBorder="1" applyAlignment="1">
      <alignment horizontal="center" vertical="center"/>
    </xf>
    <xf numFmtId="0" fontId="12" fillId="0" borderId="37" xfId="100" applyFont="1" applyFill="1" applyBorder="1" applyAlignment="1">
      <alignment horizontal="center"/>
    </xf>
    <xf numFmtId="0" fontId="12" fillId="0" borderId="37" xfId="137" applyFont="1" applyFill="1" applyBorder="1" applyAlignment="1">
      <alignment horizontal="center"/>
    </xf>
    <xf numFmtId="0" fontId="12" fillId="0" borderId="95" xfId="137" applyFont="1" applyFill="1" applyBorder="1" applyAlignment="1">
      <alignment horizontal="center"/>
    </xf>
    <xf numFmtId="0" fontId="12" fillId="0" borderId="108" xfId="137" applyFont="1" applyFill="1" applyBorder="1" applyAlignment="1">
      <alignment horizontal="center"/>
    </xf>
    <xf numFmtId="0" fontId="12" fillId="0" borderId="120" xfId="263" applyFont="1" applyBorder="1" applyAlignment="1">
      <alignment horizontal="center" vertical="center"/>
    </xf>
    <xf numFmtId="0" fontId="12" fillId="0" borderId="92" xfId="263" applyFont="1" applyBorder="1" applyAlignment="1">
      <alignment horizontal="center" vertical="center"/>
    </xf>
    <xf numFmtId="0" fontId="12" fillId="0" borderId="121" xfId="137" applyFont="1" applyFill="1" applyBorder="1" applyAlignment="1">
      <alignment horizontal="center"/>
    </xf>
    <xf numFmtId="0" fontId="12" fillId="0" borderId="65" xfId="61" applyFont="1" applyFill="1" applyBorder="1" applyAlignment="1">
      <alignment vertical="center"/>
    </xf>
    <xf numFmtId="0" fontId="12" fillId="0" borderId="130" xfId="61" applyFont="1" applyFill="1" applyBorder="1" applyAlignment="1">
      <alignment vertical="center"/>
    </xf>
    <xf numFmtId="0" fontId="12" fillId="0" borderId="126" xfId="61" applyFont="1" applyBorder="1" applyAlignment="1">
      <alignment horizontal="center" vertical="center"/>
    </xf>
    <xf numFmtId="0" fontId="12" fillId="0" borderId="127" xfId="61" applyFont="1" applyBorder="1" applyAlignment="1">
      <alignment horizontal="center" vertical="center"/>
    </xf>
    <xf numFmtId="0" fontId="12" fillId="0" borderId="133" xfId="61" applyFont="1" applyBorder="1" applyAlignment="1">
      <alignment horizontal="center" vertical="center"/>
    </xf>
    <xf numFmtId="0" fontId="18" fillId="0" borderId="45" xfId="61" applyFont="1" applyBorder="1" applyAlignment="1">
      <alignment horizontal="center" vertical="center" textRotation="255"/>
    </xf>
    <xf numFmtId="0" fontId="12" fillId="0" borderId="29" xfId="61" applyFont="1" applyFill="1" applyBorder="1" applyAlignment="1">
      <alignment vertical="top" wrapText="1"/>
    </xf>
    <xf numFmtId="0" fontId="12" fillId="0" borderId="57" xfId="61" applyFont="1" applyFill="1" applyBorder="1" applyAlignment="1">
      <alignment vertical="top" wrapText="1"/>
    </xf>
    <xf numFmtId="0" fontId="12" fillId="0" borderId="54" xfId="61" applyFont="1" applyFill="1" applyBorder="1" applyAlignment="1">
      <alignment vertical="top" wrapText="1"/>
    </xf>
    <xf numFmtId="0" fontId="12" fillId="0" borderId="126" xfId="61" applyFont="1" applyFill="1" applyBorder="1" applyAlignment="1">
      <alignment vertical="center"/>
    </xf>
    <xf numFmtId="0" fontId="12" fillId="0" borderId="127" xfId="61" applyFont="1" applyFill="1" applyBorder="1" applyAlignment="1">
      <alignment vertical="center"/>
    </xf>
    <xf numFmtId="0" fontId="12" fillId="0" borderId="133" xfId="61" applyFont="1" applyFill="1" applyBorder="1" applyAlignment="1">
      <alignment vertical="center"/>
    </xf>
    <xf numFmtId="0" fontId="18" fillId="0" borderId="45" xfId="61" applyFont="1" applyFill="1" applyBorder="1" applyAlignment="1">
      <alignment horizontal="center" vertical="center" textRotation="255" wrapText="1"/>
    </xf>
    <xf numFmtId="0" fontId="12" fillId="0" borderId="116" xfId="61" applyFont="1" applyFill="1" applyBorder="1" applyAlignment="1">
      <alignment horizontal="center" vertical="center" textRotation="255"/>
    </xf>
    <xf numFmtId="0" fontId="12" fillId="0" borderId="45" xfId="61" applyFont="1" applyFill="1" applyBorder="1" applyAlignment="1">
      <alignment horizontal="center" vertical="center" textRotation="255"/>
    </xf>
    <xf numFmtId="0" fontId="12" fillId="0" borderId="12" xfId="61" applyFont="1" applyFill="1" applyBorder="1" applyAlignment="1">
      <alignment horizontal="center" vertical="center" textRotation="255"/>
    </xf>
    <xf numFmtId="0" fontId="12" fillId="0" borderId="96" xfId="61" applyFont="1" applyFill="1" applyBorder="1" applyAlignment="1">
      <alignment vertical="center" wrapText="1" shrinkToFit="1"/>
    </xf>
    <xf numFmtId="0" fontId="12" fillId="0" borderId="107" xfId="61" applyFont="1" applyFill="1" applyBorder="1" applyAlignment="1">
      <alignment vertical="center" wrapText="1" shrinkToFit="1"/>
    </xf>
    <xf numFmtId="0" fontId="12" fillId="0" borderId="70" xfId="61" applyFont="1" applyFill="1" applyBorder="1" applyAlignment="1">
      <alignment vertical="center" wrapText="1"/>
    </xf>
    <xf numFmtId="0" fontId="12" fillId="0" borderId="106" xfId="61" applyFont="1" applyFill="1" applyBorder="1" applyAlignment="1">
      <alignment vertical="center" wrapText="1"/>
    </xf>
    <xf numFmtId="0" fontId="12" fillId="0" borderId="88" xfId="61" applyFont="1" applyFill="1" applyBorder="1" applyAlignment="1">
      <alignment vertical="center" wrapText="1"/>
    </xf>
    <xf numFmtId="0" fontId="12" fillId="0" borderId="108" xfId="61" applyFont="1" applyFill="1" applyBorder="1" applyAlignment="1">
      <alignment vertical="center" wrapText="1"/>
    </xf>
    <xf numFmtId="0" fontId="12" fillId="0" borderId="62" xfId="61" applyFont="1" applyFill="1" applyBorder="1" applyAlignment="1">
      <alignment vertical="center" wrapText="1"/>
    </xf>
    <xf numFmtId="0" fontId="12" fillId="0" borderId="105" xfId="61" applyFont="1" applyFill="1" applyBorder="1" applyAlignment="1">
      <alignment vertical="center"/>
    </xf>
    <xf numFmtId="0" fontId="12" fillId="0" borderId="121" xfId="65" applyFont="1" applyFill="1" applyBorder="1" applyAlignment="1">
      <alignment horizontal="center" vertical="center"/>
    </xf>
    <xf numFmtId="0" fontId="12" fillId="0" borderId="95" xfId="65" applyFont="1" applyFill="1" applyBorder="1" applyAlignment="1">
      <alignment horizontal="center" vertical="center"/>
    </xf>
    <xf numFmtId="0" fontId="12" fillId="0" borderId="87" xfId="65" applyFont="1" applyFill="1" applyBorder="1" applyAlignment="1">
      <alignment horizontal="center" vertical="center"/>
    </xf>
    <xf numFmtId="0" fontId="12" fillId="0" borderId="108" xfId="65" applyFont="1" applyFill="1" applyBorder="1" applyAlignment="1">
      <alignment horizontal="center" vertical="center"/>
    </xf>
    <xf numFmtId="0" fontId="12" fillId="0" borderId="88" xfId="65" applyFont="1" applyFill="1" applyBorder="1" applyAlignment="1">
      <alignment horizontal="center" vertical="center"/>
    </xf>
    <xf numFmtId="177" fontId="12" fillId="0" borderId="58" xfId="111" applyNumberFormat="1" applyFont="1" applyFill="1" applyBorder="1" applyAlignment="1">
      <alignment horizontal="right" vertical="center"/>
    </xf>
    <xf numFmtId="177" fontId="12" fillId="0" borderId="57" xfId="111" applyNumberFormat="1" applyFont="1" applyFill="1" applyBorder="1" applyAlignment="1">
      <alignment horizontal="right" vertical="center"/>
    </xf>
    <xf numFmtId="177" fontId="12" fillId="0" borderId="135" xfId="111" applyNumberFormat="1" applyFont="1" applyFill="1" applyBorder="1" applyAlignment="1">
      <alignment horizontal="right" vertical="center"/>
    </xf>
    <xf numFmtId="177" fontId="12" fillId="0" borderId="112" xfId="111" applyNumberFormat="1" applyFont="1" applyFill="1" applyBorder="1" applyAlignment="1">
      <alignment horizontal="right" vertical="center"/>
    </xf>
    <xf numFmtId="0" fontId="12" fillId="0" borderId="95" xfId="70" applyFont="1" applyFill="1" applyBorder="1" applyAlignment="1">
      <alignment horizontal="center"/>
    </xf>
    <xf numFmtId="0" fontId="12" fillId="0" borderId="108" xfId="70" applyFont="1" applyFill="1" applyBorder="1" applyAlignment="1">
      <alignment horizontal="center"/>
    </xf>
    <xf numFmtId="0" fontId="12" fillId="0" borderId="120" xfId="70" applyFont="1" applyBorder="1" applyAlignment="1">
      <alignment horizontal="center" vertical="center"/>
    </xf>
    <xf numFmtId="0" fontId="12" fillId="0" borderId="92" xfId="70" applyFont="1" applyBorder="1" applyAlignment="1">
      <alignment vertical="center"/>
    </xf>
    <xf numFmtId="0" fontId="12" fillId="0" borderId="121" xfId="70" applyFont="1" applyFill="1" applyBorder="1" applyAlignment="1">
      <alignment horizontal="center"/>
    </xf>
    <xf numFmtId="0" fontId="12" fillId="0" borderId="87" xfId="70" applyFont="1" applyFill="1" applyBorder="1" applyAlignment="1">
      <alignment horizontal="center"/>
    </xf>
    <xf numFmtId="0" fontId="12" fillId="0" borderId="88" xfId="70" applyFont="1" applyFill="1" applyBorder="1" applyAlignment="1">
      <alignment horizontal="center"/>
    </xf>
    <xf numFmtId="0" fontId="12" fillId="0" borderId="10" xfId="104" applyFont="1" applyBorder="1" applyAlignment="1">
      <alignment horizontal="center"/>
    </xf>
    <xf numFmtId="0" fontId="12" fillId="0" borderId="72" xfId="104" applyFont="1" applyBorder="1" applyAlignment="1">
      <alignment horizontal="center"/>
    </xf>
    <xf numFmtId="0" fontId="12" fillId="0" borderId="40" xfId="104" applyFont="1" applyBorder="1" applyAlignment="1">
      <alignment vertical="center"/>
    </xf>
    <xf numFmtId="0" fontId="12" fillId="0" borderId="34" xfId="104" applyFont="1" applyBorder="1" applyAlignment="1">
      <alignment vertical="center"/>
    </xf>
    <xf numFmtId="0" fontId="12" fillId="0" borderId="39" xfId="104" applyFont="1" applyBorder="1" applyAlignment="1">
      <alignment vertical="center"/>
    </xf>
    <xf numFmtId="0" fontId="12" fillId="0" borderId="12" xfId="44" applyFont="1" applyBorder="1" applyAlignment="1">
      <alignment vertical="center"/>
    </xf>
    <xf numFmtId="0" fontId="12" fillId="0" borderId="82" xfId="88" applyFont="1" applyBorder="1" applyAlignment="1">
      <alignment horizontal="center" vertical="center"/>
    </xf>
    <xf numFmtId="0" fontId="12" fillId="0" borderId="83" xfId="88" applyFont="1" applyBorder="1" applyAlignment="1">
      <alignment horizontal="center" vertical="center"/>
    </xf>
    <xf numFmtId="0" fontId="12" fillId="0" borderId="67" xfId="88" applyFont="1" applyBorder="1" applyAlignment="1">
      <alignment horizontal="center" vertical="center"/>
    </xf>
    <xf numFmtId="0" fontId="12" fillId="0" borderId="31" xfId="88" applyFont="1" applyBorder="1" applyAlignment="1">
      <alignment horizontal="center" vertical="center"/>
    </xf>
    <xf numFmtId="0" fontId="12" fillId="0" borderId="67" xfId="88" applyFont="1" applyBorder="1" applyAlignment="1">
      <alignment horizontal="center"/>
    </xf>
    <xf numFmtId="0" fontId="12" fillId="0" borderId="89" xfId="88" applyFont="1" applyBorder="1" applyAlignment="1">
      <alignment horizontal="center"/>
    </xf>
    <xf numFmtId="0" fontId="12" fillId="0" borderId="122" xfId="72" applyFont="1" applyBorder="1" applyAlignment="1">
      <alignment horizontal="center"/>
    </xf>
    <xf numFmtId="0" fontId="12" fillId="0" borderId="123" xfId="72" applyFont="1" applyBorder="1" applyAlignment="1">
      <alignment horizontal="center"/>
    </xf>
    <xf numFmtId="0" fontId="12" fillId="0" borderId="32" xfId="72" quotePrefix="1" applyFont="1" applyBorder="1" applyAlignment="1">
      <alignment horizontal="right"/>
    </xf>
    <xf numFmtId="182" fontId="15" fillId="0" borderId="0" xfId="109" applyNumberFormat="1" applyFont="1" applyAlignment="1">
      <alignment horizontal="left" vertical="center"/>
    </xf>
    <xf numFmtId="0" fontId="15" fillId="0" borderId="0" xfId="128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75" applyFont="1" applyAlignment="1">
      <alignment horizontal="left"/>
    </xf>
    <xf numFmtId="182" fontId="15" fillId="0" borderId="0" xfId="56" applyNumberFormat="1" applyFont="1" applyAlignment="1">
      <alignment horizontal="left" vertical="center"/>
    </xf>
    <xf numFmtId="0" fontId="15" fillId="0" borderId="0" xfId="46" applyFont="1" applyAlignment="1">
      <alignment vertical="center"/>
    </xf>
    <xf numFmtId="0" fontId="18" fillId="0" borderId="0" xfId="237" applyFont="1" applyAlignment="1">
      <alignment vertical="center" shrinkToFit="1"/>
    </xf>
    <xf numFmtId="0" fontId="18" fillId="0" borderId="0" xfId="80" applyFont="1" applyAlignment="1">
      <alignment shrinkToFit="1"/>
    </xf>
    <xf numFmtId="0" fontId="18" fillId="0" borderId="0" xfId="85" applyFont="1" applyAlignment="1">
      <alignment horizontal="left"/>
    </xf>
    <xf numFmtId="0" fontId="12" fillId="0" borderId="91" xfId="86" applyFont="1" applyBorder="1" applyAlignment="1">
      <alignment horizontal="center"/>
    </xf>
    <xf numFmtId="0" fontId="12" fillId="0" borderId="109" xfId="86" applyFont="1" applyBorder="1" applyAlignment="1">
      <alignment horizontal="center"/>
    </xf>
    <xf numFmtId="181" fontId="12" fillId="0" borderId="95" xfId="86" applyNumberFormat="1" applyFont="1" applyBorder="1" applyAlignment="1">
      <alignment horizontal="center"/>
    </xf>
    <xf numFmtId="181" fontId="12" fillId="0" borderId="108" xfId="86" applyNumberFormat="1" applyFont="1" applyBorder="1" applyAlignment="1">
      <alignment horizontal="center"/>
    </xf>
  </cellXfs>
  <cellStyles count="175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 2" xfId="151"/>
    <cellStyle name="メモ" xfId="28" builtinId="10" customBuiltin="1"/>
    <cellStyle name="メモ 2" xfId="29"/>
    <cellStyle name="メモ 2 2" xfId="107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409" builtinId="6"/>
    <cellStyle name="桁区切り 2" xfId="113"/>
    <cellStyle name="桁区切り 2 10" xfId="412"/>
    <cellStyle name="桁区切り 2 10 2" xfId="798"/>
    <cellStyle name="桁区切り 2 10 2 2" xfId="1566"/>
    <cellStyle name="桁区切り 2 10 3" xfId="1182"/>
    <cellStyle name="桁区切り 2 11" xfId="606"/>
    <cellStyle name="桁区切り 2 11 2" xfId="1374"/>
    <cellStyle name="桁区切り 2 12" xfId="990"/>
    <cellStyle name="桁区切り 2 2" xfId="117"/>
    <cellStyle name="桁区切り 2 2 10" xfId="992"/>
    <cellStyle name="桁区切り 2 2 2" xfId="121"/>
    <cellStyle name="桁区切り 2 2 2 2" xfId="146"/>
    <cellStyle name="桁区切り 2 2 2 2 2" xfId="258"/>
    <cellStyle name="桁区切り 2 2 2 2 2 2" xfId="307"/>
    <cellStyle name="桁区切り 2 2 2 2 2 2 2" xfId="403"/>
    <cellStyle name="桁区切り 2 2 2 2 2 2 2 2" xfId="598"/>
    <cellStyle name="桁区切り 2 2 2 2 2 2 2 2 2" xfId="984"/>
    <cellStyle name="桁区切り 2 2 2 2 2 2 2 2 2 2" xfId="1752"/>
    <cellStyle name="桁区切り 2 2 2 2 2 2 2 2 3" xfId="1368"/>
    <cellStyle name="桁区切り 2 2 2 2 2 2 2 3" xfId="792"/>
    <cellStyle name="桁区切り 2 2 2 2 2 2 2 3 2" xfId="1560"/>
    <cellStyle name="桁区切り 2 2 2 2 2 2 2 4" xfId="1176"/>
    <cellStyle name="桁区切り 2 2 2 2 2 2 3" xfId="502"/>
    <cellStyle name="桁区切り 2 2 2 2 2 2 3 2" xfId="888"/>
    <cellStyle name="桁区切り 2 2 2 2 2 2 3 2 2" xfId="1656"/>
    <cellStyle name="桁区切り 2 2 2 2 2 2 3 3" xfId="1272"/>
    <cellStyle name="桁区切り 2 2 2 2 2 2 4" xfId="696"/>
    <cellStyle name="桁区切り 2 2 2 2 2 2 4 2" xfId="1464"/>
    <cellStyle name="桁区切り 2 2 2 2 2 2 5" xfId="1080"/>
    <cellStyle name="桁区切り 2 2 2 2 2 3" xfId="355"/>
    <cellStyle name="桁区切り 2 2 2 2 2 3 2" xfId="550"/>
    <cellStyle name="桁区切り 2 2 2 2 2 3 2 2" xfId="936"/>
    <cellStyle name="桁区切り 2 2 2 2 2 3 2 2 2" xfId="1704"/>
    <cellStyle name="桁区切り 2 2 2 2 2 3 2 3" xfId="1320"/>
    <cellStyle name="桁区切り 2 2 2 2 2 3 3" xfId="744"/>
    <cellStyle name="桁区切り 2 2 2 2 2 3 3 2" xfId="1512"/>
    <cellStyle name="桁区切り 2 2 2 2 2 3 4" xfId="1128"/>
    <cellStyle name="桁区切り 2 2 2 2 2 4" xfId="454"/>
    <cellStyle name="桁区切り 2 2 2 2 2 4 2" xfId="840"/>
    <cellStyle name="桁区切り 2 2 2 2 2 4 2 2" xfId="1608"/>
    <cellStyle name="桁区切り 2 2 2 2 2 4 3" xfId="1224"/>
    <cellStyle name="桁区切り 2 2 2 2 2 5" xfId="648"/>
    <cellStyle name="桁区切り 2 2 2 2 2 5 2" xfId="1416"/>
    <cellStyle name="桁区切り 2 2 2 2 2 6" xfId="1032"/>
    <cellStyle name="桁区切り 2 2 2 2 3" xfId="283"/>
    <cellStyle name="桁区切り 2 2 2 2 3 2" xfId="379"/>
    <cellStyle name="桁区切り 2 2 2 2 3 2 2" xfId="574"/>
    <cellStyle name="桁区切り 2 2 2 2 3 2 2 2" xfId="960"/>
    <cellStyle name="桁区切り 2 2 2 2 3 2 2 2 2" xfId="1728"/>
    <cellStyle name="桁区切り 2 2 2 2 3 2 2 3" xfId="1344"/>
    <cellStyle name="桁区切り 2 2 2 2 3 2 3" xfId="768"/>
    <cellStyle name="桁区切り 2 2 2 2 3 2 3 2" xfId="1536"/>
    <cellStyle name="桁区切り 2 2 2 2 3 2 4" xfId="1152"/>
    <cellStyle name="桁区切り 2 2 2 2 3 3" xfId="478"/>
    <cellStyle name="桁区切り 2 2 2 2 3 3 2" xfId="864"/>
    <cellStyle name="桁区切り 2 2 2 2 3 3 2 2" xfId="1632"/>
    <cellStyle name="桁区切り 2 2 2 2 3 3 3" xfId="1248"/>
    <cellStyle name="桁区切り 2 2 2 2 3 4" xfId="672"/>
    <cellStyle name="桁区切り 2 2 2 2 3 4 2" xfId="1440"/>
    <cellStyle name="桁区切り 2 2 2 2 3 5" xfId="1056"/>
    <cellStyle name="桁区切り 2 2 2 2 4" xfId="331"/>
    <cellStyle name="桁区切り 2 2 2 2 4 2" xfId="526"/>
    <cellStyle name="桁区切り 2 2 2 2 4 2 2" xfId="912"/>
    <cellStyle name="桁区切り 2 2 2 2 4 2 2 2" xfId="1680"/>
    <cellStyle name="桁区切り 2 2 2 2 4 2 3" xfId="1296"/>
    <cellStyle name="桁区切り 2 2 2 2 4 3" xfId="720"/>
    <cellStyle name="桁区切り 2 2 2 2 4 3 2" xfId="1488"/>
    <cellStyle name="桁区切り 2 2 2 2 4 4" xfId="1104"/>
    <cellStyle name="桁区切り 2 2 2 2 5" xfId="430"/>
    <cellStyle name="桁区切り 2 2 2 2 5 2" xfId="816"/>
    <cellStyle name="桁区切り 2 2 2 2 5 2 2" xfId="1584"/>
    <cellStyle name="桁区切り 2 2 2 2 5 3" xfId="1200"/>
    <cellStyle name="桁区切り 2 2 2 2 6" xfId="624"/>
    <cellStyle name="桁区切り 2 2 2 2 6 2" xfId="1392"/>
    <cellStyle name="桁区切り 2 2 2 2 7" xfId="1008"/>
    <cellStyle name="桁区切り 2 2 2 3" xfId="246"/>
    <cellStyle name="桁区切り 2 2 2 3 2" xfId="295"/>
    <cellStyle name="桁区切り 2 2 2 3 2 2" xfId="391"/>
    <cellStyle name="桁区切り 2 2 2 3 2 2 2" xfId="586"/>
    <cellStyle name="桁区切り 2 2 2 3 2 2 2 2" xfId="972"/>
    <cellStyle name="桁区切り 2 2 2 3 2 2 2 2 2" xfId="1740"/>
    <cellStyle name="桁区切り 2 2 2 3 2 2 2 3" xfId="1356"/>
    <cellStyle name="桁区切り 2 2 2 3 2 2 3" xfId="780"/>
    <cellStyle name="桁区切り 2 2 2 3 2 2 3 2" xfId="1548"/>
    <cellStyle name="桁区切り 2 2 2 3 2 2 4" xfId="1164"/>
    <cellStyle name="桁区切り 2 2 2 3 2 3" xfId="490"/>
    <cellStyle name="桁区切り 2 2 2 3 2 3 2" xfId="876"/>
    <cellStyle name="桁区切り 2 2 2 3 2 3 2 2" xfId="1644"/>
    <cellStyle name="桁区切り 2 2 2 3 2 3 3" xfId="1260"/>
    <cellStyle name="桁区切り 2 2 2 3 2 4" xfId="684"/>
    <cellStyle name="桁区切り 2 2 2 3 2 4 2" xfId="1452"/>
    <cellStyle name="桁区切り 2 2 2 3 2 5" xfId="1068"/>
    <cellStyle name="桁区切り 2 2 2 3 3" xfId="343"/>
    <cellStyle name="桁区切り 2 2 2 3 3 2" xfId="538"/>
    <cellStyle name="桁区切り 2 2 2 3 3 2 2" xfId="924"/>
    <cellStyle name="桁区切り 2 2 2 3 3 2 2 2" xfId="1692"/>
    <cellStyle name="桁区切り 2 2 2 3 3 2 3" xfId="1308"/>
    <cellStyle name="桁区切り 2 2 2 3 3 3" xfId="732"/>
    <cellStyle name="桁区切り 2 2 2 3 3 3 2" xfId="1500"/>
    <cellStyle name="桁区切り 2 2 2 3 3 4" xfId="1116"/>
    <cellStyle name="桁区切り 2 2 2 3 4" xfId="442"/>
    <cellStyle name="桁区切り 2 2 2 3 4 2" xfId="828"/>
    <cellStyle name="桁区切り 2 2 2 3 4 2 2" xfId="1596"/>
    <cellStyle name="桁区切り 2 2 2 3 4 3" xfId="1212"/>
    <cellStyle name="桁区切り 2 2 2 3 5" xfId="636"/>
    <cellStyle name="桁区切り 2 2 2 3 5 2" xfId="1404"/>
    <cellStyle name="桁区切り 2 2 2 3 6" xfId="1020"/>
    <cellStyle name="桁区切り 2 2 2 4" xfId="271"/>
    <cellStyle name="桁区切り 2 2 2 4 2" xfId="367"/>
    <cellStyle name="桁区切り 2 2 2 4 2 2" xfId="562"/>
    <cellStyle name="桁区切り 2 2 2 4 2 2 2" xfId="948"/>
    <cellStyle name="桁区切り 2 2 2 4 2 2 2 2" xfId="1716"/>
    <cellStyle name="桁区切り 2 2 2 4 2 2 3" xfId="1332"/>
    <cellStyle name="桁区切り 2 2 2 4 2 3" xfId="756"/>
    <cellStyle name="桁区切り 2 2 2 4 2 3 2" xfId="1524"/>
    <cellStyle name="桁区切り 2 2 2 4 2 4" xfId="1140"/>
    <cellStyle name="桁区切り 2 2 2 4 3" xfId="466"/>
    <cellStyle name="桁区切り 2 2 2 4 3 2" xfId="852"/>
    <cellStyle name="桁区切り 2 2 2 4 3 2 2" xfId="1620"/>
    <cellStyle name="桁区切り 2 2 2 4 3 3" xfId="1236"/>
    <cellStyle name="桁区切り 2 2 2 4 4" xfId="660"/>
    <cellStyle name="桁区切り 2 2 2 4 4 2" xfId="1428"/>
    <cellStyle name="桁区切り 2 2 2 4 5" xfId="1044"/>
    <cellStyle name="桁区切り 2 2 2 5" xfId="319"/>
    <cellStyle name="桁区切り 2 2 2 5 2" xfId="514"/>
    <cellStyle name="桁区切り 2 2 2 5 2 2" xfId="900"/>
    <cellStyle name="桁区切り 2 2 2 5 2 2 2" xfId="1668"/>
    <cellStyle name="桁区切り 2 2 2 5 2 3" xfId="1284"/>
    <cellStyle name="桁区切り 2 2 2 5 3" xfId="708"/>
    <cellStyle name="桁区切り 2 2 2 5 3 2" xfId="1476"/>
    <cellStyle name="桁区切り 2 2 2 5 4" xfId="1092"/>
    <cellStyle name="桁区切り 2 2 2 6" xfId="418"/>
    <cellStyle name="桁区切り 2 2 2 6 2" xfId="804"/>
    <cellStyle name="桁区切り 2 2 2 6 2 2" xfId="1572"/>
    <cellStyle name="桁区切り 2 2 2 6 3" xfId="1188"/>
    <cellStyle name="桁区切り 2 2 2 7" xfId="612"/>
    <cellStyle name="桁区切り 2 2 2 7 2" xfId="1380"/>
    <cellStyle name="桁区切り 2 2 2 8" xfId="996"/>
    <cellStyle name="桁区切り 2 2 3" xfId="126"/>
    <cellStyle name="桁区切り 2 2 3 2" xfId="150"/>
    <cellStyle name="桁区切り 2 2 3 2 2" xfId="262"/>
    <cellStyle name="桁区切り 2 2 3 2 2 2" xfId="311"/>
    <cellStyle name="桁区切り 2 2 3 2 2 2 2" xfId="407"/>
    <cellStyle name="桁区切り 2 2 3 2 2 2 2 2" xfId="602"/>
    <cellStyle name="桁区切り 2 2 3 2 2 2 2 2 2" xfId="988"/>
    <cellStyle name="桁区切り 2 2 3 2 2 2 2 2 2 2" xfId="1756"/>
    <cellStyle name="桁区切り 2 2 3 2 2 2 2 2 3" xfId="1372"/>
    <cellStyle name="桁区切り 2 2 3 2 2 2 2 3" xfId="796"/>
    <cellStyle name="桁区切り 2 2 3 2 2 2 2 3 2" xfId="1564"/>
    <cellStyle name="桁区切り 2 2 3 2 2 2 2 4" xfId="1180"/>
    <cellStyle name="桁区切り 2 2 3 2 2 2 3" xfId="506"/>
    <cellStyle name="桁区切り 2 2 3 2 2 2 3 2" xfId="892"/>
    <cellStyle name="桁区切り 2 2 3 2 2 2 3 2 2" xfId="1660"/>
    <cellStyle name="桁区切り 2 2 3 2 2 2 3 3" xfId="1276"/>
    <cellStyle name="桁区切り 2 2 3 2 2 2 4" xfId="700"/>
    <cellStyle name="桁区切り 2 2 3 2 2 2 4 2" xfId="1468"/>
    <cellStyle name="桁区切り 2 2 3 2 2 2 5" xfId="1084"/>
    <cellStyle name="桁区切り 2 2 3 2 2 3" xfId="359"/>
    <cellStyle name="桁区切り 2 2 3 2 2 3 2" xfId="554"/>
    <cellStyle name="桁区切り 2 2 3 2 2 3 2 2" xfId="940"/>
    <cellStyle name="桁区切り 2 2 3 2 2 3 2 2 2" xfId="1708"/>
    <cellStyle name="桁区切り 2 2 3 2 2 3 2 3" xfId="1324"/>
    <cellStyle name="桁区切り 2 2 3 2 2 3 3" xfId="748"/>
    <cellStyle name="桁区切り 2 2 3 2 2 3 3 2" xfId="1516"/>
    <cellStyle name="桁区切り 2 2 3 2 2 3 4" xfId="1132"/>
    <cellStyle name="桁区切り 2 2 3 2 2 4" xfId="458"/>
    <cellStyle name="桁区切り 2 2 3 2 2 4 2" xfId="844"/>
    <cellStyle name="桁区切り 2 2 3 2 2 4 2 2" xfId="1612"/>
    <cellStyle name="桁区切り 2 2 3 2 2 4 3" xfId="1228"/>
    <cellStyle name="桁区切り 2 2 3 2 2 5" xfId="652"/>
    <cellStyle name="桁区切り 2 2 3 2 2 5 2" xfId="1420"/>
    <cellStyle name="桁区切り 2 2 3 2 2 6" xfId="1036"/>
    <cellStyle name="桁区切り 2 2 3 2 3" xfId="287"/>
    <cellStyle name="桁区切り 2 2 3 2 3 2" xfId="383"/>
    <cellStyle name="桁区切り 2 2 3 2 3 2 2" xfId="578"/>
    <cellStyle name="桁区切り 2 2 3 2 3 2 2 2" xfId="964"/>
    <cellStyle name="桁区切り 2 2 3 2 3 2 2 2 2" xfId="1732"/>
    <cellStyle name="桁区切り 2 2 3 2 3 2 2 3" xfId="1348"/>
    <cellStyle name="桁区切り 2 2 3 2 3 2 3" xfId="772"/>
    <cellStyle name="桁区切り 2 2 3 2 3 2 3 2" xfId="1540"/>
    <cellStyle name="桁区切り 2 2 3 2 3 2 4" xfId="1156"/>
    <cellStyle name="桁区切り 2 2 3 2 3 3" xfId="482"/>
    <cellStyle name="桁区切り 2 2 3 2 3 3 2" xfId="868"/>
    <cellStyle name="桁区切り 2 2 3 2 3 3 2 2" xfId="1636"/>
    <cellStyle name="桁区切り 2 2 3 2 3 3 3" xfId="1252"/>
    <cellStyle name="桁区切り 2 2 3 2 3 4" xfId="676"/>
    <cellStyle name="桁区切り 2 2 3 2 3 4 2" xfId="1444"/>
    <cellStyle name="桁区切り 2 2 3 2 3 5" xfId="1060"/>
    <cellStyle name="桁区切り 2 2 3 2 4" xfId="335"/>
    <cellStyle name="桁区切り 2 2 3 2 4 2" xfId="530"/>
    <cellStyle name="桁区切り 2 2 3 2 4 2 2" xfId="916"/>
    <cellStyle name="桁区切り 2 2 3 2 4 2 2 2" xfId="1684"/>
    <cellStyle name="桁区切り 2 2 3 2 4 2 3" xfId="1300"/>
    <cellStyle name="桁区切り 2 2 3 2 4 3" xfId="724"/>
    <cellStyle name="桁区切り 2 2 3 2 4 3 2" xfId="1492"/>
    <cellStyle name="桁区切り 2 2 3 2 4 4" xfId="1108"/>
    <cellStyle name="桁区切り 2 2 3 2 5" xfId="434"/>
    <cellStyle name="桁区切り 2 2 3 2 5 2" xfId="820"/>
    <cellStyle name="桁区切り 2 2 3 2 5 2 2" xfId="1588"/>
    <cellStyle name="桁区切り 2 2 3 2 5 3" xfId="1204"/>
    <cellStyle name="桁区切り 2 2 3 2 6" xfId="628"/>
    <cellStyle name="桁区切り 2 2 3 2 6 2" xfId="1396"/>
    <cellStyle name="桁区切り 2 2 3 2 7" xfId="1012"/>
    <cellStyle name="桁区切り 2 2 3 3" xfId="250"/>
    <cellStyle name="桁区切り 2 2 3 3 2" xfId="299"/>
    <cellStyle name="桁区切り 2 2 3 3 2 2" xfId="395"/>
    <cellStyle name="桁区切り 2 2 3 3 2 2 2" xfId="590"/>
    <cellStyle name="桁区切り 2 2 3 3 2 2 2 2" xfId="976"/>
    <cellStyle name="桁区切り 2 2 3 3 2 2 2 2 2" xfId="1744"/>
    <cellStyle name="桁区切り 2 2 3 3 2 2 2 3" xfId="1360"/>
    <cellStyle name="桁区切り 2 2 3 3 2 2 3" xfId="784"/>
    <cellStyle name="桁区切り 2 2 3 3 2 2 3 2" xfId="1552"/>
    <cellStyle name="桁区切り 2 2 3 3 2 2 4" xfId="1168"/>
    <cellStyle name="桁区切り 2 2 3 3 2 3" xfId="494"/>
    <cellStyle name="桁区切り 2 2 3 3 2 3 2" xfId="880"/>
    <cellStyle name="桁区切り 2 2 3 3 2 3 2 2" xfId="1648"/>
    <cellStyle name="桁区切り 2 2 3 3 2 3 3" xfId="1264"/>
    <cellStyle name="桁区切り 2 2 3 3 2 4" xfId="688"/>
    <cellStyle name="桁区切り 2 2 3 3 2 4 2" xfId="1456"/>
    <cellStyle name="桁区切り 2 2 3 3 2 5" xfId="1072"/>
    <cellStyle name="桁区切り 2 2 3 3 3" xfId="347"/>
    <cellStyle name="桁区切り 2 2 3 3 3 2" xfId="542"/>
    <cellStyle name="桁区切り 2 2 3 3 3 2 2" xfId="928"/>
    <cellStyle name="桁区切り 2 2 3 3 3 2 2 2" xfId="1696"/>
    <cellStyle name="桁区切り 2 2 3 3 3 2 3" xfId="1312"/>
    <cellStyle name="桁区切り 2 2 3 3 3 3" xfId="736"/>
    <cellStyle name="桁区切り 2 2 3 3 3 3 2" xfId="1504"/>
    <cellStyle name="桁区切り 2 2 3 3 3 4" xfId="1120"/>
    <cellStyle name="桁区切り 2 2 3 3 4" xfId="446"/>
    <cellStyle name="桁区切り 2 2 3 3 4 2" xfId="832"/>
    <cellStyle name="桁区切り 2 2 3 3 4 2 2" xfId="1600"/>
    <cellStyle name="桁区切り 2 2 3 3 4 3" xfId="1216"/>
    <cellStyle name="桁区切り 2 2 3 3 5" xfId="640"/>
    <cellStyle name="桁区切り 2 2 3 3 5 2" xfId="1408"/>
    <cellStyle name="桁区切り 2 2 3 3 6" xfId="1024"/>
    <cellStyle name="桁区切り 2 2 3 4" xfId="275"/>
    <cellStyle name="桁区切り 2 2 3 4 2" xfId="371"/>
    <cellStyle name="桁区切り 2 2 3 4 2 2" xfId="566"/>
    <cellStyle name="桁区切り 2 2 3 4 2 2 2" xfId="952"/>
    <cellStyle name="桁区切り 2 2 3 4 2 2 2 2" xfId="1720"/>
    <cellStyle name="桁区切り 2 2 3 4 2 2 3" xfId="1336"/>
    <cellStyle name="桁区切り 2 2 3 4 2 3" xfId="760"/>
    <cellStyle name="桁区切り 2 2 3 4 2 3 2" xfId="1528"/>
    <cellStyle name="桁区切り 2 2 3 4 2 4" xfId="1144"/>
    <cellStyle name="桁区切り 2 2 3 4 3" xfId="470"/>
    <cellStyle name="桁区切り 2 2 3 4 3 2" xfId="856"/>
    <cellStyle name="桁区切り 2 2 3 4 3 2 2" xfId="1624"/>
    <cellStyle name="桁区切り 2 2 3 4 3 3" xfId="1240"/>
    <cellStyle name="桁区切り 2 2 3 4 4" xfId="664"/>
    <cellStyle name="桁区切り 2 2 3 4 4 2" xfId="1432"/>
    <cellStyle name="桁区切り 2 2 3 4 5" xfId="1048"/>
    <cellStyle name="桁区切り 2 2 3 5" xfId="323"/>
    <cellStyle name="桁区切り 2 2 3 5 2" xfId="518"/>
    <cellStyle name="桁区切り 2 2 3 5 2 2" xfId="904"/>
    <cellStyle name="桁区切り 2 2 3 5 2 2 2" xfId="1672"/>
    <cellStyle name="桁区切り 2 2 3 5 2 3" xfId="1288"/>
    <cellStyle name="桁区切り 2 2 3 5 3" xfId="712"/>
    <cellStyle name="桁区切り 2 2 3 5 3 2" xfId="1480"/>
    <cellStyle name="桁区切り 2 2 3 5 4" xfId="1096"/>
    <cellStyle name="桁区切り 2 2 3 6" xfId="422"/>
    <cellStyle name="桁区切り 2 2 3 6 2" xfId="808"/>
    <cellStyle name="桁区切り 2 2 3 6 2 2" xfId="1576"/>
    <cellStyle name="桁区切り 2 2 3 6 3" xfId="1192"/>
    <cellStyle name="桁区切り 2 2 3 7" xfId="616"/>
    <cellStyle name="桁区切り 2 2 3 7 2" xfId="1384"/>
    <cellStyle name="桁区切り 2 2 3 8" xfId="1000"/>
    <cellStyle name="桁区切り 2 2 4" xfId="142"/>
    <cellStyle name="桁区切り 2 2 4 2" xfId="254"/>
    <cellStyle name="桁区切り 2 2 4 2 2" xfId="303"/>
    <cellStyle name="桁区切り 2 2 4 2 2 2" xfId="399"/>
    <cellStyle name="桁区切り 2 2 4 2 2 2 2" xfId="594"/>
    <cellStyle name="桁区切り 2 2 4 2 2 2 2 2" xfId="980"/>
    <cellStyle name="桁区切り 2 2 4 2 2 2 2 2 2" xfId="1748"/>
    <cellStyle name="桁区切り 2 2 4 2 2 2 2 3" xfId="1364"/>
    <cellStyle name="桁区切り 2 2 4 2 2 2 3" xfId="788"/>
    <cellStyle name="桁区切り 2 2 4 2 2 2 3 2" xfId="1556"/>
    <cellStyle name="桁区切り 2 2 4 2 2 2 4" xfId="1172"/>
    <cellStyle name="桁区切り 2 2 4 2 2 3" xfId="498"/>
    <cellStyle name="桁区切り 2 2 4 2 2 3 2" xfId="884"/>
    <cellStyle name="桁区切り 2 2 4 2 2 3 2 2" xfId="1652"/>
    <cellStyle name="桁区切り 2 2 4 2 2 3 3" xfId="1268"/>
    <cellStyle name="桁区切り 2 2 4 2 2 4" xfId="692"/>
    <cellStyle name="桁区切り 2 2 4 2 2 4 2" xfId="1460"/>
    <cellStyle name="桁区切り 2 2 4 2 2 5" xfId="1076"/>
    <cellStyle name="桁区切り 2 2 4 2 3" xfId="351"/>
    <cellStyle name="桁区切り 2 2 4 2 3 2" xfId="546"/>
    <cellStyle name="桁区切り 2 2 4 2 3 2 2" xfId="932"/>
    <cellStyle name="桁区切り 2 2 4 2 3 2 2 2" xfId="1700"/>
    <cellStyle name="桁区切り 2 2 4 2 3 2 3" xfId="1316"/>
    <cellStyle name="桁区切り 2 2 4 2 3 3" xfId="740"/>
    <cellStyle name="桁区切り 2 2 4 2 3 3 2" xfId="1508"/>
    <cellStyle name="桁区切り 2 2 4 2 3 4" xfId="1124"/>
    <cellStyle name="桁区切り 2 2 4 2 4" xfId="450"/>
    <cellStyle name="桁区切り 2 2 4 2 4 2" xfId="836"/>
    <cellStyle name="桁区切り 2 2 4 2 4 2 2" xfId="1604"/>
    <cellStyle name="桁区切り 2 2 4 2 4 3" xfId="1220"/>
    <cellStyle name="桁区切り 2 2 4 2 5" xfId="644"/>
    <cellStyle name="桁区切り 2 2 4 2 5 2" xfId="1412"/>
    <cellStyle name="桁区切り 2 2 4 2 6" xfId="1028"/>
    <cellStyle name="桁区切り 2 2 4 3" xfId="279"/>
    <cellStyle name="桁区切り 2 2 4 3 2" xfId="375"/>
    <cellStyle name="桁区切り 2 2 4 3 2 2" xfId="570"/>
    <cellStyle name="桁区切り 2 2 4 3 2 2 2" xfId="956"/>
    <cellStyle name="桁区切り 2 2 4 3 2 2 2 2" xfId="1724"/>
    <cellStyle name="桁区切り 2 2 4 3 2 2 3" xfId="1340"/>
    <cellStyle name="桁区切り 2 2 4 3 2 3" xfId="764"/>
    <cellStyle name="桁区切り 2 2 4 3 2 3 2" xfId="1532"/>
    <cellStyle name="桁区切り 2 2 4 3 2 4" xfId="1148"/>
    <cellStyle name="桁区切り 2 2 4 3 3" xfId="474"/>
    <cellStyle name="桁区切り 2 2 4 3 3 2" xfId="860"/>
    <cellStyle name="桁区切り 2 2 4 3 3 2 2" xfId="1628"/>
    <cellStyle name="桁区切り 2 2 4 3 3 3" xfId="1244"/>
    <cellStyle name="桁区切り 2 2 4 3 4" xfId="668"/>
    <cellStyle name="桁区切り 2 2 4 3 4 2" xfId="1436"/>
    <cellStyle name="桁区切り 2 2 4 3 5" xfId="1052"/>
    <cellStyle name="桁区切り 2 2 4 4" xfId="327"/>
    <cellStyle name="桁区切り 2 2 4 4 2" xfId="522"/>
    <cellStyle name="桁区切り 2 2 4 4 2 2" xfId="908"/>
    <cellStyle name="桁区切り 2 2 4 4 2 2 2" xfId="1676"/>
    <cellStyle name="桁区切り 2 2 4 4 2 3" xfId="1292"/>
    <cellStyle name="桁区切り 2 2 4 4 3" xfId="716"/>
    <cellStyle name="桁区切り 2 2 4 4 3 2" xfId="1484"/>
    <cellStyle name="桁区切り 2 2 4 4 4" xfId="1100"/>
    <cellStyle name="桁区切り 2 2 4 5" xfId="426"/>
    <cellStyle name="桁区切り 2 2 4 5 2" xfId="812"/>
    <cellStyle name="桁区切り 2 2 4 5 2 2" xfId="1580"/>
    <cellStyle name="桁区切り 2 2 4 5 3" xfId="1196"/>
    <cellStyle name="桁区切り 2 2 4 6" xfId="620"/>
    <cellStyle name="桁区切り 2 2 4 6 2" xfId="1388"/>
    <cellStyle name="桁区切り 2 2 4 7" xfId="1004"/>
    <cellStyle name="桁区切り 2 2 5" xfId="242"/>
    <cellStyle name="桁区切り 2 2 5 2" xfId="291"/>
    <cellStyle name="桁区切り 2 2 5 2 2" xfId="387"/>
    <cellStyle name="桁区切り 2 2 5 2 2 2" xfId="582"/>
    <cellStyle name="桁区切り 2 2 5 2 2 2 2" xfId="968"/>
    <cellStyle name="桁区切り 2 2 5 2 2 2 2 2" xfId="1736"/>
    <cellStyle name="桁区切り 2 2 5 2 2 2 3" xfId="1352"/>
    <cellStyle name="桁区切り 2 2 5 2 2 3" xfId="776"/>
    <cellStyle name="桁区切り 2 2 5 2 2 3 2" xfId="1544"/>
    <cellStyle name="桁区切り 2 2 5 2 2 4" xfId="1160"/>
    <cellStyle name="桁区切り 2 2 5 2 3" xfId="486"/>
    <cellStyle name="桁区切り 2 2 5 2 3 2" xfId="872"/>
    <cellStyle name="桁区切り 2 2 5 2 3 2 2" xfId="1640"/>
    <cellStyle name="桁区切り 2 2 5 2 3 3" xfId="1256"/>
    <cellStyle name="桁区切り 2 2 5 2 4" xfId="680"/>
    <cellStyle name="桁区切り 2 2 5 2 4 2" xfId="1448"/>
    <cellStyle name="桁区切り 2 2 5 2 5" xfId="1064"/>
    <cellStyle name="桁区切り 2 2 5 3" xfId="339"/>
    <cellStyle name="桁区切り 2 2 5 3 2" xfId="534"/>
    <cellStyle name="桁区切り 2 2 5 3 2 2" xfId="920"/>
    <cellStyle name="桁区切り 2 2 5 3 2 2 2" xfId="1688"/>
    <cellStyle name="桁区切り 2 2 5 3 2 3" xfId="1304"/>
    <cellStyle name="桁区切り 2 2 5 3 3" xfId="728"/>
    <cellStyle name="桁区切り 2 2 5 3 3 2" xfId="1496"/>
    <cellStyle name="桁区切り 2 2 5 3 4" xfId="1112"/>
    <cellStyle name="桁区切り 2 2 5 4" xfId="438"/>
    <cellStyle name="桁区切り 2 2 5 4 2" xfId="824"/>
    <cellStyle name="桁区切り 2 2 5 4 2 2" xfId="1592"/>
    <cellStyle name="桁区切り 2 2 5 4 3" xfId="1208"/>
    <cellStyle name="桁区切り 2 2 5 5" xfId="632"/>
    <cellStyle name="桁区切り 2 2 5 5 2" xfId="1400"/>
    <cellStyle name="桁区切り 2 2 5 6" xfId="1016"/>
    <cellStyle name="桁区切り 2 2 6" xfId="267"/>
    <cellStyle name="桁区切り 2 2 6 2" xfId="363"/>
    <cellStyle name="桁区切り 2 2 6 2 2" xfId="558"/>
    <cellStyle name="桁区切り 2 2 6 2 2 2" xfId="944"/>
    <cellStyle name="桁区切り 2 2 6 2 2 2 2" xfId="1712"/>
    <cellStyle name="桁区切り 2 2 6 2 2 3" xfId="1328"/>
    <cellStyle name="桁区切り 2 2 6 2 3" xfId="752"/>
    <cellStyle name="桁区切り 2 2 6 2 3 2" xfId="1520"/>
    <cellStyle name="桁区切り 2 2 6 2 4" xfId="1136"/>
    <cellStyle name="桁区切り 2 2 6 3" xfId="462"/>
    <cellStyle name="桁区切り 2 2 6 3 2" xfId="848"/>
    <cellStyle name="桁区切り 2 2 6 3 2 2" xfId="1616"/>
    <cellStyle name="桁区切り 2 2 6 3 3" xfId="1232"/>
    <cellStyle name="桁区切り 2 2 6 4" xfId="656"/>
    <cellStyle name="桁区切り 2 2 6 4 2" xfId="1424"/>
    <cellStyle name="桁区切り 2 2 6 5" xfId="1040"/>
    <cellStyle name="桁区切り 2 2 7" xfId="315"/>
    <cellStyle name="桁区切り 2 2 7 2" xfId="510"/>
    <cellStyle name="桁区切り 2 2 7 2 2" xfId="896"/>
    <cellStyle name="桁区切り 2 2 7 2 2 2" xfId="1664"/>
    <cellStyle name="桁区切り 2 2 7 2 3" xfId="1280"/>
    <cellStyle name="桁区切り 2 2 7 3" xfId="704"/>
    <cellStyle name="桁区切り 2 2 7 3 2" xfId="1472"/>
    <cellStyle name="桁区切り 2 2 7 4" xfId="1088"/>
    <cellStyle name="桁区切り 2 2 8" xfId="414"/>
    <cellStyle name="桁区切り 2 2 8 2" xfId="800"/>
    <cellStyle name="桁区切り 2 2 8 2 2" xfId="1568"/>
    <cellStyle name="桁区切り 2 2 8 3" xfId="1184"/>
    <cellStyle name="桁区切り 2 2 9" xfId="608"/>
    <cellStyle name="桁区切り 2 2 9 2" xfId="1376"/>
    <cellStyle name="桁区切り 2 3" xfId="119"/>
    <cellStyle name="桁区切り 2 3 2" xfId="144"/>
    <cellStyle name="桁区切り 2 3 2 2" xfId="256"/>
    <cellStyle name="桁区切り 2 3 2 2 2" xfId="305"/>
    <cellStyle name="桁区切り 2 3 2 2 2 2" xfId="401"/>
    <cellStyle name="桁区切り 2 3 2 2 2 2 2" xfId="596"/>
    <cellStyle name="桁区切り 2 3 2 2 2 2 2 2" xfId="982"/>
    <cellStyle name="桁区切り 2 3 2 2 2 2 2 2 2" xfId="1750"/>
    <cellStyle name="桁区切り 2 3 2 2 2 2 2 3" xfId="1366"/>
    <cellStyle name="桁区切り 2 3 2 2 2 2 3" xfId="790"/>
    <cellStyle name="桁区切り 2 3 2 2 2 2 3 2" xfId="1558"/>
    <cellStyle name="桁区切り 2 3 2 2 2 2 4" xfId="1174"/>
    <cellStyle name="桁区切り 2 3 2 2 2 3" xfId="500"/>
    <cellStyle name="桁区切り 2 3 2 2 2 3 2" xfId="886"/>
    <cellStyle name="桁区切り 2 3 2 2 2 3 2 2" xfId="1654"/>
    <cellStyle name="桁区切り 2 3 2 2 2 3 3" xfId="1270"/>
    <cellStyle name="桁区切り 2 3 2 2 2 4" xfId="694"/>
    <cellStyle name="桁区切り 2 3 2 2 2 4 2" xfId="1462"/>
    <cellStyle name="桁区切り 2 3 2 2 2 5" xfId="1078"/>
    <cellStyle name="桁区切り 2 3 2 2 3" xfId="353"/>
    <cellStyle name="桁区切り 2 3 2 2 3 2" xfId="548"/>
    <cellStyle name="桁区切り 2 3 2 2 3 2 2" xfId="934"/>
    <cellStyle name="桁区切り 2 3 2 2 3 2 2 2" xfId="1702"/>
    <cellStyle name="桁区切り 2 3 2 2 3 2 3" xfId="1318"/>
    <cellStyle name="桁区切り 2 3 2 2 3 3" xfId="742"/>
    <cellStyle name="桁区切り 2 3 2 2 3 3 2" xfId="1510"/>
    <cellStyle name="桁区切り 2 3 2 2 3 4" xfId="1126"/>
    <cellStyle name="桁区切り 2 3 2 2 4" xfId="452"/>
    <cellStyle name="桁区切り 2 3 2 2 4 2" xfId="838"/>
    <cellStyle name="桁区切り 2 3 2 2 4 2 2" xfId="1606"/>
    <cellStyle name="桁区切り 2 3 2 2 4 3" xfId="1222"/>
    <cellStyle name="桁区切り 2 3 2 2 5" xfId="646"/>
    <cellStyle name="桁区切り 2 3 2 2 5 2" xfId="1414"/>
    <cellStyle name="桁区切り 2 3 2 2 6" xfId="1030"/>
    <cellStyle name="桁区切り 2 3 2 3" xfId="281"/>
    <cellStyle name="桁区切り 2 3 2 3 2" xfId="377"/>
    <cellStyle name="桁区切り 2 3 2 3 2 2" xfId="572"/>
    <cellStyle name="桁区切り 2 3 2 3 2 2 2" xfId="958"/>
    <cellStyle name="桁区切り 2 3 2 3 2 2 2 2" xfId="1726"/>
    <cellStyle name="桁区切り 2 3 2 3 2 2 3" xfId="1342"/>
    <cellStyle name="桁区切り 2 3 2 3 2 3" xfId="766"/>
    <cellStyle name="桁区切り 2 3 2 3 2 3 2" xfId="1534"/>
    <cellStyle name="桁区切り 2 3 2 3 2 4" xfId="1150"/>
    <cellStyle name="桁区切り 2 3 2 3 3" xfId="476"/>
    <cellStyle name="桁区切り 2 3 2 3 3 2" xfId="862"/>
    <cellStyle name="桁区切り 2 3 2 3 3 2 2" xfId="1630"/>
    <cellStyle name="桁区切り 2 3 2 3 3 3" xfId="1246"/>
    <cellStyle name="桁区切り 2 3 2 3 4" xfId="670"/>
    <cellStyle name="桁区切り 2 3 2 3 4 2" xfId="1438"/>
    <cellStyle name="桁区切り 2 3 2 3 5" xfId="1054"/>
    <cellStyle name="桁区切り 2 3 2 4" xfId="329"/>
    <cellStyle name="桁区切り 2 3 2 4 2" xfId="524"/>
    <cellStyle name="桁区切り 2 3 2 4 2 2" xfId="910"/>
    <cellStyle name="桁区切り 2 3 2 4 2 2 2" xfId="1678"/>
    <cellStyle name="桁区切り 2 3 2 4 2 3" xfId="1294"/>
    <cellStyle name="桁区切り 2 3 2 4 3" xfId="718"/>
    <cellStyle name="桁区切り 2 3 2 4 3 2" xfId="1486"/>
    <cellStyle name="桁区切り 2 3 2 4 4" xfId="1102"/>
    <cellStyle name="桁区切り 2 3 2 5" xfId="428"/>
    <cellStyle name="桁区切り 2 3 2 5 2" xfId="814"/>
    <cellStyle name="桁区切り 2 3 2 5 2 2" xfId="1582"/>
    <cellStyle name="桁区切り 2 3 2 5 3" xfId="1198"/>
    <cellStyle name="桁区切り 2 3 2 6" xfId="622"/>
    <cellStyle name="桁区切り 2 3 2 6 2" xfId="1390"/>
    <cellStyle name="桁区切り 2 3 2 7" xfId="1006"/>
    <cellStyle name="桁区切り 2 3 3" xfId="244"/>
    <cellStyle name="桁区切り 2 3 3 2" xfId="293"/>
    <cellStyle name="桁区切り 2 3 3 2 2" xfId="389"/>
    <cellStyle name="桁区切り 2 3 3 2 2 2" xfId="584"/>
    <cellStyle name="桁区切り 2 3 3 2 2 2 2" xfId="970"/>
    <cellStyle name="桁区切り 2 3 3 2 2 2 2 2" xfId="1738"/>
    <cellStyle name="桁区切り 2 3 3 2 2 2 3" xfId="1354"/>
    <cellStyle name="桁区切り 2 3 3 2 2 3" xfId="778"/>
    <cellStyle name="桁区切り 2 3 3 2 2 3 2" xfId="1546"/>
    <cellStyle name="桁区切り 2 3 3 2 2 4" xfId="1162"/>
    <cellStyle name="桁区切り 2 3 3 2 3" xfId="488"/>
    <cellStyle name="桁区切り 2 3 3 2 3 2" xfId="874"/>
    <cellStyle name="桁区切り 2 3 3 2 3 2 2" xfId="1642"/>
    <cellStyle name="桁区切り 2 3 3 2 3 3" xfId="1258"/>
    <cellStyle name="桁区切り 2 3 3 2 4" xfId="682"/>
    <cellStyle name="桁区切り 2 3 3 2 4 2" xfId="1450"/>
    <cellStyle name="桁区切り 2 3 3 2 5" xfId="1066"/>
    <cellStyle name="桁区切り 2 3 3 3" xfId="341"/>
    <cellStyle name="桁区切り 2 3 3 3 2" xfId="536"/>
    <cellStyle name="桁区切り 2 3 3 3 2 2" xfId="922"/>
    <cellStyle name="桁区切り 2 3 3 3 2 2 2" xfId="1690"/>
    <cellStyle name="桁区切り 2 3 3 3 2 3" xfId="1306"/>
    <cellStyle name="桁区切り 2 3 3 3 3" xfId="730"/>
    <cellStyle name="桁区切り 2 3 3 3 3 2" xfId="1498"/>
    <cellStyle name="桁区切り 2 3 3 3 4" xfId="1114"/>
    <cellStyle name="桁区切り 2 3 3 4" xfId="440"/>
    <cellStyle name="桁区切り 2 3 3 4 2" xfId="826"/>
    <cellStyle name="桁区切り 2 3 3 4 2 2" xfId="1594"/>
    <cellStyle name="桁区切り 2 3 3 4 3" xfId="1210"/>
    <cellStyle name="桁区切り 2 3 3 5" xfId="634"/>
    <cellStyle name="桁区切り 2 3 3 5 2" xfId="1402"/>
    <cellStyle name="桁区切り 2 3 3 6" xfId="1018"/>
    <cellStyle name="桁区切り 2 3 4" xfId="269"/>
    <cellStyle name="桁区切り 2 3 4 2" xfId="365"/>
    <cellStyle name="桁区切り 2 3 4 2 2" xfId="560"/>
    <cellStyle name="桁区切り 2 3 4 2 2 2" xfId="946"/>
    <cellStyle name="桁区切り 2 3 4 2 2 2 2" xfId="1714"/>
    <cellStyle name="桁区切り 2 3 4 2 2 3" xfId="1330"/>
    <cellStyle name="桁区切り 2 3 4 2 3" xfId="754"/>
    <cellStyle name="桁区切り 2 3 4 2 3 2" xfId="1522"/>
    <cellStyle name="桁区切り 2 3 4 2 4" xfId="1138"/>
    <cellStyle name="桁区切り 2 3 4 3" xfId="464"/>
    <cellStyle name="桁区切り 2 3 4 3 2" xfId="850"/>
    <cellStyle name="桁区切り 2 3 4 3 2 2" xfId="1618"/>
    <cellStyle name="桁区切り 2 3 4 3 3" xfId="1234"/>
    <cellStyle name="桁区切り 2 3 4 4" xfId="658"/>
    <cellStyle name="桁区切り 2 3 4 4 2" xfId="1426"/>
    <cellStyle name="桁区切り 2 3 4 5" xfId="1042"/>
    <cellStyle name="桁区切り 2 3 5" xfId="317"/>
    <cellStyle name="桁区切り 2 3 5 2" xfId="512"/>
    <cellStyle name="桁区切り 2 3 5 2 2" xfId="898"/>
    <cellStyle name="桁区切り 2 3 5 2 2 2" xfId="1666"/>
    <cellStyle name="桁区切り 2 3 5 2 3" xfId="1282"/>
    <cellStyle name="桁区切り 2 3 5 3" xfId="706"/>
    <cellStyle name="桁区切り 2 3 5 3 2" xfId="1474"/>
    <cellStyle name="桁区切り 2 3 5 4" xfId="1090"/>
    <cellStyle name="桁区切り 2 3 6" xfId="416"/>
    <cellStyle name="桁区切り 2 3 6 2" xfId="802"/>
    <cellStyle name="桁区切り 2 3 6 2 2" xfId="1570"/>
    <cellStyle name="桁区切り 2 3 6 3" xfId="1186"/>
    <cellStyle name="桁区切り 2 3 7" xfId="610"/>
    <cellStyle name="桁区切り 2 3 7 2" xfId="1378"/>
    <cellStyle name="桁区切り 2 3 8" xfId="994"/>
    <cellStyle name="桁区切り 2 4" xfId="124"/>
    <cellStyle name="桁区切り 2 4 2" xfId="148"/>
    <cellStyle name="桁区切り 2 4 2 2" xfId="260"/>
    <cellStyle name="桁区切り 2 4 2 2 2" xfId="309"/>
    <cellStyle name="桁区切り 2 4 2 2 2 2" xfId="405"/>
    <cellStyle name="桁区切り 2 4 2 2 2 2 2" xfId="600"/>
    <cellStyle name="桁区切り 2 4 2 2 2 2 2 2" xfId="986"/>
    <cellStyle name="桁区切り 2 4 2 2 2 2 2 2 2" xfId="1754"/>
    <cellStyle name="桁区切り 2 4 2 2 2 2 2 3" xfId="1370"/>
    <cellStyle name="桁区切り 2 4 2 2 2 2 3" xfId="794"/>
    <cellStyle name="桁区切り 2 4 2 2 2 2 3 2" xfId="1562"/>
    <cellStyle name="桁区切り 2 4 2 2 2 2 4" xfId="1178"/>
    <cellStyle name="桁区切り 2 4 2 2 2 3" xfId="504"/>
    <cellStyle name="桁区切り 2 4 2 2 2 3 2" xfId="890"/>
    <cellStyle name="桁区切り 2 4 2 2 2 3 2 2" xfId="1658"/>
    <cellStyle name="桁区切り 2 4 2 2 2 3 3" xfId="1274"/>
    <cellStyle name="桁区切り 2 4 2 2 2 4" xfId="698"/>
    <cellStyle name="桁区切り 2 4 2 2 2 4 2" xfId="1466"/>
    <cellStyle name="桁区切り 2 4 2 2 2 5" xfId="1082"/>
    <cellStyle name="桁区切り 2 4 2 2 3" xfId="357"/>
    <cellStyle name="桁区切り 2 4 2 2 3 2" xfId="552"/>
    <cellStyle name="桁区切り 2 4 2 2 3 2 2" xfId="938"/>
    <cellStyle name="桁区切り 2 4 2 2 3 2 2 2" xfId="1706"/>
    <cellStyle name="桁区切り 2 4 2 2 3 2 3" xfId="1322"/>
    <cellStyle name="桁区切り 2 4 2 2 3 3" xfId="746"/>
    <cellStyle name="桁区切り 2 4 2 2 3 3 2" xfId="1514"/>
    <cellStyle name="桁区切り 2 4 2 2 3 4" xfId="1130"/>
    <cellStyle name="桁区切り 2 4 2 2 4" xfId="456"/>
    <cellStyle name="桁区切り 2 4 2 2 4 2" xfId="842"/>
    <cellStyle name="桁区切り 2 4 2 2 4 2 2" xfId="1610"/>
    <cellStyle name="桁区切り 2 4 2 2 4 3" xfId="1226"/>
    <cellStyle name="桁区切り 2 4 2 2 5" xfId="650"/>
    <cellStyle name="桁区切り 2 4 2 2 5 2" xfId="1418"/>
    <cellStyle name="桁区切り 2 4 2 2 6" xfId="1034"/>
    <cellStyle name="桁区切り 2 4 2 3" xfId="285"/>
    <cellStyle name="桁区切り 2 4 2 3 2" xfId="381"/>
    <cellStyle name="桁区切り 2 4 2 3 2 2" xfId="576"/>
    <cellStyle name="桁区切り 2 4 2 3 2 2 2" xfId="962"/>
    <cellStyle name="桁区切り 2 4 2 3 2 2 2 2" xfId="1730"/>
    <cellStyle name="桁区切り 2 4 2 3 2 2 3" xfId="1346"/>
    <cellStyle name="桁区切り 2 4 2 3 2 3" xfId="770"/>
    <cellStyle name="桁区切り 2 4 2 3 2 3 2" xfId="1538"/>
    <cellStyle name="桁区切り 2 4 2 3 2 4" xfId="1154"/>
    <cellStyle name="桁区切り 2 4 2 3 3" xfId="480"/>
    <cellStyle name="桁区切り 2 4 2 3 3 2" xfId="866"/>
    <cellStyle name="桁区切り 2 4 2 3 3 2 2" xfId="1634"/>
    <cellStyle name="桁区切り 2 4 2 3 3 3" xfId="1250"/>
    <cellStyle name="桁区切り 2 4 2 3 4" xfId="674"/>
    <cellStyle name="桁区切り 2 4 2 3 4 2" xfId="1442"/>
    <cellStyle name="桁区切り 2 4 2 3 5" xfId="1058"/>
    <cellStyle name="桁区切り 2 4 2 4" xfId="333"/>
    <cellStyle name="桁区切り 2 4 2 4 2" xfId="528"/>
    <cellStyle name="桁区切り 2 4 2 4 2 2" xfId="914"/>
    <cellStyle name="桁区切り 2 4 2 4 2 2 2" xfId="1682"/>
    <cellStyle name="桁区切り 2 4 2 4 2 3" xfId="1298"/>
    <cellStyle name="桁区切り 2 4 2 4 3" xfId="722"/>
    <cellStyle name="桁区切り 2 4 2 4 3 2" xfId="1490"/>
    <cellStyle name="桁区切り 2 4 2 4 4" xfId="1106"/>
    <cellStyle name="桁区切り 2 4 2 5" xfId="432"/>
    <cellStyle name="桁区切り 2 4 2 5 2" xfId="818"/>
    <cellStyle name="桁区切り 2 4 2 5 2 2" xfId="1586"/>
    <cellStyle name="桁区切り 2 4 2 5 3" xfId="1202"/>
    <cellStyle name="桁区切り 2 4 2 6" xfId="626"/>
    <cellStyle name="桁区切り 2 4 2 6 2" xfId="1394"/>
    <cellStyle name="桁区切り 2 4 2 7" xfId="1010"/>
    <cellStyle name="桁区切り 2 4 3" xfId="248"/>
    <cellStyle name="桁区切り 2 4 3 2" xfId="297"/>
    <cellStyle name="桁区切り 2 4 3 2 2" xfId="393"/>
    <cellStyle name="桁区切り 2 4 3 2 2 2" xfId="588"/>
    <cellStyle name="桁区切り 2 4 3 2 2 2 2" xfId="974"/>
    <cellStyle name="桁区切り 2 4 3 2 2 2 2 2" xfId="1742"/>
    <cellStyle name="桁区切り 2 4 3 2 2 2 3" xfId="1358"/>
    <cellStyle name="桁区切り 2 4 3 2 2 3" xfId="782"/>
    <cellStyle name="桁区切り 2 4 3 2 2 3 2" xfId="1550"/>
    <cellStyle name="桁区切り 2 4 3 2 2 4" xfId="1166"/>
    <cellStyle name="桁区切り 2 4 3 2 3" xfId="492"/>
    <cellStyle name="桁区切り 2 4 3 2 3 2" xfId="878"/>
    <cellStyle name="桁区切り 2 4 3 2 3 2 2" xfId="1646"/>
    <cellStyle name="桁区切り 2 4 3 2 3 3" xfId="1262"/>
    <cellStyle name="桁区切り 2 4 3 2 4" xfId="686"/>
    <cellStyle name="桁区切り 2 4 3 2 4 2" xfId="1454"/>
    <cellStyle name="桁区切り 2 4 3 2 5" xfId="1070"/>
    <cellStyle name="桁区切り 2 4 3 3" xfId="345"/>
    <cellStyle name="桁区切り 2 4 3 3 2" xfId="540"/>
    <cellStyle name="桁区切り 2 4 3 3 2 2" xfId="926"/>
    <cellStyle name="桁区切り 2 4 3 3 2 2 2" xfId="1694"/>
    <cellStyle name="桁区切り 2 4 3 3 2 3" xfId="1310"/>
    <cellStyle name="桁区切り 2 4 3 3 3" xfId="734"/>
    <cellStyle name="桁区切り 2 4 3 3 3 2" xfId="1502"/>
    <cellStyle name="桁区切り 2 4 3 3 4" xfId="1118"/>
    <cellStyle name="桁区切り 2 4 3 4" xfId="444"/>
    <cellStyle name="桁区切り 2 4 3 4 2" xfId="830"/>
    <cellStyle name="桁区切り 2 4 3 4 2 2" xfId="1598"/>
    <cellStyle name="桁区切り 2 4 3 4 3" xfId="1214"/>
    <cellStyle name="桁区切り 2 4 3 5" xfId="638"/>
    <cellStyle name="桁区切り 2 4 3 5 2" xfId="1406"/>
    <cellStyle name="桁区切り 2 4 3 6" xfId="1022"/>
    <cellStyle name="桁区切り 2 4 4" xfId="273"/>
    <cellStyle name="桁区切り 2 4 4 2" xfId="369"/>
    <cellStyle name="桁区切り 2 4 4 2 2" xfId="564"/>
    <cellStyle name="桁区切り 2 4 4 2 2 2" xfId="950"/>
    <cellStyle name="桁区切り 2 4 4 2 2 2 2" xfId="1718"/>
    <cellStyle name="桁区切り 2 4 4 2 2 3" xfId="1334"/>
    <cellStyle name="桁区切り 2 4 4 2 3" xfId="758"/>
    <cellStyle name="桁区切り 2 4 4 2 3 2" xfId="1526"/>
    <cellStyle name="桁区切り 2 4 4 2 4" xfId="1142"/>
    <cellStyle name="桁区切り 2 4 4 3" xfId="468"/>
    <cellStyle name="桁区切り 2 4 4 3 2" xfId="854"/>
    <cellStyle name="桁区切り 2 4 4 3 2 2" xfId="1622"/>
    <cellStyle name="桁区切り 2 4 4 3 3" xfId="1238"/>
    <cellStyle name="桁区切り 2 4 4 4" xfId="662"/>
    <cellStyle name="桁区切り 2 4 4 4 2" xfId="1430"/>
    <cellStyle name="桁区切り 2 4 4 5" xfId="1046"/>
    <cellStyle name="桁区切り 2 4 5" xfId="321"/>
    <cellStyle name="桁区切り 2 4 5 2" xfId="516"/>
    <cellStyle name="桁区切り 2 4 5 2 2" xfId="902"/>
    <cellStyle name="桁区切り 2 4 5 2 2 2" xfId="1670"/>
    <cellStyle name="桁区切り 2 4 5 2 3" xfId="1286"/>
    <cellStyle name="桁区切り 2 4 5 3" xfId="710"/>
    <cellStyle name="桁区切り 2 4 5 3 2" xfId="1478"/>
    <cellStyle name="桁区切り 2 4 5 4" xfId="1094"/>
    <cellStyle name="桁区切り 2 4 6" xfId="420"/>
    <cellStyle name="桁区切り 2 4 6 2" xfId="806"/>
    <cellStyle name="桁区切り 2 4 6 2 2" xfId="1574"/>
    <cellStyle name="桁区切り 2 4 6 3" xfId="1190"/>
    <cellStyle name="桁区切り 2 4 7" xfId="614"/>
    <cellStyle name="桁区切り 2 4 7 2" xfId="1382"/>
    <cellStyle name="桁区切り 2 4 8" xfId="998"/>
    <cellStyle name="桁区切り 2 5" xfId="140"/>
    <cellStyle name="桁区切り 2 5 2" xfId="252"/>
    <cellStyle name="桁区切り 2 5 2 2" xfId="301"/>
    <cellStyle name="桁区切り 2 5 2 2 2" xfId="397"/>
    <cellStyle name="桁区切り 2 5 2 2 2 2" xfId="592"/>
    <cellStyle name="桁区切り 2 5 2 2 2 2 2" xfId="978"/>
    <cellStyle name="桁区切り 2 5 2 2 2 2 2 2" xfId="1746"/>
    <cellStyle name="桁区切り 2 5 2 2 2 2 3" xfId="1362"/>
    <cellStyle name="桁区切り 2 5 2 2 2 3" xfId="786"/>
    <cellStyle name="桁区切り 2 5 2 2 2 3 2" xfId="1554"/>
    <cellStyle name="桁区切り 2 5 2 2 2 4" xfId="1170"/>
    <cellStyle name="桁区切り 2 5 2 2 3" xfId="496"/>
    <cellStyle name="桁区切り 2 5 2 2 3 2" xfId="882"/>
    <cellStyle name="桁区切り 2 5 2 2 3 2 2" xfId="1650"/>
    <cellStyle name="桁区切り 2 5 2 2 3 3" xfId="1266"/>
    <cellStyle name="桁区切り 2 5 2 2 4" xfId="690"/>
    <cellStyle name="桁区切り 2 5 2 2 4 2" xfId="1458"/>
    <cellStyle name="桁区切り 2 5 2 2 5" xfId="1074"/>
    <cellStyle name="桁区切り 2 5 2 3" xfId="349"/>
    <cellStyle name="桁区切り 2 5 2 3 2" xfId="544"/>
    <cellStyle name="桁区切り 2 5 2 3 2 2" xfId="930"/>
    <cellStyle name="桁区切り 2 5 2 3 2 2 2" xfId="1698"/>
    <cellStyle name="桁区切り 2 5 2 3 2 3" xfId="1314"/>
    <cellStyle name="桁区切り 2 5 2 3 3" xfId="738"/>
    <cellStyle name="桁区切り 2 5 2 3 3 2" xfId="1506"/>
    <cellStyle name="桁区切り 2 5 2 3 4" xfId="1122"/>
    <cellStyle name="桁区切り 2 5 2 4" xfId="448"/>
    <cellStyle name="桁区切り 2 5 2 4 2" xfId="834"/>
    <cellStyle name="桁区切り 2 5 2 4 2 2" xfId="1602"/>
    <cellStyle name="桁区切り 2 5 2 4 3" xfId="1218"/>
    <cellStyle name="桁区切り 2 5 2 5" xfId="642"/>
    <cellStyle name="桁区切り 2 5 2 5 2" xfId="1410"/>
    <cellStyle name="桁区切り 2 5 2 6" xfId="1026"/>
    <cellStyle name="桁区切り 2 5 3" xfId="277"/>
    <cellStyle name="桁区切り 2 5 3 2" xfId="373"/>
    <cellStyle name="桁区切り 2 5 3 2 2" xfId="568"/>
    <cellStyle name="桁区切り 2 5 3 2 2 2" xfId="954"/>
    <cellStyle name="桁区切り 2 5 3 2 2 2 2" xfId="1722"/>
    <cellStyle name="桁区切り 2 5 3 2 2 3" xfId="1338"/>
    <cellStyle name="桁区切り 2 5 3 2 3" xfId="762"/>
    <cellStyle name="桁区切り 2 5 3 2 3 2" xfId="1530"/>
    <cellStyle name="桁区切り 2 5 3 2 4" xfId="1146"/>
    <cellStyle name="桁区切り 2 5 3 3" xfId="472"/>
    <cellStyle name="桁区切り 2 5 3 3 2" xfId="858"/>
    <cellStyle name="桁区切り 2 5 3 3 2 2" xfId="1626"/>
    <cellStyle name="桁区切り 2 5 3 3 3" xfId="1242"/>
    <cellStyle name="桁区切り 2 5 3 4" xfId="666"/>
    <cellStyle name="桁区切り 2 5 3 4 2" xfId="1434"/>
    <cellStyle name="桁区切り 2 5 3 5" xfId="1050"/>
    <cellStyle name="桁区切り 2 5 4" xfId="325"/>
    <cellStyle name="桁区切り 2 5 4 2" xfId="520"/>
    <cellStyle name="桁区切り 2 5 4 2 2" xfId="906"/>
    <cellStyle name="桁区切り 2 5 4 2 2 2" xfId="1674"/>
    <cellStyle name="桁区切り 2 5 4 2 3" xfId="1290"/>
    <cellStyle name="桁区切り 2 5 4 3" xfId="714"/>
    <cellStyle name="桁区切り 2 5 4 3 2" xfId="1482"/>
    <cellStyle name="桁区切り 2 5 4 4" xfId="1098"/>
    <cellStyle name="桁区切り 2 5 5" xfId="424"/>
    <cellStyle name="桁区切り 2 5 5 2" xfId="810"/>
    <cellStyle name="桁区切り 2 5 5 2 2" xfId="1578"/>
    <cellStyle name="桁区切り 2 5 5 3" xfId="1194"/>
    <cellStyle name="桁区切り 2 5 6" xfId="618"/>
    <cellStyle name="桁区切り 2 5 6 2" xfId="1386"/>
    <cellStyle name="桁区切り 2 5 7" xfId="1002"/>
    <cellStyle name="桁区切り 2 6" xfId="152"/>
    <cellStyle name="桁区切り 2 7" xfId="240"/>
    <cellStyle name="桁区切り 2 7 2" xfId="289"/>
    <cellStyle name="桁区切り 2 7 2 2" xfId="385"/>
    <cellStyle name="桁区切り 2 7 2 2 2" xfId="580"/>
    <cellStyle name="桁区切り 2 7 2 2 2 2" xfId="966"/>
    <cellStyle name="桁区切り 2 7 2 2 2 2 2" xfId="1734"/>
    <cellStyle name="桁区切り 2 7 2 2 2 3" xfId="1350"/>
    <cellStyle name="桁区切り 2 7 2 2 3" xfId="774"/>
    <cellStyle name="桁区切り 2 7 2 2 3 2" xfId="1542"/>
    <cellStyle name="桁区切り 2 7 2 2 4" xfId="1158"/>
    <cellStyle name="桁区切り 2 7 2 3" xfId="484"/>
    <cellStyle name="桁区切り 2 7 2 3 2" xfId="870"/>
    <cellStyle name="桁区切り 2 7 2 3 2 2" xfId="1638"/>
    <cellStyle name="桁区切り 2 7 2 3 3" xfId="1254"/>
    <cellStyle name="桁区切り 2 7 2 4" xfId="678"/>
    <cellStyle name="桁区切り 2 7 2 4 2" xfId="1446"/>
    <cellStyle name="桁区切り 2 7 2 5" xfId="1062"/>
    <cellStyle name="桁区切り 2 7 3" xfId="337"/>
    <cellStyle name="桁区切り 2 7 3 2" xfId="532"/>
    <cellStyle name="桁区切り 2 7 3 2 2" xfId="918"/>
    <cellStyle name="桁区切り 2 7 3 2 2 2" xfId="1686"/>
    <cellStyle name="桁区切り 2 7 3 2 3" xfId="1302"/>
    <cellStyle name="桁区切り 2 7 3 3" xfId="726"/>
    <cellStyle name="桁区切り 2 7 3 3 2" xfId="1494"/>
    <cellStyle name="桁区切り 2 7 3 4" xfId="1110"/>
    <cellStyle name="桁区切り 2 7 4" xfId="436"/>
    <cellStyle name="桁区切り 2 7 4 2" xfId="822"/>
    <cellStyle name="桁区切り 2 7 4 2 2" xfId="1590"/>
    <cellStyle name="桁区切り 2 7 4 3" xfId="1206"/>
    <cellStyle name="桁区切り 2 7 5" xfId="630"/>
    <cellStyle name="桁区切り 2 7 5 2" xfId="1398"/>
    <cellStyle name="桁区切り 2 7 6" xfId="1014"/>
    <cellStyle name="桁区切り 2 8" xfId="265"/>
    <cellStyle name="桁区切り 2 8 2" xfId="361"/>
    <cellStyle name="桁区切り 2 8 2 2" xfId="556"/>
    <cellStyle name="桁区切り 2 8 2 2 2" xfId="942"/>
    <cellStyle name="桁区切り 2 8 2 2 2 2" xfId="1710"/>
    <cellStyle name="桁区切り 2 8 2 2 3" xfId="1326"/>
    <cellStyle name="桁区切り 2 8 2 3" xfId="750"/>
    <cellStyle name="桁区切り 2 8 2 3 2" xfId="1518"/>
    <cellStyle name="桁区切り 2 8 2 4" xfId="1134"/>
    <cellStyle name="桁区切り 2 8 3" xfId="460"/>
    <cellStyle name="桁区切り 2 8 3 2" xfId="846"/>
    <cellStyle name="桁区切り 2 8 3 2 2" xfId="1614"/>
    <cellStyle name="桁区切り 2 8 3 3" xfId="1230"/>
    <cellStyle name="桁区切り 2 8 4" xfId="654"/>
    <cellStyle name="桁区切り 2 8 4 2" xfId="1422"/>
    <cellStyle name="桁区切り 2 8 5" xfId="1038"/>
    <cellStyle name="桁区切り 2 9" xfId="313"/>
    <cellStyle name="桁区切り 2 9 2" xfId="508"/>
    <cellStyle name="桁区切り 2 9 2 2" xfId="894"/>
    <cellStyle name="桁区切り 2 9 2 2 2" xfId="1662"/>
    <cellStyle name="桁区切り 2 9 2 3" xfId="1278"/>
    <cellStyle name="桁区切り 2 9 3" xfId="702"/>
    <cellStyle name="桁区切り 2 9 3 2" xfId="1470"/>
    <cellStyle name="桁区切り 2 9 4" xfId="108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10" xfId="153"/>
    <cellStyle name="標準 11" xfId="154"/>
    <cellStyle name="標準 12" xfId="155"/>
    <cellStyle name="標準 13" xfId="156"/>
    <cellStyle name="標準 14" xfId="157"/>
    <cellStyle name="標準 15" xfId="158"/>
    <cellStyle name="標準 16" xfId="159"/>
    <cellStyle name="標準 17" xfId="160"/>
    <cellStyle name="標準 18" xfId="161"/>
    <cellStyle name="標準 19" xfId="162"/>
    <cellStyle name="標準 2" xfId="112"/>
    <cellStyle name="標準 2 10" xfId="411"/>
    <cellStyle name="標準 2 10 2" xfId="797"/>
    <cellStyle name="標準 2 10 2 2" xfId="1565"/>
    <cellStyle name="標準 2 10 3" xfId="1181"/>
    <cellStyle name="標準 2 11" xfId="605"/>
    <cellStyle name="標準 2 11 2" xfId="1373"/>
    <cellStyle name="標準 2 12" xfId="989"/>
    <cellStyle name="標準 2 2" xfId="116"/>
    <cellStyle name="標準 2 2 10" xfId="991"/>
    <cellStyle name="標準 2 2 2" xfId="120"/>
    <cellStyle name="標準 2 2 2 2" xfId="145"/>
    <cellStyle name="標準 2 2 2 2 2" xfId="257"/>
    <cellStyle name="標準 2 2 2 2 2 2" xfId="306"/>
    <cellStyle name="標準 2 2 2 2 2 2 2" xfId="402"/>
    <cellStyle name="標準 2 2 2 2 2 2 2 2" xfId="597"/>
    <cellStyle name="標準 2 2 2 2 2 2 2 2 2" xfId="983"/>
    <cellStyle name="標準 2 2 2 2 2 2 2 2 2 2" xfId="1751"/>
    <cellStyle name="標準 2 2 2 2 2 2 2 2 3" xfId="1367"/>
    <cellStyle name="標準 2 2 2 2 2 2 2 3" xfId="791"/>
    <cellStyle name="標準 2 2 2 2 2 2 2 3 2" xfId="1559"/>
    <cellStyle name="標準 2 2 2 2 2 2 2 4" xfId="1175"/>
    <cellStyle name="標準 2 2 2 2 2 2 3" xfId="501"/>
    <cellStyle name="標準 2 2 2 2 2 2 3 2" xfId="887"/>
    <cellStyle name="標準 2 2 2 2 2 2 3 2 2" xfId="1655"/>
    <cellStyle name="標準 2 2 2 2 2 2 3 3" xfId="1271"/>
    <cellStyle name="標準 2 2 2 2 2 2 4" xfId="695"/>
    <cellStyle name="標準 2 2 2 2 2 2 4 2" xfId="1463"/>
    <cellStyle name="標準 2 2 2 2 2 2 5" xfId="1079"/>
    <cellStyle name="標準 2 2 2 2 2 3" xfId="354"/>
    <cellStyle name="標準 2 2 2 2 2 3 2" xfId="549"/>
    <cellStyle name="標準 2 2 2 2 2 3 2 2" xfId="935"/>
    <cellStyle name="標準 2 2 2 2 2 3 2 2 2" xfId="1703"/>
    <cellStyle name="標準 2 2 2 2 2 3 2 3" xfId="1319"/>
    <cellStyle name="標準 2 2 2 2 2 3 3" xfId="743"/>
    <cellStyle name="標準 2 2 2 2 2 3 3 2" xfId="1511"/>
    <cellStyle name="標準 2 2 2 2 2 3 4" xfId="1127"/>
    <cellStyle name="標準 2 2 2 2 2 4" xfId="453"/>
    <cellStyle name="標準 2 2 2 2 2 4 2" xfId="839"/>
    <cellStyle name="標準 2 2 2 2 2 4 2 2" xfId="1607"/>
    <cellStyle name="標準 2 2 2 2 2 4 3" xfId="1223"/>
    <cellStyle name="標準 2 2 2 2 2 5" xfId="647"/>
    <cellStyle name="標準 2 2 2 2 2 5 2" xfId="1415"/>
    <cellStyle name="標準 2 2 2 2 2 6" xfId="1031"/>
    <cellStyle name="標準 2 2 2 2 3" xfId="282"/>
    <cellStyle name="標準 2 2 2 2 3 2" xfId="378"/>
    <cellStyle name="標準 2 2 2 2 3 2 2" xfId="573"/>
    <cellStyle name="標準 2 2 2 2 3 2 2 2" xfId="959"/>
    <cellStyle name="標準 2 2 2 2 3 2 2 2 2" xfId="1727"/>
    <cellStyle name="標準 2 2 2 2 3 2 2 3" xfId="1343"/>
    <cellStyle name="標準 2 2 2 2 3 2 3" xfId="767"/>
    <cellStyle name="標準 2 2 2 2 3 2 3 2" xfId="1535"/>
    <cellStyle name="標準 2 2 2 2 3 2 4" xfId="1151"/>
    <cellStyle name="標準 2 2 2 2 3 3" xfId="477"/>
    <cellStyle name="標準 2 2 2 2 3 3 2" xfId="863"/>
    <cellStyle name="標準 2 2 2 2 3 3 2 2" xfId="1631"/>
    <cellStyle name="標準 2 2 2 2 3 3 3" xfId="1247"/>
    <cellStyle name="標準 2 2 2 2 3 4" xfId="671"/>
    <cellStyle name="標準 2 2 2 2 3 4 2" xfId="1439"/>
    <cellStyle name="標準 2 2 2 2 3 5" xfId="1055"/>
    <cellStyle name="標準 2 2 2 2 4" xfId="330"/>
    <cellStyle name="標準 2 2 2 2 4 2" xfId="525"/>
    <cellStyle name="標準 2 2 2 2 4 2 2" xfId="911"/>
    <cellStyle name="標準 2 2 2 2 4 2 2 2" xfId="1679"/>
    <cellStyle name="標準 2 2 2 2 4 2 3" xfId="1295"/>
    <cellStyle name="標準 2 2 2 2 4 3" xfId="719"/>
    <cellStyle name="標準 2 2 2 2 4 3 2" xfId="1487"/>
    <cellStyle name="標準 2 2 2 2 4 4" xfId="1103"/>
    <cellStyle name="標準 2 2 2 2 5" xfId="429"/>
    <cellStyle name="標準 2 2 2 2 5 2" xfId="815"/>
    <cellStyle name="標準 2 2 2 2 5 2 2" xfId="1583"/>
    <cellStyle name="標準 2 2 2 2 5 3" xfId="1199"/>
    <cellStyle name="標準 2 2 2 2 6" xfId="623"/>
    <cellStyle name="標準 2 2 2 2 6 2" xfId="1391"/>
    <cellStyle name="標準 2 2 2 2 7" xfId="1007"/>
    <cellStyle name="標準 2 2 2 3" xfId="245"/>
    <cellStyle name="標準 2 2 2 3 2" xfId="294"/>
    <cellStyle name="標準 2 2 2 3 2 2" xfId="390"/>
    <cellStyle name="標準 2 2 2 3 2 2 2" xfId="585"/>
    <cellStyle name="標準 2 2 2 3 2 2 2 2" xfId="971"/>
    <cellStyle name="標準 2 2 2 3 2 2 2 2 2" xfId="1739"/>
    <cellStyle name="標準 2 2 2 3 2 2 2 3" xfId="1355"/>
    <cellStyle name="標準 2 2 2 3 2 2 3" xfId="779"/>
    <cellStyle name="標準 2 2 2 3 2 2 3 2" xfId="1547"/>
    <cellStyle name="標準 2 2 2 3 2 2 4" xfId="1163"/>
    <cellStyle name="標準 2 2 2 3 2 3" xfId="489"/>
    <cellStyle name="標準 2 2 2 3 2 3 2" xfId="875"/>
    <cellStyle name="標準 2 2 2 3 2 3 2 2" xfId="1643"/>
    <cellStyle name="標準 2 2 2 3 2 3 3" xfId="1259"/>
    <cellStyle name="標準 2 2 2 3 2 4" xfId="683"/>
    <cellStyle name="標準 2 2 2 3 2 4 2" xfId="1451"/>
    <cellStyle name="標準 2 2 2 3 2 5" xfId="1067"/>
    <cellStyle name="標準 2 2 2 3 3" xfId="342"/>
    <cellStyle name="標準 2 2 2 3 3 2" xfId="537"/>
    <cellStyle name="標準 2 2 2 3 3 2 2" xfId="923"/>
    <cellStyle name="標準 2 2 2 3 3 2 2 2" xfId="1691"/>
    <cellStyle name="標準 2 2 2 3 3 2 3" xfId="1307"/>
    <cellStyle name="標準 2 2 2 3 3 3" xfId="731"/>
    <cellStyle name="標準 2 2 2 3 3 3 2" xfId="1499"/>
    <cellStyle name="標準 2 2 2 3 3 4" xfId="1115"/>
    <cellStyle name="標準 2 2 2 3 4" xfId="441"/>
    <cellStyle name="標準 2 2 2 3 4 2" xfId="827"/>
    <cellStyle name="標準 2 2 2 3 4 2 2" xfId="1595"/>
    <cellStyle name="標準 2 2 2 3 4 3" xfId="1211"/>
    <cellStyle name="標準 2 2 2 3 5" xfId="635"/>
    <cellStyle name="標準 2 2 2 3 5 2" xfId="1403"/>
    <cellStyle name="標準 2 2 2 3 6" xfId="1019"/>
    <cellStyle name="標準 2 2 2 4" xfId="270"/>
    <cellStyle name="標準 2 2 2 4 2" xfId="366"/>
    <cellStyle name="標準 2 2 2 4 2 2" xfId="561"/>
    <cellStyle name="標準 2 2 2 4 2 2 2" xfId="947"/>
    <cellStyle name="標準 2 2 2 4 2 2 2 2" xfId="1715"/>
    <cellStyle name="標準 2 2 2 4 2 2 3" xfId="1331"/>
    <cellStyle name="標準 2 2 2 4 2 3" xfId="755"/>
    <cellStyle name="標準 2 2 2 4 2 3 2" xfId="1523"/>
    <cellStyle name="標準 2 2 2 4 2 4" xfId="1139"/>
    <cellStyle name="標準 2 2 2 4 3" xfId="465"/>
    <cellStyle name="標準 2 2 2 4 3 2" xfId="851"/>
    <cellStyle name="標準 2 2 2 4 3 2 2" xfId="1619"/>
    <cellStyle name="標準 2 2 2 4 3 3" xfId="1235"/>
    <cellStyle name="標準 2 2 2 4 4" xfId="659"/>
    <cellStyle name="標準 2 2 2 4 4 2" xfId="1427"/>
    <cellStyle name="標準 2 2 2 4 5" xfId="1043"/>
    <cellStyle name="標準 2 2 2 5" xfId="318"/>
    <cellStyle name="標準 2 2 2 5 2" xfId="513"/>
    <cellStyle name="標準 2 2 2 5 2 2" xfId="899"/>
    <cellStyle name="標準 2 2 2 5 2 2 2" xfId="1667"/>
    <cellStyle name="標準 2 2 2 5 2 3" xfId="1283"/>
    <cellStyle name="標準 2 2 2 5 3" xfId="707"/>
    <cellStyle name="標準 2 2 2 5 3 2" xfId="1475"/>
    <cellStyle name="標準 2 2 2 5 4" xfId="1091"/>
    <cellStyle name="標準 2 2 2 6" xfId="417"/>
    <cellStyle name="標準 2 2 2 6 2" xfId="803"/>
    <cellStyle name="標準 2 2 2 6 2 2" xfId="1571"/>
    <cellStyle name="標準 2 2 2 6 3" xfId="1187"/>
    <cellStyle name="標準 2 2 2 7" xfId="611"/>
    <cellStyle name="標準 2 2 2 7 2" xfId="1379"/>
    <cellStyle name="標準 2 2 2 8" xfId="995"/>
    <cellStyle name="標準 2 2 3" xfId="125"/>
    <cellStyle name="標準 2 2 3 2" xfId="149"/>
    <cellStyle name="標準 2 2 3 2 2" xfId="261"/>
    <cellStyle name="標準 2 2 3 2 2 2" xfId="310"/>
    <cellStyle name="標準 2 2 3 2 2 2 2" xfId="406"/>
    <cellStyle name="標準 2 2 3 2 2 2 2 2" xfId="601"/>
    <cellStyle name="標準 2 2 3 2 2 2 2 2 2" xfId="987"/>
    <cellStyle name="標準 2 2 3 2 2 2 2 2 2 2" xfId="1755"/>
    <cellStyle name="標準 2 2 3 2 2 2 2 2 3" xfId="1371"/>
    <cellStyle name="標準 2 2 3 2 2 2 2 3" xfId="795"/>
    <cellStyle name="標準 2 2 3 2 2 2 2 3 2" xfId="1563"/>
    <cellStyle name="標準 2 2 3 2 2 2 2 4" xfId="1179"/>
    <cellStyle name="標準 2 2 3 2 2 2 3" xfId="505"/>
    <cellStyle name="標準 2 2 3 2 2 2 3 2" xfId="891"/>
    <cellStyle name="標準 2 2 3 2 2 2 3 2 2" xfId="1659"/>
    <cellStyle name="標準 2 2 3 2 2 2 3 3" xfId="1275"/>
    <cellStyle name="標準 2 2 3 2 2 2 4" xfId="699"/>
    <cellStyle name="標準 2 2 3 2 2 2 4 2" xfId="1467"/>
    <cellStyle name="標準 2 2 3 2 2 2 5" xfId="1083"/>
    <cellStyle name="標準 2 2 3 2 2 3" xfId="358"/>
    <cellStyle name="標準 2 2 3 2 2 3 2" xfId="553"/>
    <cellStyle name="標準 2 2 3 2 2 3 2 2" xfId="939"/>
    <cellStyle name="標準 2 2 3 2 2 3 2 2 2" xfId="1707"/>
    <cellStyle name="標準 2 2 3 2 2 3 2 3" xfId="1323"/>
    <cellStyle name="標準 2 2 3 2 2 3 3" xfId="747"/>
    <cellStyle name="標準 2 2 3 2 2 3 3 2" xfId="1515"/>
    <cellStyle name="標準 2 2 3 2 2 3 4" xfId="1131"/>
    <cellStyle name="標準 2 2 3 2 2 4" xfId="457"/>
    <cellStyle name="標準 2 2 3 2 2 4 2" xfId="843"/>
    <cellStyle name="標準 2 2 3 2 2 4 2 2" xfId="1611"/>
    <cellStyle name="標準 2 2 3 2 2 4 3" xfId="1227"/>
    <cellStyle name="標準 2 2 3 2 2 5" xfId="651"/>
    <cellStyle name="標準 2 2 3 2 2 5 2" xfId="1419"/>
    <cellStyle name="標準 2 2 3 2 2 6" xfId="1035"/>
    <cellStyle name="標準 2 2 3 2 3" xfId="286"/>
    <cellStyle name="標準 2 2 3 2 3 2" xfId="382"/>
    <cellStyle name="標準 2 2 3 2 3 2 2" xfId="577"/>
    <cellStyle name="標準 2 2 3 2 3 2 2 2" xfId="963"/>
    <cellStyle name="標準 2 2 3 2 3 2 2 2 2" xfId="1731"/>
    <cellStyle name="標準 2 2 3 2 3 2 2 3" xfId="1347"/>
    <cellStyle name="標準 2 2 3 2 3 2 3" xfId="771"/>
    <cellStyle name="標準 2 2 3 2 3 2 3 2" xfId="1539"/>
    <cellStyle name="標準 2 2 3 2 3 2 4" xfId="1155"/>
    <cellStyle name="標準 2 2 3 2 3 3" xfId="481"/>
    <cellStyle name="標準 2 2 3 2 3 3 2" xfId="867"/>
    <cellStyle name="標準 2 2 3 2 3 3 2 2" xfId="1635"/>
    <cellStyle name="標準 2 2 3 2 3 3 3" xfId="1251"/>
    <cellStyle name="標準 2 2 3 2 3 4" xfId="675"/>
    <cellStyle name="標準 2 2 3 2 3 4 2" xfId="1443"/>
    <cellStyle name="標準 2 2 3 2 3 5" xfId="1059"/>
    <cellStyle name="標準 2 2 3 2 4" xfId="334"/>
    <cellStyle name="標準 2 2 3 2 4 2" xfId="529"/>
    <cellStyle name="標準 2 2 3 2 4 2 2" xfId="915"/>
    <cellStyle name="標準 2 2 3 2 4 2 2 2" xfId="1683"/>
    <cellStyle name="標準 2 2 3 2 4 2 3" xfId="1299"/>
    <cellStyle name="標準 2 2 3 2 4 3" xfId="723"/>
    <cellStyle name="標準 2 2 3 2 4 3 2" xfId="1491"/>
    <cellStyle name="標準 2 2 3 2 4 4" xfId="1107"/>
    <cellStyle name="標準 2 2 3 2 5" xfId="433"/>
    <cellStyle name="標準 2 2 3 2 5 2" xfId="819"/>
    <cellStyle name="標準 2 2 3 2 5 2 2" xfId="1587"/>
    <cellStyle name="標準 2 2 3 2 5 3" xfId="1203"/>
    <cellStyle name="標準 2 2 3 2 6" xfId="627"/>
    <cellStyle name="標準 2 2 3 2 6 2" xfId="1395"/>
    <cellStyle name="標準 2 2 3 2 7" xfId="1011"/>
    <cellStyle name="標準 2 2 3 3" xfId="249"/>
    <cellStyle name="標準 2 2 3 3 2" xfId="298"/>
    <cellStyle name="標準 2 2 3 3 2 2" xfId="394"/>
    <cellStyle name="標準 2 2 3 3 2 2 2" xfId="589"/>
    <cellStyle name="標準 2 2 3 3 2 2 2 2" xfId="975"/>
    <cellStyle name="標準 2 2 3 3 2 2 2 2 2" xfId="1743"/>
    <cellStyle name="標準 2 2 3 3 2 2 2 3" xfId="1359"/>
    <cellStyle name="標準 2 2 3 3 2 2 3" xfId="783"/>
    <cellStyle name="標準 2 2 3 3 2 2 3 2" xfId="1551"/>
    <cellStyle name="標準 2 2 3 3 2 2 4" xfId="1167"/>
    <cellStyle name="標準 2 2 3 3 2 3" xfId="493"/>
    <cellStyle name="標準 2 2 3 3 2 3 2" xfId="879"/>
    <cellStyle name="標準 2 2 3 3 2 3 2 2" xfId="1647"/>
    <cellStyle name="標準 2 2 3 3 2 3 3" xfId="1263"/>
    <cellStyle name="標準 2 2 3 3 2 4" xfId="687"/>
    <cellStyle name="標準 2 2 3 3 2 4 2" xfId="1455"/>
    <cellStyle name="標準 2 2 3 3 2 5" xfId="1071"/>
    <cellStyle name="標準 2 2 3 3 3" xfId="346"/>
    <cellStyle name="標準 2 2 3 3 3 2" xfId="541"/>
    <cellStyle name="標準 2 2 3 3 3 2 2" xfId="927"/>
    <cellStyle name="標準 2 2 3 3 3 2 2 2" xfId="1695"/>
    <cellStyle name="標準 2 2 3 3 3 2 3" xfId="1311"/>
    <cellStyle name="標準 2 2 3 3 3 3" xfId="735"/>
    <cellStyle name="標準 2 2 3 3 3 3 2" xfId="1503"/>
    <cellStyle name="標準 2 2 3 3 3 4" xfId="1119"/>
    <cellStyle name="標準 2 2 3 3 4" xfId="445"/>
    <cellStyle name="標準 2 2 3 3 4 2" xfId="831"/>
    <cellStyle name="標準 2 2 3 3 4 2 2" xfId="1599"/>
    <cellStyle name="標準 2 2 3 3 4 3" xfId="1215"/>
    <cellStyle name="標準 2 2 3 3 5" xfId="639"/>
    <cellStyle name="標準 2 2 3 3 5 2" xfId="1407"/>
    <cellStyle name="標準 2 2 3 3 6" xfId="1023"/>
    <cellStyle name="標準 2 2 3 4" xfId="274"/>
    <cellStyle name="標準 2 2 3 4 2" xfId="370"/>
    <cellStyle name="標準 2 2 3 4 2 2" xfId="565"/>
    <cellStyle name="標準 2 2 3 4 2 2 2" xfId="951"/>
    <cellStyle name="標準 2 2 3 4 2 2 2 2" xfId="1719"/>
    <cellStyle name="標準 2 2 3 4 2 2 3" xfId="1335"/>
    <cellStyle name="標準 2 2 3 4 2 3" xfId="759"/>
    <cellStyle name="標準 2 2 3 4 2 3 2" xfId="1527"/>
    <cellStyle name="標準 2 2 3 4 2 4" xfId="1143"/>
    <cellStyle name="標準 2 2 3 4 3" xfId="469"/>
    <cellStyle name="標準 2 2 3 4 3 2" xfId="855"/>
    <cellStyle name="標準 2 2 3 4 3 2 2" xfId="1623"/>
    <cellStyle name="標準 2 2 3 4 3 3" xfId="1239"/>
    <cellStyle name="標準 2 2 3 4 4" xfId="663"/>
    <cellStyle name="標準 2 2 3 4 4 2" xfId="1431"/>
    <cellStyle name="標準 2 2 3 4 5" xfId="1047"/>
    <cellStyle name="標準 2 2 3 5" xfId="322"/>
    <cellStyle name="標準 2 2 3 5 2" xfId="517"/>
    <cellStyle name="標準 2 2 3 5 2 2" xfId="903"/>
    <cellStyle name="標準 2 2 3 5 2 2 2" xfId="1671"/>
    <cellStyle name="標準 2 2 3 5 2 3" xfId="1287"/>
    <cellStyle name="標準 2 2 3 5 3" xfId="711"/>
    <cellStyle name="標準 2 2 3 5 3 2" xfId="1479"/>
    <cellStyle name="標準 2 2 3 5 4" xfId="1095"/>
    <cellStyle name="標準 2 2 3 6" xfId="421"/>
    <cellStyle name="標準 2 2 3 6 2" xfId="807"/>
    <cellStyle name="標準 2 2 3 6 2 2" xfId="1575"/>
    <cellStyle name="標準 2 2 3 6 3" xfId="1191"/>
    <cellStyle name="標準 2 2 3 7" xfId="615"/>
    <cellStyle name="標準 2 2 3 7 2" xfId="1383"/>
    <cellStyle name="標準 2 2 3 8" xfId="999"/>
    <cellStyle name="標準 2 2 4" xfId="141"/>
    <cellStyle name="標準 2 2 4 2" xfId="253"/>
    <cellStyle name="標準 2 2 4 2 2" xfId="302"/>
    <cellStyle name="標準 2 2 4 2 2 2" xfId="398"/>
    <cellStyle name="標準 2 2 4 2 2 2 2" xfId="593"/>
    <cellStyle name="標準 2 2 4 2 2 2 2 2" xfId="979"/>
    <cellStyle name="標準 2 2 4 2 2 2 2 2 2" xfId="1747"/>
    <cellStyle name="標準 2 2 4 2 2 2 2 3" xfId="1363"/>
    <cellStyle name="標準 2 2 4 2 2 2 3" xfId="787"/>
    <cellStyle name="標準 2 2 4 2 2 2 3 2" xfId="1555"/>
    <cellStyle name="標準 2 2 4 2 2 2 4" xfId="1171"/>
    <cellStyle name="標準 2 2 4 2 2 3" xfId="497"/>
    <cellStyle name="標準 2 2 4 2 2 3 2" xfId="883"/>
    <cellStyle name="標準 2 2 4 2 2 3 2 2" xfId="1651"/>
    <cellStyle name="標準 2 2 4 2 2 3 3" xfId="1267"/>
    <cellStyle name="標準 2 2 4 2 2 4" xfId="691"/>
    <cellStyle name="標準 2 2 4 2 2 4 2" xfId="1459"/>
    <cellStyle name="標準 2 2 4 2 2 5" xfId="1075"/>
    <cellStyle name="標準 2 2 4 2 3" xfId="350"/>
    <cellStyle name="標準 2 2 4 2 3 2" xfId="545"/>
    <cellStyle name="標準 2 2 4 2 3 2 2" xfId="931"/>
    <cellStyle name="標準 2 2 4 2 3 2 2 2" xfId="1699"/>
    <cellStyle name="標準 2 2 4 2 3 2 3" xfId="1315"/>
    <cellStyle name="標準 2 2 4 2 3 3" xfId="739"/>
    <cellStyle name="標準 2 2 4 2 3 3 2" xfId="1507"/>
    <cellStyle name="標準 2 2 4 2 3 4" xfId="1123"/>
    <cellStyle name="標準 2 2 4 2 4" xfId="449"/>
    <cellStyle name="標準 2 2 4 2 4 2" xfId="835"/>
    <cellStyle name="標準 2 2 4 2 4 2 2" xfId="1603"/>
    <cellStyle name="標準 2 2 4 2 4 3" xfId="1219"/>
    <cellStyle name="標準 2 2 4 2 5" xfId="643"/>
    <cellStyle name="標準 2 2 4 2 5 2" xfId="1411"/>
    <cellStyle name="標準 2 2 4 2 6" xfId="1027"/>
    <cellStyle name="標準 2 2 4 3" xfId="278"/>
    <cellStyle name="標準 2 2 4 3 2" xfId="374"/>
    <cellStyle name="標準 2 2 4 3 2 2" xfId="569"/>
    <cellStyle name="標準 2 2 4 3 2 2 2" xfId="955"/>
    <cellStyle name="標準 2 2 4 3 2 2 2 2" xfId="1723"/>
    <cellStyle name="標準 2 2 4 3 2 2 3" xfId="1339"/>
    <cellStyle name="標準 2 2 4 3 2 3" xfId="763"/>
    <cellStyle name="標準 2 2 4 3 2 3 2" xfId="1531"/>
    <cellStyle name="標準 2 2 4 3 2 4" xfId="1147"/>
    <cellStyle name="標準 2 2 4 3 3" xfId="473"/>
    <cellStyle name="標準 2 2 4 3 3 2" xfId="859"/>
    <cellStyle name="標準 2 2 4 3 3 2 2" xfId="1627"/>
    <cellStyle name="標準 2 2 4 3 3 3" xfId="1243"/>
    <cellStyle name="標準 2 2 4 3 4" xfId="667"/>
    <cellStyle name="標準 2 2 4 3 4 2" xfId="1435"/>
    <cellStyle name="標準 2 2 4 3 5" xfId="1051"/>
    <cellStyle name="標準 2 2 4 4" xfId="326"/>
    <cellStyle name="標準 2 2 4 4 2" xfId="521"/>
    <cellStyle name="標準 2 2 4 4 2 2" xfId="907"/>
    <cellStyle name="標準 2 2 4 4 2 2 2" xfId="1675"/>
    <cellStyle name="標準 2 2 4 4 2 3" xfId="1291"/>
    <cellStyle name="標準 2 2 4 4 3" xfId="715"/>
    <cellStyle name="標準 2 2 4 4 3 2" xfId="1483"/>
    <cellStyle name="標準 2 2 4 4 4" xfId="1099"/>
    <cellStyle name="標準 2 2 4 5" xfId="425"/>
    <cellStyle name="標準 2 2 4 5 2" xfId="811"/>
    <cellStyle name="標準 2 2 4 5 2 2" xfId="1579"/>
    <cellStyle name="標準 2 2 4 5 3" xfId="1195"/>
    <cellStyle name="標準 2 2 4 6" xfId="619"/>
    <cellStyle name="標準 2 2 4 6 2" xfId="1387"/>
    <cellStyle name="標準 2 2 4 7" xfId="1003"/>
    <cellStyle name="標準 2 2 5" xfId="241"/>
    <cellStyle name="標準 2 2 5 2" xfId="290"/>
    <cellStyle name="標準 2 2 5 2 2" xfId="386"/>
    <cellStyle name="標準 2 2 5 2 2 2" xfId="581"/>
    <cellStyle name="標準 2 2 5 2 2 2 2" xfId="967"/>
    <cellStyle name="標準 2 2 5 2 2 2 2 2" xfId="1735"/>
    <cellStyle name="標準 2 2 5 2 2 2 3" xfId="1351"/>
    <cellStyle name="標準 2 2 5 2 2 3" xfId="775"/>
    <cellStyle name="標準 2 2 5 2 2 3 2" xfId="1543"/>
    <cellStyle name="標準 2 2 5 2 2 4" xfId="1159"/>
    <cellStyle name="標準 2 2 5 2 3" xfId="485"/>
    <cellStyle name="標準 2 2 5 2 3 2" xfId="871"/>
    <cellStyle name="標準 2 2 5 2 3 2 2" xfId="1639"/>
    <cellStyle name="標準 2 2 5 2 3 3" xfId="1255"/>
    <cellStyle name="標準 2 2 5 2 4" xfId="679"/>
    <cellStyle name="標準 2 2 5 2 4 2" xfId="1447"/>
    <cellStyle name="標準 2 2 5 2 5" xfId="1063"/>
    <cellStyle name="標準 2 2 5 3" xfId="338"/>
    <cellStyle name="標準 2 2 5 3 2" xfId="533"/>
    <cellStyle name="標準 2 2 5 3 2 2" xfId="919"/>
    <cellStyle name="標準 2 2 5 3 2 2 2" xfId="1687"/>
    <cellStyle name="標準 2 2 5 3 2 3" xfId="1303"/>
    <cellStyle name="標準 2 2 5 3 3" xfId="727"/>
    <cellStyle name="標準 2 2 5 3 3 2" xfId="1495"/>
    <cellStyle name="標準 2 2 5 3 4" xfId="1111"/>
    <cellStyle name="標準 2 2 5 4" xfId="437"/>
    <cellStyle name="標準 2 2 5 4 2" xfId="823"/>
    <cellStyle name="標準 2 2 5 4 2 2" xfId="1591"/>
    <cellStyle name="標準 2 2 5 4 3" xfId="1207"/>
    <cellStyle name="標準 2 2 5 5" xfId="631"/>
    <cellStyle name="標準 2 2 5 5 2" xfId="1399"/>
    <cellStyle name="標準 2 2 5 6" xfId="1015"/>
    <cellStyle name="標準 2 2 6" xfId="266"/>
    <cellStyle name="標準 2 2 6 2" xfId="362"/>
    <cellStyle name="標準 2 2 6 2 2" xfId="557"/>
    <cellStyle name="標準 2 2 6 2 2 2" xfId="943"/>
    <cellStyle name="標準 2 2 6 2 2 2 2" xfId="1711"/>
    <cellStyle name="標準 2 2 6 2 2 3" xfId="1327"/>
    <cellStyle name="標準 2 2 6 2 3" xfId="751"/>
    <cellStyle name="標準 2 2 6 2 3 2" xfId="1519"/>
    <cellStyle name="標準 2 2 6 2 4" xfId="1135"/>
    <cellStyle name="標準 2 2 6 3" xfId="461"/>
    <cellStyle name="標準 2 2 6 3 2" xfId="847"/>
    <cellStyle name="標準 2 2 6 3 2 2" xfId="1615"/>
    <cellStyle name="標準 2 2 6 3 3" xfId="1231"/>
    <cellStyle name="標準 2 2 6 4" xfId="655"/>
    <cellStyle name="標準 2 2 6 4 2" xfId="1423"/>
    <cellStyle name="標準 2 2 6 5" xfId="1039"/>
    <cellStyle name="標準 2 2 7" xfId="314"/>
    <cellStyle name="標準 2 2 7 2" xfId="509"/>
    <cellStyle name="標準 2 2 7 2 2" xfId="895"/>
    <cellStyle name="標準 2 2 7 2 2 2" xfId="1663"/>
    <cellStyle name="標準 2 2 7 2 3" xfId="1279"/>
    <cellStyle name="標準 2 2 7 3" xfId="703"/>
    <cellStyle name="標準 2 2 7 3 2" xfId="1471"/>
    <cellStyle name="標準 2 2 7 4" xfId="1087"/>
    <cellStyle name="標準 2 2 8" xfId="413"/>
    <cellStyle name="標準 2 2 8 2" xfId="799"/>
    <cellStyle name="標準 2 2 8 2 2" xfId="1567"/>
    <cellStyle name="標準 2 2 8 3" xfId="1183"/>
    <cellStyle name="標準 2 2 9" xfId="607"/>
    <cellStyle name="標準 2 2 9 2" xfId="1375"/>
    <cellStyle name="標準 2 3" xfId="118"/>
    <cellStyle name="標準 2 3 2" xfId="143"/>
    <cellStyle name="標準 2 3 2 2" xfId="255"/>
    <cellStyle name="標準 2 3 2 2 2" xfId="304"/>
    <cellStyle name="標準 2 3 2 2 2 2" xfId="400"/>
    <cellStyle name="標準 2 3 2 2 2 2 2" xfId="595"/>
    <cellStyle name="標準 2 3 2 2 2 2 2 2" xfId="981"/>
    <cellStyle name="標準 2 3 2 2 2 2 2 2 2" xfId="1749"/>
    <cellStyle name="標準 2 3 2 2 2 2 2 3" xfId="1365"/>
    <cellStyle name="標準 2 3 2 2 2 2 3" xfId="789"/>
    <cellStyle name="標準 2 3 2 2 2 2 3 2" xfId="1557"/>
    <cellStyle name="標準 2 3 2 2 2 2 4" xfId="1173"/>
    <cellStyle name="標準 2 3 2 2 2 3" xfId="499"/>
    <cellStyle name="標準 2 3 2 2 2 3 2" xfId="885"/>
    <cellStyle name="標準 2 3 2 2 2 3 2 2" xfId="1653"/>
    <cellStyle name="標準 2 3 2 2 2 3 3" xfId="1269"/>
    <cellStyle name="標準 2 3 2 2 2 4" xfId="693"/>
    <cellStyle name="標準 2 3 2 2 2 4 2" xfId="1461"/>
    <cellStyle name="標準 2 3 2 2 2 5" xfId="1077"/>
    <cellStyle name="標準 2 3 2 2 3" xfId="352"/>
    <cellStyle name="標準 2 3 2 2 3 2" xfId="547"/>
    <cellStyle name="標準 2 3 2 2 3 2 2" xfId="933"/>
    <cellStyle name="標準 2 3 2 2 3 2 2 2" xfId="1701"/>
    <cellStyle name="標準 2 3 2 2 3 2 3" xfId="1317"/>
    <cellStyle name="標準 2 3 2 2 3 3" xfId="741"/>
    <cellStyle name="標準 2 3 2 2 3 3 2" xfId="1509"/>
    <cellStyle name="標準 2 3 2 2 3 4" xfId="1125"/>
    <cellStyle name="標準 2 3 2 2 4" xfId="451"/>
    <cellStyle name="標準 2 3 2 2 4 2" xfId="837"/>
    <cellStyle name="標準 2 3 2 2 4 2 2" xfId="1605"/>
    <cellStyle name="標準 2 3 2 2 4 3" xfId="1221"/>
    <cellStyle name="標準 2 3 2 2 5" xfId="645"/>
    <cellStyle name="標準 2 3 2 2 5 2" xfId="1413"/>
    <cellStyle name="標準 2 3 2 2 6" xfId="1029"/>
    <cellStyle name="標準 2 3 2 3" xfId="280"/>
    <cellStyle name="標準 2 3 2 3 2" xfId="376"/>
    <cellStyle name="標準 2 3 2 3 2 2" xfId="571"/>
    <cellStyle name="標準 2 3 2 3 2 2 2" xfId="957"/>
    <cellStyle name="標準 2 3 2 3 2 2 2 2" xfId="1725"/>
    <cellStyle name="標準 2 3 2 3 2 2 3" xfId="1341"/>
    <cellStyle name="標準 2 3 2 3 2 3" xfId="765"/>
    <cellStyle name="標準 2 3 2 3 2 3 2" xfId="1533"/>
    <cellStyle name="標準 2 3 2 3 2 4" xfId="1149"/>
    <cellStyle name="標準 2 3 2 3 3" xfId="475"/>
    <cellStyle name="標準 2 3 2 3 3 2" xfId="861"/>
    <cellStyle name="標準 2 3 2 3 3 2 2" xfId="1629"/>
    <cellStyle name="標準 2 3 2 3 3 3" xfId="1245"/>
    <cellStyle name="標準 2 3 2 3 4" xfId="669"/>
    <cellStyle name="標準 2 3 2 3 4 2" xfId="1437"/>
    <cellStyle name="標準 2 3 2 3 5" xfId="1053"/>
    <cellStyle name="標準 2 3 2 4" xfId="328"/>
    <cellStyle name="標準 2 3 2 4 2" xfId="523"/>
    <cellStyle name="標準 2 3 2 4 2 2" xfId="909"/>
    <cellStyle name="標準 2 3 2 4 2 2 2" xfId="1677"/>
    <cellStyle name="標準 2 3 2 4 2 3" xfId="1293"/>
    <cellStyle name="標準 2 3 2 4 3" xfId="717"/>
    <cellStyle name="標準 2 3 2 4 3 2" xfId="1485"/>
    <cellStyle name="標準 2 3 2 4 4" xfId="1101"/>
    <cellStyle name="標準 2 3 2 5" xfId="427"/>
    <cellStyle name="標準 2 3 2 5 2" xfId="813"/>
    <cellStyle name="標準 2 3 2 5 2 2" xfId="1581"/>
    <cellStyle name="標準 2 3 2 5 3" xfId="1197"/>
    <cellStyle name="標準 2 3 2 6" xfId="621"/>
    <cellStyle name="標準 2 3 2 6 2" xfId="1389"/>
    <cellStyle name="標準 2 3 2 7" xfId="1005"/>
    <cellStyle name="標準 2 3 3" xfId="243"/>
    <cellStyle name="標準 2 3 3 2" xfId="292"/>
    <cellStyle name="標準 2 3 3 2 2" xfId="388"/>
    <cellStyle name="標準 2 3 3 2 2 2" xfId="583"/>
    <cellStyle name="標準 2 3 3 2 2 2 2" xfId="969"/>
    <cellStyle name="標準 2 3 3 2 2 2 2 2" xfId="1737"/>
    <cellStyle name="標準 2 3 3 2 2 2 3" xfId="1353"/>
    <cellStyle name="標準 2 3 3 2 2 3" xfId="777"/>
    <cellStyle name="標準 2 3 3 2 2 3 2" xfId="1545"/>
    <cellStyle name="標準 2 3 3 2 2 4" xfId="1161"/>
    <cellStyle name="標準 2 3 3 2 3" xfId="487"/>
    <cellStyle name="標準 2 3 3 2 3 2" xfId="873"/>
    <cellStyle name="標準 2 3 3 2 3 2 2" xfId="1641"/>
    <cellStyle name="標準 2 3 3 2 3 3" xfId="1257"/>
    <cellStyle name="標準 2 3 3 2 4" xfId="681"/>
    <cellStyle name="標準 2 3 3 2 4 2" xfId="1449"/>
    <cellStyle name="標準 2 3 3 2 5" xfId="1065"/>
    <cellStyle name="標準 2 3 3 3" xfId="340"/>
    <cellStyle name="標準 2 3 3 3 2" xfId="535"/>
    <cellStyle name="標準 2 3 3 3 2 2" xfId="921"/>
    <cellStyle name="標準 2 3 3 3 2 2 2" xfId="1689"/>
    <cellStyle name="標準 2 3 3 3 2 3" xfId="1305"/>
    <cellStyle name="標準 2 3 3 3 3" xfId="729"/>
    <cellStyle name="標準 2 3 3 3 3 2" xfId="1497"/>
    <cellStyle name="標準 2 3 3 3 4" xfId="1113"/>
    <cellStyle name="標準 2 3 3 4" xfId="439"/>
    <cellStyle name="標準 2 3 3 4 2" xfId="825"/>
    <cellStyle name="標準 2 3 3 4 2 2" xfId="1593"/>
    <cellStyle name="標準 2 3 3 4 3" xfId="1209"/>
    <cellStyle name="標準 2 3 3 5" xfId="633"/>
    <cellStyle name="標準 2 3 3 5 2" xfId="1401"/>
    <cellStyle name="標準 2 3 3 6" xfId="1017"/>
    <cellStyle name="標準 2 3 4" xfId="268"/>
    <cellStyle name="標準 2 3 4 2" xfId="364"/>
    <cellStyle name="標準 2 3 4 2 2" xfId="559"/>
    <cellStyle name="標準 2 3 4 2 2 2" xfId="945"/>
    <cellStyle name="標準 2 3 4 2 2 2 2" xfId="1713"/>
    <cellStyle name="標準 2 3 4 2 2 3" xfId="1329"/>
    <cellStyle name="標準 2 3 4 2 3" xfId="753"/>
    <cellStyle name="標準 2 3 4 2 3 2" xfId="1521"/>
    <cellStyle name="標準 2 3 4 2 4" xfId="1137"/>
    <cellStyle name="標準 2 3 4 3" xfId="463"/>
    <cellStyle name="標準 2 3 4 3 2" xfId="849"/>
    <cellStyle name="標準 2 3 4 3 2 2" xfId="1617"/>
    <cellStyle name="標準 2 3 4 3 3" xfId="1233"/>
    <cellStyle name="標準 2 3 4 4" xfId="657"/>
    <cellStyle name="標準 2 3 4 4 2" xfId="1425"/>
    <cellStyle name="標準 2 3 4 5" xfId="1041"/>
    <cellStyle name="標準 2 3 5" xfId="316"/>
    <cellStyle name="標準 2 3 5 2" xfId="511"/>
    <cellStyle name="標準 2 3 5 2 2" xfId="897"/>
    <cellStyle name="標準 2 3 5 2 2 2" xfId="1665"/>
    <cellStyle name="標準 2 3 5 2 3" xfId="1281"/>
    <cellStyle name="標準 2 3 5 3" xfId="705"/>
    <cellStyle name="標準 2 3 5 3 2" xfId="1473"/>
    <cellStyle name="標準 2 3 5 4" xfId="1089"/>
    <cellStyle name="標準 2 3 6" xfId="415"/>
    <cellStyle name="標準 2 3 6 2" xfId="801"/>
    <cellStyle name="標準 2 3 6 2 2" xfId="1569"/>
    <cellStyle name="標準 2 3 6 3" xfId="1185"/>
    <cellStyle name="標準 2 3 7" xfId="609"/>
    <cellStyle name="標準 2 3 7 2" xfId="1377"/>
    <cellStyle name="標準 2 3 8" xfId="993"/>
    <cellStyle name="標準 2 4" xfId="123"/>
    <cellStyle name="標準 2 4 2" xfId="147"/>
    <cellStyle name="標準 2 4 2 2" xfId="259"/>
    <cellStyle name="標準 2 4 2 2 2" xfId="308"/>
    <cellStyle name="標準 2 4 2 2 2 2" xfId="404"/>
    <cellStyle name="標準 2 4 2 2 2 2 2" xfId="599"/>
    <cellStyle name="標準 2 4 2 2 2 2 2 2" xfId="985"/>
    <cellStyle name="標準 2 4 2 2 2 2 2 2 2" xfId="1753"/>
    <cellStyle name="標準 2 4 2 2 2 2 2 3" xfId="1369"/>
    <cellStyle name="標準 2 4 2 2 2 2 3" xfId="793"/>
    <cellStyle name="標準 2 4 2 2 2 2 3 2" xfId="1561"/>
    <cellStyle name="標準 2 4 2 2 2 2 4" xfId="1177"/>
    <cellStyle name="標準 2 4 2 2 2 3" xfId="503"/>
    <cellStyle name="標準 2 4 2 2 2 3 2" xfId="889"/>
    <cellStyle name="標準 2 4 2 2 2 3 2 2" xfId="1657"/>
    <cellStyle name="標準 2 4 2 2 2 3 3" xfId="1273"/>
    <cellStyle name="標準 2 4 2 2 2 4" xfId="697"/>
    <cellStyle name="標準 2 4 2 2 2 4 2" xfId="1465"/>
    <cellStyle name="標準 2 4 2 2 2 5" xfId="1081"/>
    <cellStyle name="標準 2 4 2 2 3" xfId="356"/>
    <cellStyle name="標準 2 4 2 2 3 2" xfId="551"/>
    <cellStyle name="標準 2 4 2 2 3 2 2" xfId="937"/>
    <cellStyle name="標準 2 4 2 2 3 2 2 2" xfId="1705"/>
    <cellStyle name="標準 2 4 2 2 3 2 3" xfId="1321"/>
    <cellStyle name="標準 2 4 2 2 3 3" xfId="745"/>
    <cellStyle name="標準 2 4 2 2 3 3 2" xfId="1513"/>
    <cellStyle name="標準 2 4 2 2 3 4" xfId="1129"/>
    <cellStyle name="標準 2 4 2 2 4" xfId="455"/>
    <cellStyle name="標準 2 4 2 2 4 2" xfId="841"/>
    <cellStyle name="標準 2 4 2 2 4 2 2" xfId="1609"/>
    <cellStyle name="標準 2 4 2 2 4 3" xfId="1225"/>
    <cellStyle name="標準 2 4 2 2 5" xfId="649"/>
    <cellStyle name="標準 2 4 2 2 5 2" xfId="1417"/>
    <cellStyle name="標準 2 4 2 2 6" xfId="1033"/>
    <cellStyle name="標準 2 4 2 3" xfId="284"/>
    <cellStyle name="標準 2 4 2 3 2" xfId="380"/>
    <cellStyle name="標準 2 4 2 3 2 2" xfId="575"/>
    <cellStyle name="標準 2 4 2 3 2 2 2" xfId="961"/>
    <cellStyle name="標準 2 4 2 3 2 2 2 2" xfId="1729"/>
    <cellStyle name="標準 2 4 2 3 2 2 3" xfId="1345"/>
    <cellStyle name="標準 2 4 2 3 2 3" xfId="769"/>
    <cellStyle name="標準 2 4 2 3 2 3 2" xfId="1537"/>
    <cellStyle name="標準 2 4 2 3 2 4" xfId="1153"/>
    <cellStyle name="標準 2 4 2 3 3" xfId="479"/>
    <cellStyle name="標準 2 4 2 3 3 2" xfId="865"/>
    <cellStyle name="標準 2 4 2 3 3 2 2" xfId="1633"/>
    <cellStyle name="標準 2 4 2 3 3 3" xfId="1249"/>
    <cellStyle name="標準 2 4 2 3 4" xfId="673"/>
    <cellStyle name="標準 2 4 2 3 4 2" xfId="1441"/>
    <cellStyle name="標準 2 4 2 3 5" xfId="1057"/>
    <cellStyle name="標準 2 4 2 4" xfId="332"/>
    <cellStyle name="標準 2 4 2 4 2" xfId="527"/>
    <cellStyle name="標準 2 4 2 4 2 2" xfId="913"/>
    <cellStyle name="標準 2 4 2 4 2 2 2" xfId="1681"/>
    <cellStyle name="標準 2 4 2 4 2 3" xfId="1297"/>
    <cellStyle name="標準 2 4 2 4 3" xfId="721"/>
    <cellStyle name="標準 2 4 2 4 3 2" xfId="1489"/>
    <cellStyle name="標準 2 4 2 4 4" xfId="1105"/>
    <cellStyle name="標準 2 4 2 5" xfId="431"/>
    <cellStyle name="標準 2 4 2 5 2" xfId="817"/>
    <cellStyle name="標準 2 4 2 5 2 2" xfId="1585"/>
    <cellStyle name="標準 2 4 2 5 3" xfId="1201"/>
    <cellStyle name="標準 2 4 2 6" xfId="625"/>
    <cellStyle name="標準 2 4 2 6 2" xfId="1393"/>
    <cellStyle name="標準 2 4 2 7" xfId="1009"/>
    <cellStyle name="標準 2 4 3" xfId="247"/>
    <cellStyle name="標準 2 4 3 2" xfId="296"/>
    <cellStyle name="標準 2 4 3 2 2" xfId="392"/>
    <cellStyle name="標準 2 4 3 2 2 2" xfId="587"/>
    <cellStyle name="標準 2 4 3 2 2 2 2" xfId="973"/>
    <cellStyle name="標準 2 4 3 2 2 2 2 2" xfId="1741"/>
    <cellStyle name="標準 2 4 3 2 2 2 3" xfId="1357"/>
    <cellStyle name="標準 2 4 3 2 2 3" xfId="781"/>
    <cellStyle name="標準 2 4 3 2 2 3 2" xfId="1549"/>
    <cellStyle name="標準 2 4 3 2 2 4" xfId="1165"/>
    <cellStyle name="標準 2 4 3 2 3" xfId="491"/>
    <cellStyle name="標準 2 4 3 2 3 2" xfId="877"/>
    <cellStyle name="標準 2 4 3 2 3 2 2" xfId="1645"/>
    <cellStyle name="標準 2 4 3 2 3 3" xfId="1261"/>
    <cellStyle name="標準 2 4 3 2 4" xfId="685"/>
    <cellStyle name="標準 2 4 3 2 4 2" xfId="1453"/>
    <cellStyle name="標準 2 4 3 2 5" xfId="1069"/>
    <cellStyle name="標準 2 4 3 3" xfId="344"/>
    <cellStyle name="標準 2 4 3 3 2" xfId="539"/>
    <cellStyle name="標準 2 4 3 3 2 2" xfId="925"/>
    <cellStyle name="標準 2 4 3 3 2 2 2" xfId="1693"/>
    <cellStyle name="標準 2 4 3 3 2 3" xfId="1309"/>
    <cellStyle name="標準 2 4 3 3 3" xfId="733"/>
    <cellStyle name="標準 2 4 3 3 3 2" xfId="1501"/>
    <cellStyle name="標準 2 4 3 3 4" xfId="1117"/>
    <cellStyle name="標準 2 4 3 4" xfId="443"/>
    <cellStyle name="標準 2 4 3 4 2" xfId="829"/>
    <cellStyle name="標準 2 4 3 4 2 2" xfId="1597"/>
    <cellStyle name="標準 2 4 3 4 3" xfId="1213"/>
    <cellStyle name="標準 2 4 3 5" xfId="637"/>
    <cellStyle name="標準 2 4 3 5 2" xfId="1405"/>
    <cellStyle name="標準 2 4 3 6" xfId="1021"/>
    <cellStyle name="標準 2 4 4" xfId="272"/>
    <cellStyle name="標準 2 4 4 2" xfId="368"/>
    <cellStyle name="標準 2 4 4 2 2" xfId="563"/>
    <cellStyle name="標準 2 4 4 2 2 2" xfId="949"/>
    <cellStyle name="標準 2 4 4 2 2 2 2" xfId="1717"/>
    <cellStyle name="標準 2 4 4 2 2 3" xfId="1333"/>
    <cellStyle name="標準 2 4 4 2 3" xfId="757"/>
    <cellStyle name="標準 2 4 4 2 3 2" xfId="1525"/>
    <cellStyle name="標準 2 4 4 2 4" xfId="1141"/>
    <cellStyle name="標準 2 4 4 3" xfId="467"/>
    <cellStyle name="標準 2 4 4 3 2" xfId="853"/>
    <cellStyle name="標準 2 4 4 3 2 2" xfId="1621"/>
    <cellStyle name="標準 2 4 4 3 3" xfId="1237"/>
    <cellStyle name="標準 2 4 4 4" xfId="661"/>
    <cellStyle name="標準 2 4 4 4 2" xfId="1429"/>
    <cellStyle name="標準 2 4 4 5" xfId="1045"/>
    <cellStyle name="標準 2 4 5" xfId="320"/>
    <cellStyle name="標準 2 4 5 2" xfId="515"/>
    <cellStyle name="標準 2 4 5 2 2" xfId="901"/>
    <cellStyle name="標準 2 4 5 2 2 2" xfId="1669"/>
    <cellStyle name="標準 2 4 5 2 3" xfId="1285"/>
    <cellStyle name="標準 2 4 5 3" xfId="709"/>
    <cellStyle name="標準 2 4 5 3 2" xfId="1477"/>
    <cellStyle name="標準 2 4 5 4" xfId="1093"/>
    <cellStyle name="標準 2 4 6" xfId="419"/>
    <cellStyle name="標準 2 4 6 2" xfId="805"/>
    <cellStyle name="標準 2 4 6 2 2" xfId="1573"/>
    <cellStyle name="標準 2 4 6 3" xfId="1189"/>
    <cellStyle name="標準 2 4 7" xfId="613"/>
    <cellStyle name="標準 2 4 7 2" xfId="1381"/>
    <cellStyle name="標準 2 4 8" xfId="997"/>
    <cellStyle name="標準 2 5" xfId="139"/>
    <cellStyle name="標準 2 5 2" xfId="251"/>
    <cellStyle name="標準 2 5 2 2" xfId="300"/>
    <cellStyle name="標準 2 5 2 2 2" xfId="396"/>
    <cellStyle name="標準 2 5 2 2 2 2" xfId="591"/>
    <cellStyle name="標準 2 5 2 2 2 2 2" xfId="977"/>
    <cellStyle name="標準 2 5 2 2 2 2 2 2" xfId="1745"/>
    <cellStyle name="標準 2 5 2 2 2 2 3" xfId="1361"/>
    <cellStyle name="標準 2 5 2 2 2 3" xfId="785"/>
    <cellStyle name="標準 2 5 2 2 2 3 2" xfId="1553"/>
    <cellStyle name="標準 2 5 2 2 2 4" xfId="1169"/>
    <cellStyle name="標準 2 5 2 2 3" xfId="495"/>
    <cellStyle name="標準 2 5 2 2 3 2" xfId="881"/>
    <cellStyle name="標準 2 5 2 2 3 2 2" xfId="1649"/>
    <cellStyle name="標準 2 5 2 2 3 3" xfId="1265"/>
    <cellStyle name="標準 2 5 2 2 4" xfId="689"/>
    <cellStyle name="標準 2 5 2 2 4 2" xfId="1457"/>
    <cellStyle name="標準 2 5 2 2 5" xfId="1073"/>
    <cellStyle name="標準 2 5 2 3" xfId="348"/>
    <cellStyle name="標準 2 5 2 3 2" xfId="543"/>
    <cellStyle name="標準 2 5 2 3 2 2" xfId="929"/>
    <cellStyle name="標準 2 5 2 3 2 2 2" xfId="1697"/>
    <cellStyle name="標準 2 5 2 3 2 3" xfId="1313"/>
    <cellStyle name="標準 2 5 2 3 3" xfId="737"/>
    <cellStyle name="標準 2 5 2 3 3 2" xfId="1505"/>
    <cellStyle name="標準 2 5 2 3 4" xfId="1121"/>
    <cellStyle name="標準 2 5 2 4" xfId="447"/>
    <cellStyle name="標準 2 5 2 4 2" xfId="833"/>
    <cellStyle name="標準 2 5 2 4 2 2" xfId="1601"/>
    <cellStyle name="標準 2 5 2 4 3" xfId="1217"/>
    <cellStyle name="標準 2 5 2 5" xfId="641"/>
    <cellStyle name="標準 2 5 2 5 2" xfId="1409"/>
    <cellStyle name="標準 2 5 2 6" xfId="1025"/>
    <cellStyle name="標準 2 5 3" xfId="276"/>
    <cellStyle name="標準 2 5 3 2" xfId="372"/>
    <cellStyle name="標準 2 5 3 2 2" xfId="567"/>
    <cellStyle name="標準 2 5 3 2 2 2" xfId="953"/>
    <cellStyle name="標準 2 5 3 2 2 2 2" xfId="1721"/>
    <cellStyle name="標準 2 5 3 2 2 3" xfId="1337"/>
    <cellStyle name="標準 2 5 3 2 3" xfId="761"/>
    <cellStyle name="標準 2 5 3 2 3 2" xfId="1529"/>
    <cellStyle name="標準 2 5 3 2 4" xfId="1145"/>
    <cellStyle name="標準 2 5 3 3" xfId="471"/>
    <cellStyle name="標準 2 5 3 3 2" xfId="857"/>
    <cellStyle name="標準 2 5 3 3 2 2" xfId="1625"/>
    <cellStyle name="標準 2 5 3 3 3" xfId="1241"/>
    <cellStyle name="標準 2 5 3 4" xfId="665"/>
    <cellStyle name="標準 2 5 3 4 2" xfId="1433"/>
    <cellStyle name="標準 2 5 3 5" xfId="1049"/>
    <cellStyle name="標準 2 5 4" xfId="324"/>
    <cellStyle name="標準 2 5 4 2" xfId="519"/>
    <cellStyle name="標準 2 5 4 2 2" xfId="905"/>
    <cellStyle name="標準 2 5 4 2 2 2" xfId="1673"/>
    <cellStyle name="標準 2 5 4 2 3" xfId="1289"/>
    <cellStyle name="標準 2 5 4 3" xfId="713"/>
    <cellStyle name="標準 2 5 4 3 2" xfId="1481"/>
    <cellStyle name="標準 2 5 4 4" xfId="1097"/>
    <cellStyle name="標準 2 5 5" xfId="423"/>
    <cellStyle name="標準 2 5 5 2" xfId="809"/>
    <cellStyle name="標準 2 5 5 2 2" xfId="1577"/>
    <cellStyle name="標準 2 5 5 3" xfId="1193"/>
    <cellStyle name="標準 2 5 6" xfId="617"/>
    <cellStyle name="標準 2 5 6 2" xfId="1385"/>
    <cellStyle name="標準 2 5 7" xfId="1001"/>
    <cellStyle name="標準 2 6" xfId="163"/>
    <cellStyle name="標準 2 7" xfId="239"/>
    <cellStyle name="標準 2 7 2" xfId="288"/>
    <cellStyle name="標準 2 7 2 2" xfId="384"/>
    <cellStyle name="標準 2 7 2 2 2" xfId="579"/>
    <cellStyle name="標準 2 7 2 2 2 2" xfId="965"/>
    <cellStyle name="標準 2 7 2 2 2 2 2" xfId="1733"/>
    <cellStyle name="標準 2 7 2 2 2 3" xfId="1349"/>
    <cellStyle name="標準 2 7 2 2 3" xfId="773"/>
    <cellStyle name="標準 2 7 2 2 3 2" xfId="1541"/>
    <cellStyle name="標準 2 7 2 2 4" xfId="1157"/>
    <cellStyle name="標準 2 7 2 3" xfId="483"/>
    <cellStyle name="標準 2 7 2 3 2" xfId="869"/>
    <cellStyle name="標準 2 7 2 3 2 2" xfId="1637"/>
    <cellStyle name="標準 2 7 2 3 3" xfId="1253"/>
    <cellStyle name="標準 2 7 2 4" xfId="677"/>
    <cellStyle name="標準 2 7 2 4 2" xfId="1445"/>
    <cellStyle name="標準 2 7 2 5" xfId="1061"/>
    <cellStyle name="標準 2 7 3" xfId="336"/>
    <cellStyle name="標準 2 7 3 2" xfId="531"/>
    <cellStyle name="標準 2 7 3 2 2" xfId="917"/>
    <cellStyle name="標準 2 7 3 2 2 2" xfId="1685"/>
    <cellStyle name="標準 2 7 3 2 3" xfId="1301"/>
    <cellStyle name="標準 2 7 3 3" xfId="725"/>
    <cellStyle name="標準 2 7 3 3 2" xfId="1493"/>
    <cellStyle name="標準 2 7 3 4" xfId="1109"/>
    <cellStyle name="標準 2 7 4" xfId="435"/>
    <cellStyle name="標準 2 7 4 2" xfId="821"/>
    <cellStyle name="標準 2 7 4 2 2" xfId="1589"/>
    <cellStyle name="標準 2 7 4 3" xfId="1205"/>
    <cellStyle name="標準 2 7 5" xfId="629"/>
    <cellStyle name="標準 2 7 5 2" xfId="1397"/>
    <cellStyle name="標準 2 7 6" xfId="1013"/>
    <cellStyle name="標準 2 8" xfId="264"/>
    <cellStyle name="標準 2 8 2" xfId="360"/>
    <cellStyle name="標準 2 8 2 2" xfId="555"/>
    <cellStyle name="標準 2 8 2 2 2" xfId="941"/>
    <cellStyle name="標準 2 8 2 2 2 2" xfId="1709"/>
    <cellStyle name="標準 2 8 2 2 3" xfId="1325"/>
    <cellStyle name="標準 2 8 2 3" xfId="749"/>
    <cellStyle name="標準 2 8 2 3 2" xfId="1517"/>
    <cellStyle name="標準 2 8 2 4" xfId="1133"/>
    <cellStyle name="標準 2 8 3" xfId="459"/>
    <cellStyle name="標準 2 8 3 2" xfId="845"/>
    <cellStyle name="標準 2 8 3 2 2" xfId="1613"/>
    <cellStyle name="標準 2 8 3 3" xfId="1229"/>
    <cellStyle name="標準 2 8 4" xfId="653"/>
    <cellStyle name="標準 2 8 4 2" xfId="1421"/>
    <cellStyle name="標準 2 8 5" xfId="1037"/>
    <cellStyle name="標準 2 9" xfId="312"/>
    <cellStyle name="標準 2 9 2" xfId="507"/>
    <cellStyle name="標準 2 9 2 2" xfId="893"/>
    <cellStyle name="標準 2 9 2 2 2" xfId="1661"/>
    <cellStyle name="標準 2 9 2 3" xfId="1277"/>
    <cellStyle name="標準 2 9 3" xfId="701"/>
    <cellStyle name="標準 2 9 3 2" xfId="1469"/>
    <cellStyle name="標準 2 9 4" xfId="1085"/>
    <cellStyle name="標準 20" xfId="164"/>
    <cellStyle name="標準 21" xfId="165"/>
    <cellStyle name="標準 22" xfId="166"/>
    <cellStyle name="標準 23" xfId="167"/>
    <cellStyle name="標準 24" xfId="168"/>
    <cellStyle name="標準 25" xfId="169"/>
    <cellStyle name="標準 26" xfId="170"/>
    <cellStyle name="標準 27" xfId="171"/>
    <cellStyle name="標準 28" xfId="172"/>
    <cellStyle name="標準 29" xfId="173"/>
    <cellStyle name="標準 3" xfId="174"/>
    <cellStyle name="標準 30" xfId="175"/>
    <cellStyle name="標準 31" xfId="176"/>
    <cellStyle name="標準 32" xfId="177"/>
    <cellStyle name="標準 33" xfId="178"/>
    <cellStyle name="標準 34" xfId="179"/>
    <cellStyle name="標準 35" xfId="180"/>
    <cellStyle name="標準 36" xfId="181"/>
    <cellStyle name="標準 37" xfId="182"/>
    <cellStyle name="標準 38" xfId="183"/>
    <cellStyle name="標準 39" xfId="184"/>
    <cellStyle name="標準 4" xfId="185"/>
    <cellStyle name="標準 40" xfId="186"/>
    <cellStyle name="標準 41" xfId="187"/>
    <cellStyle name="標準 42" xfId="188"/>
    <cellStyle name="標準 43" xfId="189"/>
    <cellStyle name="標準 44" xfId="190"/>
    <cellStyle name="標準 45" xfId="191"/>
    <cellStyle name="標準 46" xfId="192"/>
    <cellStyle name="標準 47" xfId="193"/>
    <cellStyle name="標準 48" xfId="194"/>
    <cellStyle name="標準 49" xfId="195"/>
    <cellStyle name="標準 5" xfId="196"/>
    <cellStyle name="標準 50" xfId="197"/>
    <cellStyle name="標準 51" xfId="198"/>
    <cellStyle name="標準 52" xfId="199"/>
    <cellStyle name="標準 53" xfId="200"/>
    <cellStyle name="標準 54" xfId="201"/>
    <cellStyle name="標準 55" xfId="202"/>
    <cellStyle name="標準 56" xfId="203"/>
    <cellStyle name="標準 57" xfId="204"/>
    <cellStyle name="標準 58" xfId="205"/>
    <cellStyle name="標準 59" xfId="206"/>
    <cellStyle name="標準 6" xfId="207"/>
    <cellStyle name="標準 60" xfId="208"/>
    <cellStyle name="標準 61" xfId="209"/>
    <cellStyle name="標準 62" xfId="210"/>
    <cellStyle name="標準 63" xfId="211"/>
    <cellStyle name="標準 64" xfId="212"/>
    <cellStyle name="標準 65" xfId="213"/>
    <cellStyle name="標準 66" xfId="214"/>
    <cellStyle name="標準 67" xfId="215"/>
    <cellStyle name="標準 68" xfId="216"/>
    <cellStyle name="標準 69" xfId="217"/>
    <cellStyle name="標準 7" xfId="218"/>
    <cellStyle name="標準 70" xfId="219"/>
    <cellStyle name="標準 71" xfId="220"/>
    <cellStyle name="標準 72" xfId="221"/>
    <cellStyle name="標準 73" xfId="222"/>
    <cellStyle name="標準 74" xfId="223"/>
    <cellStyle name="標準 75" xfId="224"/>
    <cellStyle name="標準 76" xfId="225"/>
    <cellStyle name="標準 77" xfId="226"/>
    <cellStyle name="標準 78" xfId="227"/>
    <cellStyle name="標準 79" xfId="228"/>
    <cellStyle name="標準 8" xfId="229"/>
    <cellStyle name="標準 80" xfId="230"/>
    <cellStyle name="標準 81" xfId="231"/>
    <cellStyle name="標準 82" xfId="232"/>
    <cellStyle name="標準 83" xfId="233"/>
    <cellStyle name="標準 84" xfId="234"/>
    <cellStyle name="標準 85" xfId="235"/>
    <cellStyle name="標準 86" xfId="408"/>
    <cellStyle name="標準 9" xfId="236"/>
    <cellStyle name="標準_（１）健康診査受診状況" xfId="42"/>
    <cellStyle name="標準_（１）健康診査受診状況 2" xfId="130"/>
    <cellStyle name="標準_（１０）乳児関係統計" xfId="43"/>
    <cellStyle name="標準_（１１）医療施設 2" xfId="108"/>
    <cellStyle name="標準_（１２）休日応急診療所受診状況" xfId="44"/>
    <cellStyle name="標準_（１５）環境衛生関係施設数" xfId="45"/>
    <cellStyle name="標準_（１６）化製場関係施設数" xfId="46"/>
    <cellStyle name="標準_（１６）化製場関係施設数 2" xfId="128"/>
    <cellStyle name="標準_（１８）食品衛生関係施設数" xfId="47"/>
    <cellStyle name="標準_（１８）食品衛生関係施設数 2" xfId="237"/>
    <cellStyle name="標準_（１９）薬事衛生関係施設数" xfId="48"/>
    <cellStyle name="標準_（３）結核・感染症発生状況等" xfId="49"/>
    <cellStyle name="標準_（３）結核・感染症発生状況等_1" xfId="50"/>
    <cellStyle name="標準_（４）公害健康被害認定状況" xfId="51"/>
    <cellStyle name="標準_（５）公害健康被害障害等級別認定状況" xfId="52"/>
    <cellStyle name="標準_（６）公害健康被害補償給付実績" xfId="53"/>
    <cellStyle name="標準_（８）特殊疾病医療費助成申請件数" xfId="54"/>
    <cellStyle name="標準_（９）主要死因別死亡数・死亡率" xfId="55"/>
    <cellStyle name="標準_1　健康診査受診状況" xfId="56"/>
    <cellStyle name="標準_1　健康診査受診状況 2" xfId="109"/>
    <cellStyle name="標準_1　健康診査受診状況_（１）健康診査受診状況" xfId="57"/>
    <cellStyle name="標準_1　健康診査受診状況_（１）健康診査受診状況 2" xfId="58"/>
    <cellStyle name="標準_1　健康診査受診状況_（１）健康診査受診状況 2 2" xfId="131"/>
    <cellStyle name="標準_1　健康診査受診状況_（１）健康診査受診状況_（１）健康診査受診状況" xfId="59"/>
    <cellStyle name="標準_1　健康診査受診状況_（１）健康診査受診状況_（１）健康診査受診状況 2" xfId="132"/>
    <cellStyle name="標準_10　特殊疾病医療費助成申請件数" xfId="60"/>
    <cellStyle name="標準_10　特殊疾病医療費助成申請件数 2" xfId="114"/>
    <cellStyle name="標準_10　特殊疾病医療費助成申請件数_（８）特殊疾病医療費助成申請件数" xfId="61"/>
    <cellStyle name="標準_10　特殊疾病医療費助成申請件数_（８）特殊疾病医療費助成申請件数_（８）特殊疾病医療費助成申請件数" xfId="62"/>
    <cellStyle name="標準_10　特殊疾病医療費助成申請件数_（８）特殊疾病医療費助成申請件数_（８）特殊疾病医療費助成申請件数 2" xfId="115"/>
    <cellStyle name="標準_11　主要死因別死亡数、死亡率" xfId="63"/>
    <cellStyle name="標準_11　主要死因別死亡数、死亡率 2" xfId="133"/>
    <cellStyle name="標準_11　主要死因別死亡数、死亡率_（９）主要死因別死亡数・死亡率" xfId="64"/>
    <cellStyle name="標準_11　主要死因別死亡数、死亡率_（９）主要死因別死亡数・死亡率_7-（９）主要死因別死亡数・死亡率" xfId="65"/>
    <cellStyle name="標準_12　乳児関係統計" xfId="66"/>
    <cellStyle name="標準_12　乳児関係統計_（１０）乳児関係統計" xfId="67"/>
    <cellStyle name="標準_12　乳児関係統計_（１０）乳児関係統計_（１０）乳児関係統計 2" xfId="122"/>
    <cellStyle name="標準_12　乳児関係統計_（１０）乳児関係統計_7-（１０）乳児関係統計 2" xfId="134"/>
    <cellStyle name="標準_14　要医療等の内訳_（１）健康診査受診状況" xfId="68"/>
    <cellStyle name="標準_15  医療施設" xfId="69"/>
    <cellStyle name="標準_15  医療施設 2" xfId="110"/>
    <cellStyle name="標準_15  医療施設_（１１）医療施設" xfId="70"/>
    <cellStyle name="標準_15  医療施設_（１１）医療施設_（１１）医療施設 2" xfId="111"/>
    <cellStyle name="標準_16　環境衛生関係施設数" xfId="71"/>
    <cellStyle name="標準_16　環境衛生関係施設数_（１５）環境衛生関係施設数" xfId="72"/>
    <cellStyle name="標準_16　環境衛生関係施設数_（１５）環境衛生関係施設数_（１５）環境衛生関係施設数" xfId="73"/>
    <cellStyle name="標準_17　獣医衛生関係施設数" xfId="74"/>
    <cellStyle name="標準_17　獣医衛生関係施設数 2" xfId="127"/>
    <cellStyle name="標準_17　獣医衛生関係施設数_（１６）化製場関係施設数" xfId="75"/>
    <cellStyle name="標準_17　獣医衛生関係施設数_（１６）化製場関係施設数_（１６）化製場関係施設数" xfId="76"/>
    <cellStyle name="標準_17　獣医衛生関係施設数_（１６）化製場関係施設数_（１６）化製場関係施設数 2" xfId="129"/>
    <cellStyle name="標準_18　犬の登録件数" xfId="77"/>
    <cellStyle name="標準_18　犬の登録件数_（１７）犬の登録等件数" xfId="78"/>
    <cellStyle name="標準_19　食品衛生関係施設数" xfId="79"/>
    <cellStyle name="標準_19　食品衛生関係施設数_（１８）食品衛生関係施設数" xfId="80"/>
    <cellStyle name="標準_19　食品衛生関係施設数_（１８）食品衛生関係施設数_（１８）食品衛生関係施設数" xfId="81"/>
    <cellStyle name="標準_19　食品衛生関係施設数_（１８）食品衛生関係施設数_（１８）食品衛生関係施設数 2" xfId="238"/>
    <cellStyle name="標準_2　予防接種実施状況" xfId="82"/>
    <cellStyle name="標準_2　予防接種実施状況 2" xfId="603"/>
    <cellStyle name="標準_2　予防接種実施状況_（２）予防接種実施状況_（２）予防接種実施状況" xfId="83"/>
    <cellStyle name="標準_2　予防接種実施状況_（２）予防接種実施状況_（２）予防接種実施状況 2" xfId="604"/>
    <cellStyle name="標準_20　薬事衛生関係施設数" xfId="84"/>
    <cellStyle name="標準_20　薬事衛生関係施設数_（１９）薬事衛生関係施設数" xfId="85"/>
    <cellStyle name="標準_20　薬事衛生関係施設数_（１９）薬事衛生関係施設数_（１９）薬事衛生関係施設数" xfId="86"/>
    <cellStyle name="標準_21　保健センター" xfId="87"/>
    <cellStyle name="標準_21　保健センター_（１３）保健センター" xfId="88"/>
    <cellStyle name="標準_3　結核、感染症発生状況等" xfId="89"/>
    <cellStyle name="標準_3　結核、感染症発生状況等_（３）結核・感染症発生状況等" xfId="90"/>
    <cellStyle name="標準_3　結核、感染症発生状況等_（３）結核・感染症発生状況等 2" xfId="91"/>
    <cellStyle name="標準_3　結核、感染症発生状況等_（３）結核・感染症発生状況等_（３）結核・感染症発生状況等" xfId="92"/>
    <cellStyle name="標準_3　結核、感染症発生状況等_（３）結核・感染症発生状況等_（３）結核・感染症発生状況等 2" xfId="410"/>
    <cellStyle name="標準_4　公害健康被害認定状況" xfId="93"/>
    <cellStyle name="標準_4　公害健康被害認定状況 2" xfId="135"/>
    <cellStyle name="標準_4　公害健康被害認定状況_（４）公害健康被害認定状況" xfId="94"/>
    <cellStyle name="標準_5　障害等級別認定状況" xfId="95"/>
    <cellStyle name="標準_5　障害等級別認定状況_（５）公害健康被害障害等級別認定状況" xfId="96"/>
    <cellStyle name="標準_6　公害健康被害補償給付実績" xfId="97"/>
    <cellStyle name="標準_6　公害健康被害補償給付実績 2" xfId="136"/>
    <cellStyle name="標準_6　公害健康被害補償給付実績_（６）公害健康被害補償給付実績" xfId="98"/>
    <cellStyle name="標準_7　大気汚染医療費助成認定状況" xfId="99"/>
    <cellStyle name="標準_7　大気汚染医療費助成認定状況_（７）大気汚染医療費助成に係る認定状況_（７）大気汚染医療費助成に係る認定状況" xfId="100"/>
    <cellStyle name="標準_7　大気汚染医療費助成認定状況_（７）大気汚染医療費助成に係る認定状況_（７）大気汚染医療費助成に係る認定状況 2" xfId="137"/>
    <cellStyle name="標準_7　大気汚染医療費助成認定状況_（７）大気汚染医療費助成に係る認定状況_保健計画課" xfId="101"/>
    <cellStyle name="標準_7　大気汚染医療費助成認定状況_（７）大気汚染医療費助成に係る認定状況_保健計画課 2" xfId="263"/>
    <cellStyle name="標準_7　保健衛生　50～55" xfId="102"/>
    <cellStyle name="標準_9　休日応急診療所" xfId="103"/>
    <cellStyle name="標準_9　休日応急診療所_（１２）休日応急診療所受診状況" xfId="104"/>
    <cellStyle name="標準_9　休日応急診療所_（１２）休日応急診療所受診状況_（１２）休日応急診療所受診状況" xfId="105"/>
    <cellStyle name="標準_9　休日応急診療所_（１２）休日応急診療所受診状況_（１２）休日応急診療所受診状況 2" xfId="138"/>
    <cellStyle name="良い" xfId="106" builtinId="26" customBuiltin="1"/>
  </cellStyles>
  <dxfs count="0"/>
  <tableStyles count="0" defaultTableStyle="TableStyleMedium2" defaultPivotStyle="PivotStyleLight16"/>
  <colors>
    <mruColors>
      <color rgb="FF0000FF"/>
      <color rgb="FF4F81BD"/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51666</xdr:colOff>
      <xdr:row>21</xdr:row>
      <xdr:rowOff>167121</xdr:rowOff>
    </xdr:from>
    <xdr:to>
      <xdr:col>10</xdr:col>
      <xdr:colOff>127866</xdr:colOff>
      <xdr:row>25</xdr:row>
      <xdr:rowOff>161349</xdr:rowOff>
    </xdr:to>
    <xdr:sp macro="" textlink="">
      <xdr:nvSpPr>
        <xdr:cNvPr id="11162" name="AutoShape 3"/>
        <xdr:cNvSpPr>
          <a:spLocks/>
        </xdr:cNvSpPr>
      </xdr:nvSpPr>
      <xdr:spPr bwMode="auto">
        <a:xfrm>
          <a:off x="5968711" y="3873212"/>
          <a:ext cx="76200" cy="686955"/>
        </a:xfrm>
        <a:prstGeom prst="rightBrace">
          <a:avLst>
            <a:gd name="adj1" fmla="val 9479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61191</xdr:colOff>
      <xdr:row>26</xdr:row>
      <xdr:rowOff>21069</xdr:rowOff>
    </xdr:from>
    <xdr:to>
      <xdr:col>10</xdr:col>
      <xdr:colOff>132773</xdr:colOff>
      <xdr:row>29</xdr:row>
      <xdr:rowOff>11545</xdr:rowOff>
    </xdr:to>
    <xdr:sp macro="" textlink="">
      <xdr:nvSpPr>
        <xdr:cNvPr id="11165" name="AutoShape 6"/>
        <xdr:cNvSpPr>
          <a:spLocks/>
        </xdr:cNvSpPr>
      </xdr:nvSpPr>
      <xdr:spPr bwMode="auto">
        <a:xfrm>
          <a:off x="5978236" y="4593069"/>
          <a:ext cx="71582" cy="510021"/>
        </a:xfrm>
        <a:prstGeom prst="rightBrace">
          <a:avLst>
            <a:gd name="adj1" fmla="val 55000"/>
            <a:gd name="adj2" fmla="val 2608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4</xdr:row>
      <xdr:rowOff>9525</xdr:rowOff>
    </xdr:from>
    <xdr:to>
      <xdr:col>10</xdr:col>
      <xdr:colOff>109682</xdr:colOff>
      <xdr:row>21</xdr:row>
      <xdr:rowOff>98136</xdr:rowOff>
    </xdr:to>
    <xdr:sp macro="" textlink="">
      <xdr:nvSpPr>
        <xdr:cNvPr id="11166" name="AutoShape 8"/>
        <xdr:cNvSpPr>
          <a:spLocks/>
        </xdr:cNvSpPr>
      </xdr:nvSpPr>
      <xdr:spPr bwMode="auto">
        <a:xfrm>
          <a:off x="5955145" y="771525"/>
          <a:ext cx="71582" cy="3032702"/>
        </a:xfrm>
        <a:prstGeom prst="rightBrace">
          <a:avLst>
            <a:gd name="adj1" fmla="val 196429"/>
            <a:gd name="adj2" fmla="val 4653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20</xdr:row>
      <xdr:rowOff>9525</xdr:rowOff>
    </xdr:from>
    <xdr:to>
      <xdr:col>1</xdr:col>
      <xdr:colOff>1057275</xdr:colOff>
      <xdr:row>22</xdr:row>
      <xdr:rowOff>0</xdr:rowOff>
    </xdr:to>
    <xdr:sp macro="" textlink="">
      <xdr:nvSpPr>
        <xdr:cNvPr id="9817" name="Line 1"/>
        <xdr:cNvSpPr>
          <a:spLocks noChangeShapeType="1"/>
        </xdr:cNvSpPr>
      </xdr:nvSpPr>
      <xdr:spPr bwMode="auto">
        <a:xfrm>
          <a:off x="685800" y="3600450"/>
          <a:ext cx="1057275" cy="342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38100</xdr:rowOff>
    </xdr:from>
    <xdr:to>
      <xdr:col>1</xdr:col>
      <xdr:colOff>1038225</xdr:colOff>
      <xdr:row>6</xdr:row>
      <xdr:rowOff>0</xdr:rowOff>
    </xdr:to>
    <xdr:sp macro="" textlink="">
      <xdr:nvSpPr>
        <xdr:cNvPr id="9818" name="Line 2"/>
        <xdr:cNvSpPr>
          <a:spLocks noChangeShapeType="1"/>
        </xdr:cNvSpPr>
      </xdr:nvSpPr>
      <xdr:spPr bwMode="auto">
        <a:xfrm>
          <a:off x="685800" y="828675"/>
          <a:ext cx="1038225" cy="314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20</xdr:row>
      <xdr:rowOff>9525</xdr:rowOff>
    </xdr:from>
    <xdr:to>
      <xdr:col>1</xdr:col>
      <xdr:colOff>1057275</xdr:colOff>
      <xdr:row>22</xdr:row>
      <xdr:rowOff>0</xdr:rowOff>
    </xdr:to>
    <xdr:sp macro="" textlink="">
      <xdr:nvSpPr>
        <xdr:cNvPr id="9819" name="Line 3"/>
        <xdr:cNvSpPr>
          <a:spLocks noChangeShapeType="1"/>
        </xdr:cNvSpPr>
      </xdr:nvSpPr>
      <xdr:spPr bwMode="auto">
        <a:xfrm>
          <a:off x="685800" y="3600450"/>
          <a:ext cx="1057275" cy="342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38100</xdr:rowOff>
    </xdr:from>
    <xdr:to>
      <xdr:col>1</xdr:col>
      <xdr:colOff>1038225</xdr:colOff>
      <xdr:row>6</xdr:row>
      <xdr:rowOff>0</xdr:rowOff>
    </xdr:to>
    <xdr:sp macro="" textlink="">
      <xdr:nvSpPr>
        <xdr:cNvPr id="9820" name="Line 4"/>
        <xdr:cNvSpPr>
          <a:spLocks noChangeShapeType="1"/>
        </xdr:cNvSpPr>
      </xdr:nvSpPr>
      <xdr:spPr bwMode="auto">
        <a:xfrm>
          <a:off x="685800" y="828675"/>
          <a:ext cx="1038225" cy="314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A65"/>
  <sheetViews>
    <sheetView showGridLines="0" tabSelected="1" zoomScale="90" zoomScaleNormal="90" zoomScaleSheetLayoutView="90" workbookViewId="0">
      <selection activeCell="B1" sqref="B1"/>
    </sheetView>
  </sheetViews>
  <sheetFormatPr defaultColWidth="9" defaultRowHeight="13" x14ac:dyDescent="0.2"/>
  <cols>
    <col min="1" max="1" width="9" style="2"/>
    <col min="2" max="2" width="6.1796875" style="2" customWidth="1"/>
    <col min="3" max="3" width="7" style="2" customWidth="1"/>
    <col min="4" max="4" width="4.6328125" style="2" customWidth="1"/>
    <col min="5" max="5" width="12.36328125" style="2" customWidth="1"/>
    <col min="6" max="9" width="9.08984375" style="4" customWidth="1"/>
    <col min="10" max="10" width="9.08984375" style="5" customWidth="1"/>
    <col min="11" max="12" width="9.08984375" style="4" customWidth="1"/>
    <col min="13" max="13" width="7.81640625" style="4" customWidth="1"/>
    <col min="14" max="14" width="3.6328125" style="2" customWidth="1"/>
    <col min="15" max="15" width="7.81640625" style="2" customWidth="1"/>
    <col min="16" max="16" width="13.6328125" style="2" customWidth="1"/>
    <col min="17" max="20" width="11.08984375" style="2" bestFit="1" customWidth="1"/>
    <col min="21" max="21" width="11.08984375" style="6" bestFit="1" customWidth="1"/>
    <col min="22" max="23" width="10.81640625" style="2" customWidth="1"/>
    <col min="24" max="16384" width="9" style="2"/>
  </cols>
  <sheetData>
    <row r="1" spans="1:24" ht="16.5" x14ac:dyDescent="0.25">
      <c r="A1" s="2" t="s">
        <v>204</v>
      </c>
      <c r="B1" s="3" t="s">
        <v>378</v>
      </c>
    </row>
    <row r="2" spans="1:24" ht="16.5" x14ac:dyDescent="0.2">
      <c r="A2" s="2" t="s">
        <v>205</v>
      </c>
      <c r="B2" s="1" t="s">
        <v>118</v>
      </c>
      <c r="O2" s="7"/>
      <c r="P2" s="7"/>
      <c r="Q2" s="7"/>
      <c r="R2" s="7"/>
      <c r="S2" s="7"/>
      <c r="T2" s="7"/>
      <c r="U2" s="8"/>
      <c r="V2" s="7"/>
      <c r="W2" s="7"/>
      <c r="X2" s="9"/>
    </row>
    <row r="3" spans="1:24" ht="13.5" thickBot="1" x14ac:dyDescent="0.25">
      <c r="J3" s="10" t="s">
        <v>20</v>
      </c>
      <c r="K3" s="11"/>
      <c r="L3" s="11"/>
      <c r="M3" s="11"/>
      <c r="N3" s="12" t="s">
        <v>224</v>
      </c>
      <c r="P3" s="13"/>
      <c r="Q3" s="13"/>
      <c r="R3" s="13"/>
      <c r="S3" s="13"/>
      <c r="T3" s="13"/>
      <c r="U3" s="14"/>
      <c r="V3" s="15"/>
      <c r="W3" s="16"/>
      <c r="X3" s="9"/>
    </row>
    <row r="4" spans="1:24" ht="13.5" thickBot="1" x14ac:dyDescent="0.25">
      <c r="B4" s="1046" t="s">
        <v>10</v>
      </c>
      <c r="C4" s="1047"/>
      <c r="D4" s="1047"/>
      <c r="E4" s="1047"/>
      <c r="F4" s="17" t="s">
        <v>287</v>
      </c>
      <c r="G4" s="18" t="s">
        <v>321</v>
      </c>
      <c r="H4" s="19" t="s">
        <v>331</v>
      </c>
      <c r="I4" s="17" t="s">
        <v>369</v>
      </c>
      <c r="J4" s="823" t="s">
        <v>379</v>
      </c>
      <c r="K4" s="20"/>
      <c r="L4" s="20"/>
      <c r="M4" s="2"/>
      <c r="N4" s="21" t="s">
        <v>164</v>
      </c>
      <c r="O4" s="13"/>
      <c r="P4" s="13"/>
      <c r="Q4" s="13"/>
      <c r="R4" s="13"/>
      <c r="S4" s="13"/>
      <c r="T4" s="22"/>
      <c r="U4" s="23" t="s">
        <v>200</v>
      </c>
      <c r="V4" s="16"/>
      <c r="W4" s="9"/>
    </row>
    <row r="5" spans="1:24" ht="14.25" customHeight="1" thickTop="1" thickBot="1" x14ac:dyDescent="0.25">
      <c r="B5" s="1049" t="s">
        <v>21</v>
      </c>
      <c r="C5" s="1048" t="s">
        <v>163</v>
      </c>
      <c r="D5" s="1048"/>
      <c r="E5" s="1048"/>
      <c r="F5" s="24">
        <v>28490</v>
      </c>
      <c r="G5" s="25">
        <v>27210</v>
      </c>
      <c r="H5" s="26">
        <v>26289</v>
      </c>
      <c r="I5" s="24">
        <v>26248</v>
      </c>
      <c r="J5" s="824">
        <v>25920</v>
      </c>
      <c r="K5" s="27" t="s">
        <v>275</v>
      </c>
      <c r="L5" s="27"/>
      <c r="M5" s="2"/>
      <c r="N5" s="28"/>
      <c r="O5" s="29"/>
      <c r="P5" s="30"/>
      <c r="Q5" s="31" t="s">
        <v>288</v>
      </c>
      <c r="R5" s="32" t="s">
        <v>322</v>
      </c>
      <c r="S5" s="33" t="s">
        <v>332</v>
      </c>
      <c r="T5" s="31" t="s">
        <v>370</v>
      </c>
      <c r="U5" s="825" t="s">
        <v>380</v>
      </c>
    </row>
    <row r="6" spans="1:24" ht="14.25" customHeight="1" thickTop="1" x14ac:dyDescent="0.2">
      <c r="B6" s="1050"/>
      <c r="C6" s="1010" t="s">
        <v>22</v>
      </c>
      <c r="D6" s="1009" t="s">
        <v>252</v>
      </c>
      <c r="E6" s="1009"/>
      <c r="F6" s="34">
        <v>2281</v>
      </c>
      <c r="G6" s="35">
        <v>1982</v>
      </c>
      <c r="H6" s="36">
        <v>2148</v>
      </c>
      <c r="I6" s="34">
        <v>1990</v>
      </c>
      <c r="J6" s="826">
        <v>2056</v>
      </c>
      <c r="K6" s="27"/>
      <c r="L6" s="27"/>
      <c r="M6" s="2"/>
      <c r="N6" s="1006" t="s">
        <v>6</v>
      </c>
      <c r="O6" s="1007"/>
      <c r="P6" s="1008"/>
      <c r="Q6" s="37">
        <v>18870</v>
      </c>
      <c r="R6" s="38">
        <v>17529</v>
      </c>
      <c r="S6" s="39">
        <v>18248</v>
      </c>
      <c r="T6" s="37">
        <v>16824</v>
      </c>
      <c r="U6" s="1004">
        <v>15878</v>
      </c>
    </row>
    <row r="7" spans="1:24" ht="14.25" customHeight="1" x14ac:dyDescent="0.2">
      <c r="B7" s="1050"/>
      <c r="C7" s="1011"/>
      <c r="D7" s="1052" t="s">
        <v>301</v>
      </c>
      <c r="E7" s="815" t="s">
        <v>253</v>
      </c>
      <c r="F7" s="34">
        <v>2251</v>
      </c>
      <c r="G7" s="35">
        <v>2169</v>
      </c>
      <c r="H7" s="36">
        <v>2041</v>
      </c>
      <c r="I7" s="34">
        <v>1913</v>
      </c>
      <c r="J7" s="826">
        <v>1955</v>
      </c>
      <c r="K7" s="27"/>
      <c r="L7" s="27"/>
      <c r="M7" s="2"/>
      <c r="N7" s="40"/>
      <c r="O7" s="41" t="s">
        <v>165</v>
      </c>
      <c r="P7" s="42"/>
      <c r="Q7" s="43">
        <v>1832</v>
      </c>
      <c r="R7" s="44">
        <v>1631</v>
      </c>
      <c r="S7" s="45">
        <v>1668</v>
      </c>
      <c r="T7" s="43">
        <v>1403</v>
      </c>
      <c r="U7" s="827">
        <v>1347</v>
      </c>
    </row>
    <row r="8" spans="1:24" ht="13.5" customHeight="1" x14ac:dyDescent="0.2">
      <c r="B8" s="1050"/>
      <c r="C8" s="1011"/>
      <c r="D8" s="1053"/>
      <c r="E8" s="815" t="s">
        <v>254</v>
      </c>
      <c r="F8" s="46">
        <v>2166</v>
      </c>
      <c r="G8" s="47">
        <v>2135</v>
      </c>
      <c r="H8" s="48">
        <v>1901</v>
      </c>
      <c r="I8" s="46">
        <v>1849</v>
      </c>
      <c r="J8" s="828">
        <v>1851</v>
      </c>
      <c r="K8" s="27"/>
      <c r="L8" s="27"/>
      <c r="M8" s="2"/>
      <c r="N8" s="40"/>
      <c r="O8" s="49"/>
      <c r="P8" s="50" t="s">
        <v>225</v>
      </c>
      <c r="Q8" s="43">
        <v>1266</v>
      </c>
      <c r="R8" s="44">
        <v>1147</v>
      </c>
      <c r="S8" s="45">
        <v>1178</v>
      </c>
      <c r="T8" s="43">
        <v>954</v>
      </c>
      <c r="U8" s="827">
        <v>905</v>
      </c>
    </row>
    <row r="9" spans="1:24" x14ac:dyDescent="0.2">
      <c r="B9" s="1050"/>
      <c r="C9" s="1011"/>
      <c r="D9" s="1054"/>
      <c r="E9" s="815" t="s">
        <v>255</v>
      </c>
      <c r="F9" s="46">
        <v>2171</v>
      </c>
      <c r="G9" s="47">
        <v>2070</v>
      </c>
      <c r="H9" s="48">
        <v>1992</v>
      </c>
      <c r="I9" s="46">
        <v>1819</v>
      </c>
      <c r="J9" s="828">
        <v>1738</v>
      </c>
      <c r="L9" s="27"/>
      <c r="M9" s="2"/>
      <c r="N9" s="40"/>
      <c r="O9" s="49"/>
      <c r="P9" s="51" t="s">
        <v>5</v>
      </c>
      <c r="Q9" s="43">
        <v>566</v>
      </c>
      <c r="R9" s="44">
        <v>484</v>
      </c>
      <c r="S9" s="45">
        <v>490</v>
      </c>
      <c r="T9" s="43">
        <v>449</v>
      </c>
      <c r="U9" s="827">
        <v>442</v>
      </c>
    </row>
    <row r="10" spans="1:24" x14ac:dyDescent="0.2">
      <c r="B10" s="1050"/>
      <c r="C10" s="1055"/>
      <c r="D10" s="1009" t="s">
        <v>11</v>
      </c>
      <c r="E10" s="1009"/>
      <c r="F10" s="46">
        <v>2071</v>
      </c>
      <c r="G10" s="47">
        <v>2073</v>
      </c>
      <c r="H10" s="48">
        <v>2025</v>
      </c>
      <c r="I10" s="46">
        <v>1874</v>
      </c>
      <c r="J10" s="828">
        <v>1772</v>
      </c>
      <c r="K10" s="27"/>
      <c r="L10" s="27"/>
      <c r="M10" s="2"/>
      <c r="N10" s="40"/>
      <c r="O10" s="41" t="s">
        <v>166</v>
      </c>
      <c r="P10" s="52"/>
      <c r="Q10" s="43">
        <v>338</v>
      </c>
      <c r="R10" s="44">
        <v>325</v>
      </c>
      <c r="S10" s="45">
        <v>293</v>
      </c>
      <c r="T10" s="43">
        <v>225</v>
      </c>
      <c r="U10" s="827">
        <v>213</v>
      </c>
    </row>
    <row r="11" spans="1:24" ht="13.5" customHeight="1" x14ac:dyDescent="0.2">
      <c r="B11" s="1050"/>
      <c r="C11" s="1010" t="s">
        <v>23</v>
      </c>
      <c r="D11" s="1009" t="s">
        <v>256</v>
      </c>
      <c r="E11" s="1009"/>
      <c r="F11" s="53">
        <v>2157</v>
      </c>
      <c r="G11" s="47">
        <v>2023</v>
      </c>
      <c r="H11" s="48">
        <v>1964</v>
      </c>
      <c r="I11" s="46">
        <v>1828</v>
      </c>
      <c r="J11" s="828">
        <v>1716</v>
      </c>
      <c r="K11" s="54"/>
      <c r="L11" s="54"/>
      <c r="M11" s="2"/>
      <c r="N11" s="55"/>
      <c r="O11" s="56"/>
      <c r="P11" s="50" t="s">
        <v>225</v>
      </c>
      <c r="Q11" s="43">
        <v>243</v>
      </c>
      <c r="R11" s="44">
        <v>246</v>
      </c>
      <c r="S11" s="45">
        <v>213</v>
      </c>
      <c r="T11" s="43">
        <v>163</v>
      </c>
      <c r="U11" s="827">
        <v>167</v>
      </c>
    </row>
    <row r="12" spans="1:24" x14ac:dyDescent="0.2">
      <c r="B12" s="1050"/>
      <c r="C12" s="1011"/>
      <c r="D12" s="1009" t="s">
        <v>11</v>
      </c>
      <c r="E12" s="1009"/>
      <c r="F12" s="34">
        <v>2070</v>
      </c>
      <c r="G12" s="47">
        <v>2071</v>
      </c>
      <c r="H12" s="48">
        <v>2025</v>
      </c>
      <c r="I12" s="46">
        <v>1874</v>
      </c>
      <c r="J12" s="828">
        <v>1770</v>
      </c>
      <c r="K12" s="54"/>
      <c r="L12" s="54"/>
      <c r="M12" s="2"/>
      <c r="N12" s="57"/>
      <c r="O12" s="58"/>
      <c r="P12" s="51" t="s">
        <v>5</v>
      </c>
      <c r="Q12" s="43">
        <v>95</v>
      </c>
      <c r="R12" s="44">
        <v>79</v>
      </c>
      <c r="S12" s="45">
        <v>80</v>
      </c>
      <c r="T12" s="43">
        <v>62</v>
      </c>
      <c r="U12" s="827">
        <v>46</v>
      </c>
    </row>
    <row r="13" spans="1:24" ht="14.25" customHeight="1" thickBot="1" x14ac:dyDescent="0.25">
      <c r="B13" s="1051"/>
      <c r="C13" s="1012"/>
      <c r="D13" s="1030" t="s">
        <v>12</v>
      </c>
      <c r="E13" s="1030"/>
      <c r="F13" s="59">
        <v>2923</v>
      </c>
      <c r="G13" s="35">
        <v>2079</v>
      </c>
      <c r="H13" s="36">
        <v>2269</v>
      </c>
      <c r="I13" s="34">
        <v>2029</v>
      </c>
      <c r="J13" s="826">
        <v>1644</v>
      </c>
      <c r="K13" s="27" t="s">
        <v>377</v>
      </c>
      <c r="L13" s="54"/>
      <c r="M13" s="2"/>
      <c r="N13" s="60" t="s">
        <v>7</v>
      </c>
      <c r="O13" s="61"/>
      <c r="P13" s="62"/>
      <c r="Q13" s="43">
        <v>17146</v>
      </c>
      <c r="R13" s="44">
        <v>17019</v>
      </c>
      <c r="S13" s="45">
        <v>17517</v>
      </c>
      <c r="T13" s="43">
        <v>17298</v>
      </c>
      <c r="U13" s="827">
        <v>17507</v>
      </c>
    </row>
    <row r="14" spans="1:24" ht="14.25" customHeight="1" thickBot="1" x14ac:dyDescent="0.25">
      <c r="B14" s="1036" t="s">
        <v>24</v>
      </c>
      <c r="C14" s="1013" t="s">
        <v>213</v>
      </c>
      <c r="D14" s="1014"/>
      <c r="E14" s="1015"/>
      <c r="F14" s="63">
        <v>1271</v>
      </c>
      <c r="G14" s="64">
        <v>1115</v>
      </c>
      <c r="H14" s="64">
        <v>1184</v>
      </c>
      <c r="I14" s="63">
        <v>1180</v>
      </c>
      <c r="J14" s="829">
        <v>762</v>
      </c>
      <c r="K14" s="27"/>
      <c r="L14" s="27"/>
      <c r="M14" s="2"/>
      <c r="N14" s="65" t="s">
        <v>8</v>
      </c>
      <c r="O14" s="66"/>
      <c r="P14" s="67"/>
      <c r="Q14" s="68">
        <v>1805</v>
      </c>
      <c r="R14" s="69">
        <v>1726</v>
      </c>
      <c r="S14" s="70">
        <v>1742</v>
      </c>
      <c r="T14" s="68">
        <v>1612</v>
      </c>
      <c r="U14" s="830">
        <v>1597</v>
      </c>
    </row>
    <row r="15" spans="1:24" ht="13.5" customHeight="1" x14ac:dyDescent="0.2">
      <c r="B15" s="1037"/>
      <c r="C15" s="1016" t="s">
        <v>233</v>
      </c>
      <c r="D15" s="1017"/>
      <c r="E15" s="71" t="s">
        <v>292</v>
      </c>
      <c r="F15" s="72">
        <v>2965</v>
      </c>
      <c r="G15" s="73">
        <v>1399</v>
      </c>
      <c r="H15" s="74">
        <v>2006</v>
      </c>
      <c r="I15" s="72">
        <v>1904</v>
      </c>
      <c r="J15" s="1003">
        <v>1795</v>
      </c>
      <c r="L15" s="27"/>
      <c r="M15" s="2"/>
      <c r="N15" s="7"/>
      <c r="O15" s="7"/>
      <c r="P15" s="7"/>
      <c r="Q15" s="7"/>
      <c r="R15" s="12"/>
      <c r="S15" s="12"/>
      <c r="T15" s="12"/>
      <c r="U15" s="75"/>
      <c r="V15" s="7"/>
      <c r="W15" s="9"/>
    </row>
    <row r="16" spans="1:24" ht="13.5" customHeight="1" x14ac:dyDescent="0.2">
      <c r="B16" s="1037"/>
      <c r="C16" s="1018"/>
      <c r="D16" s="1019"/>
      <c r="E16" s="71" t="s">
        <v>293</v>
      </c>
      <c r="F16" s="76">
        <v>1789</v>
      </c>
      <c r="G16" s="77">
        <v>559</v>
      </c>
      <c r="H16" s="78">
        <v>1890</v>
      </c>
      <c r="I16" s="76">
        <v>1632</v>
      </c>
      <c r="J16" s="831">
        <v>2563</v>
      </c>
      <c r="L16" s="27"/>
      <c r="M16" s="2"/>
      <c r="N16" s="79" t="s">
        <v>294</v>
      </c>
      <c r="O16" s="12"/>
      <c r="P16" s="12"/>
      <c r="Q16" s="12"/>
      <c r="R16" s="12"/>
      <c r="S16" s="12"/>
      <c r="T16" s="12"/>
      <c r="U16" s="75"/>
      <c r="V16" s="12"/>
      <c r="W16" s="9"/>
    </row>
    <row r="17" spans="2:23" x14ac:dyDescent="0.2">
      <c r="B17" s="1037"/>
      <c r="C17" s="1009" t="s">
        <v>235</v>
      </c>
      <c r="D17" s="1009"/>
      <c r="E17" s="1009"/>
      <c r="F17" s="76">
        <v>19810</v>
      </c>
      <c r="G17" s="77">
        <v>18823</v>
      </c>
      <c r="H17" s="78">
        <v>19911</v>
      </c>
      <c r="I17" s="76">
        <v>18709</v>
      </c>
      <c r="J17" s="831">
        <v>18447</v>
      </c>
      <c r="K17" s="27"/>
      <c r="L17" s="27"/>
      <c r="M17" s="2"/>
      <c r="N17" s="79" t="s">
        <v>304</v>
      </c>
      <c r="O17" s="7"/>
      <c r="P17" s="7"/>
      <c r="Q17" s="7"/>
      <c r="R17" s="80"/>
      <c r="S17" s="80"/>
      <c r="T17" s="80"/>
      <c r="U17" s="81"/>
      <c r="V17" s="80"/>
      <c r="W17" s="12"/>
    </row>
    <row r="18" spans="2:23" ht="13.5" customHeight="1" x14ac:dyDescent="0.2">
      <c r="B18" s="1037"/>
      <c r="C18" s="1041" t="s">
        <v>15</v>
      </c>
      <c r="D18" s="1043" t="s">
        <v>199</v>
      </c>
      <c r="E18" s="1040"/>
      <c r="F18" s="76">
        <v>6754</v>
      </c>
      <c r="G18" s="77">
        <v>6481</v>
      </c>
      <c r="H18" s="78">
        <v>8440</v>
      </c>
      <c r="I18" s="76">
        <v>8198</v>
      </c>
      <c r="J18" s="831">
        <v>8182</v>
      </c>
      <c r="K18" s="27"/>
      <c r="L18" s="82"/>
      <c r="M18" s="2"/>
      <c r="N18" s="83" t="s">
        <v>305</v>
      </c>
      <c r="O18" s="84"/>
      <c r="P18" s="84"/>
      <c r="Q18" s="84"/>
      <c r="R18" s="84"/>
      <c r="S18" s="84"/>
      <c r="T18" s="84"/>
      <c r="U18" s="84"/>
      <c r="V18" s="85"/>
      <c r="W18" s="12"/>
    </row>
    <row r="19" spans="2:23" x14ac:dyDescent="0.2">
      <c r="B19" s="1037"/>
      <c r="C19" s="1042"/>
      <c r="D19" s="1043" t="s">
        <v>234</v>
      </c>
      <c r="E19" s="1040"/>
      <c r="F19" s="76">
        <v>683</v>
      </c>
      <c r="G19" s="77">
        <v>643</v>
      </c>
      <c r="H19" s="78">
        <v>743</v>
      </c>
      <c r="I19" s="76">
        <v>741</v>
      </c>
      <c r="J19" s="831">
        <v>698</v>
      </c>
      <c r="K19" s="82"/>
      <c r="L19" s="82"/>
      <c r="M19" s="2"/>
      <c r="N19" s="83" t="s">
        <v>295</v>
      </c>
      <c r="O19" s="84"/>
      <c r="P19" s="84"/>
      <c r="Q19" s="84"/>
      <c r="R19" s="84"/>
      <c r="S19" s="84"/>
      <c r="T19" s="84"/>
      <c r="U19" s="84"/>
      <c r="V19" s="7"/>
      <c r="W19" s="12"/>
    </row>
    <row r="20" spans="2:23" ht="13.5" customHeight="1" x14ac:dyDescent="0.2">
      <c r="B20" s="1037"/>
      <c r="C20" s="1044" t="s">
        <v>245</v>
      </c>
      <c r="D20" s="1039" t="s">
        <v>246</v>
      </c>
      <c r="E20" s="1040"/>
      <c r="F20" s="86">
        <v>6321</v>
      </c>
      <c r="G20" s="87">
        <v>6500</v>
      </c>
      <c r="H20" s="88">
        <v>7196</v>
      </c>
      <c r="I20" s="86">
        <v>6877</v>
      </c>
      <c r="J20" s="832">
        <v>7258</v>
      </c>
      <c r="K20" s="89"/>
      <c r="L20" s="82"/>
      <c r="M20" s="2"/>
      <c r="N20" s="12"/>
      <c r="O20" s="12"/>
      <c r="P20" s="12"/>
      <c r="Q20" s="12"/>
      <c r="R20" s="12"/>
      <c r="S20" s="12"/>
      <c r="T20" s="12"/>
      <c r="U20" s="75"/>
      <c r="V20" s="7"/>
      <c r="W20" s="7"/>
    </row>
    <row r="21" spans="2:23" ht="13.5" customHeight="1" x14ac:dyDescent="0.2">
      <c r="B21" s="1037"/>
      <c r="C21" s="1045"/>
      <c r="D21" s="1039" t="s">
        <v>247</v>
      </c>
      <c r="E21" s="1040"/>
      <c r="F21" s="90">
        <v>140</v>
      </c>
      <c r="G21" s="91">
        <v>223</v>
      </c>
      <c r="H21" s="92">
        <v>207</v>
      </c>
      <c r="I21" s="90">
        <v>192</v>
      </c>
      <c r="J21" s="833">
        <v>181</v>
      </c>
      <c r="L21" s="82"/>
      <c r="M21" s="2"/>
      <c r="N21" s="12"/>
      <c r="O21" s="12"/>
      <c r="P21" s="12"/>
      <c r="Q21" s="12"/>
      <c r="R21" s="12"/>
      <c r="S21" s="12"/>
      <c r="T21" s="12"/>
      <c r="U21" s="75"/>
      <c r="V21" s="7"/>
      <c r="W21" s="7"/>
    </row>
    <row r="22" spans="2:23" ht="13.5" customHeight="1" thickBot="1" x14ac:dyDescent="0.25">
      <c r="B22" s="1038"/>
      <c r="C22" s="1024" t="s">
        <v>14</v>
      </c>
      <c r="D22" s="1025"/>
      <c r="E22" s="1026"/>
      <c r="F22" s="76">
        <v>5373</v>
      </c>
      <c r="G22" s="77">
        <v>5270</v>
      </c>
      <c r="H22" s="78">
        <v>5691</v>
      </c>
      <c r="I22" s="76">
        <v>5607</v>
      </c>
      <c r="J22" s="831">
        <v>5722</v>
      </c>
      <c r="K22" s="89"/>
      <c r="L22" s="82"/>
      <c r="M22" s="2"/>
      <c r="N22" s="12"/>
      <c r="O22" s="12"/>
      <c r="P22" s="12"/>
      <c r="Q22" s="12"/>
      <c r="R22" s="12"/>
      <c r="S22" s="12"/>
      <c r="T22" s="12"/>
      <c r="U22" s="75"/>
      <c r="V22" s="7"/>
      <c r="W22" s="7"/>
    </row>
    <row r="23" spans="2:23" ht="13.5" customHeight="1" x14ac:dyDescent="0.2">
      <c r="B23" s="1027" t="s">
        <v>25</v>
      </c>
      <c r="C23" s="1020" t="s">
        <v>16</v>
      </c>
      <c r="D23" s="1020"/>
      <c r="E23" s="1020"/>
      <c r="F23" s="93">
        <v>17</v>
      </c>
      <c r="G23" s="94">
        <v>9</v>
      </c>
      <c r="H23" s="95">
        <v>3</v>
      </c>
      <c r="I23" s="732">
        <v>0</v>
      </c>
      <c r="J23" s="834">
        <v>1</v>
      </c>
      <c r="K23" s="89"/>
      <c r="L23" s="82"/>
      <c r="M23" s="2"/>
      <c r="N23" s="12"/>
      <c r="O23" s="12"/>
      <c r="P23" s="12"/>
      <c r="Q23" s="12"/>
      <c r="R23" s="12"/>
      <c r="S23" s="12"/>
      <c r="T23" s="12"/>
      <c r="U23" s="75"/>
      <c r="V23" s="7"/>
      <c r="W23" s="7"/>
    </row>
    <row r="24" spans="2:23" ht="13.5" customHeight="1" x14ac:dyDescent="0.2">
      <c r="B24" s="1028"/>
      <c r="C24" s="1034" t="s">
        <v>143</v>
      </c>
      <c r="D24" s="1034"/>
      <c r="E24" s="1034"/>
      <c r="F24" s="96">
        <v>55094</v>
      </c>
      <c r="G24" s="97">
        <v>53027</v>
      </c>
      <c r="H24" s="98">
        <v>54204</v>
      </c>
      <c r="I24" s="733">
        <v>57786</v>
      </c>
      <c r="J24" s="835">
        <v>57820</v>
      </c>
      <c r="K24" s="54" t="s">
        <v>168</v>
      </c>
      <c r="L24" s="82"/>
      <c r="M24" s="2"/>
      <c r="N24" s="12"/>
      <c r="O24" s="12"/>
      <c r="P24" s="12"/>
      <c r="Q24" s="12"/>
      <c r="R24" s="12"/>
      <c r="S24" s="12"/>
      <c r="T24" s="12"/>
      <c r="U24" s="75"/>
      <c r="V24" s="7"/>
      <c r="W24" s="7"/>
    </row>
    <row r="25" spans="2:23" ht="13.5" customHeight="1" x14ac:dyDescent="0.2">
      <c r="B25" s="1028"/>
      <c r="C25" s="1035" t="s">
        <v>188</v>
      </c>
      <c r="D25" s="1035"/>
      <c r="E25" s="1035"/>
      <c r="F25" s="99">
        <v>551</v>
      </c>
      <c r="G25" s="100">
        <v>433</v>
      </c>
      <c r="H25" s="101">
        <v>121</v>
      </c>
      <c r="I25" s="734">
        <v>188</v>
      </c>
      <c r="J25" s="833">
        <v>334</v>
      </c>
      <c r="K25" s="89"/>
      <c r="L25" s="82"/>
      <c r="M25" s="2"/>
      <c r="N25" s="12"/>
      <c r="O25" s="12"/>
      <c r="P25" s="12"/>
      <c r="Q25" s="12"/>
      <c r="R25" s="12"/>
      <c r="S25" s="12"/>
      <c r="T25" s="12"/>
      <c r="U25" s="75"/>
      <c r="V25" s="7"/>
      <c r="W25" s="7"/>
    </row>
    <row r="26" spans="2:23" ht="13.5" customHeight="1" x14ac:dyDescent="0.2">
      <c r="B26" s="1029"/>
      <c r="C26" s="1031" t="s">
        <v>167</v>
      </c>
      <c r="D26" s="1032"/>
      <c r="E26" s="1033"/>
      <c r="F26" s="99">
        <v>263</v>
      </c>
      <c r="G26" s="100">
        <v>188</v>
      </c>
      <c r="H26" s="101">
        <v>35</v>
      </c>
      <c r="I26" s="734">
        <v>84</v>
      </c>
      <c r="J26" s="833">
        <v>170</v>
      </c>
      <c r="K26" s="89"/>
      <c r="L26" s="82"/>
      <c r="M26" s="2"/>
      <c r="N26" s="12"/>
      <c r="O26" s="12"/>
      <c r="P26" s="12"/>
      <c r="Q26" s="12"/>
      <c r="R26" s="12"/>
      <c r="S26" s="12"/>
      <c r="T26" s="12"/>
      <c r="U26" s="75"/>
      <c r="V26" s="7"/>
      <c r="W26" s="7"/>
    </row>
    <row r="27" spans="2:23" x14ac:dyDescent="0.2">
      <c r="B27" s="1021" t="s">
        <v>374</v>
      </c>
      <c r="C27" s="1009" t="s">
        <v>17</v>
      </c>
      <c r="D27" s="1009"/>
      <c r="E27" s="1009"/>
      <c r="F27" s="53">
        <v>2399</v>
      </c>
      <c r="G27" s="102">
        <v>1994</v>
      </c>
      <c r="H27" s="103">
        <v>2007</v>
      </c>
      <c r="I27" s="53">
        <v>1935</v>
      </c>
      <c r="J27" s="836">
        <v>2036</v>
      </c>
      <c r="L27" s="27"/>
      <c r="M27" s="2"/>
    </row>
    <row r="28" spans="2:23" ht="14.25" customHeight="1" x14ac:dyDescent="0.2">
      <c r="B28" s="1022"/>
      <c r="C28" s="1009" t="s">
        <v>18</v>
      </c>
      <c r="D28" s="1009"/>
      <c r="E28" s="1009"/>
      <c r="F28" s="46">
        <v>2469</v>
      </c>
      <c r="G28" s="47">
        <v>2094</v>
      </c>
      <c r="H28" s="48">
        <v>2098</v>
      </c>
      <c r="I28" s="46">
        <v>1970</v>
      </c>
      <c r="J28" s="828">
        <v>2137</v>
      </c>
      <c r="K28" s="27" t="s">
        <v>377</v>
      </c>
      <c r="L28" s="82"/>
      <c r="M28" s="2"/>
    </row>
    <row r="29" spans="2:23" ht="13.5" thickBot="1" x14ac:dyDescent="0.25">
      <c r="B29" s="1023"/>
      <c r="C29" s="1030" t="s">
        <v>19</v>
      </c>
      <c r="D29" s="1030"/>
      <c r="E29" s="1030"/>
      <c r="F29" s="59">
        <v>586</v>
      </c>
      <c r="G29" s="104">
        <v>414</v>
      </c>
      <c r="H29" s="104">
        <v>322</v>
      </c>
      <c r="I29" s="59">
        <v>238</v>
      </c>
      <c r="J29" s="837">
        <v>435</v>
      </c>
      <c r="K29" s="27"/>
      <c r="L29" s="82"/>
      <c r="M29" s="2"/>
    </row>
    <row r="30" spans="2:23" x14ac:dyDescent="0.2">
      <c r="L30" s="82"/>
      <c r="M30" s="2"/>
    </row>
    <row r="31" spans="2:23" x14ac:dyDescent="0.2">
      <c r="B31" s="2" t="s">
        <v>302</v>
      </c>
      <c r="K31" s="82"/>
      <c r="L31" s="27"/>
      <c r="M31" s="2"/>
    </row>
    <row r="32" spans="2:23" x14ac:dyDescent="0.2">
      <c r="B32" s="105" t="s">
        <v>303</v>
      </c>
      <c r="C32" s="106"/>
      <c r="D32" s="106"/>
      <c r="E32" s="106"/>
      <c r="F32" s="106"/>
      <c r="G32" s="106"/>
      <c r="H32" s="106"/>
      <c r="I32" s="106"/>
      <c r="J32" s="106"/>
      <c r="K32" s="27"/>
      <c r="L32" s="82"/>
      <c r="M32" s="2"/>
    </row>
    <row r="33" spans="2:27" x14ac:dyDescent="0.2">
      <c r="B33" s="105"/>
      <c r="C33" s="106"/>
      <c r="D33" s="106"/>
      <c r="E33" s="106"/>
      <c r="F33" s="106"/>
      <c r="G33" s="106"/>
      <c r="H33" s="106"/>
      <c r="I33" s="106"/>
      <c r="J33" s="106"/>
      <c r="L33" s="27"/>
      <c r="M33" s="2"/>
    </row>
    <row r="34" spans="2:27" x14ac:dyDescent="0.2">
      <c r="B34" s="107"/>
      <c r="F34" s="2"/>
      <c r="G34" s="2"/>
      <c r="H34" s="2"/>
      <c r="I34" s="2"/>
      <c r="J34" s="6"/>
      <c r="K34" s="27"/>
      <c r="L34" s="27"/>
      <c r="M34" s="108"/>
      <c r="X34" s="108"/>
      <c r="Y34" s="108"/>
      <c r="Z34" s="108"/>
    </row>
    <row r="35" spans="2:27" ht="13.5" customHeight="1" x14ac:dyDescent="0.2">
      <c r="F35" s="2"/>
      <c r="G35" s="2"/>
      <c r="H35" s="2"/>
      <c r="I35" s="2"/>
      <c r="J35" s="6"/>
      <c r="M35" s="27"/>
      <c r="N35" s="108"/>
      <c r="Y35" s="108"/>
      <c r="Z35" s="108"/>
      <c r="AA35" s="108"/>
    </row>
    <row r="36" spans="2:27" x14ac:dyDescent="0.2">
      <c r="L36" s="27"/>
      <c r="M36" s="27"/>
      <c r="N36" s="108"/>
      <c r="Y36" s="108"/>
      <c r="Z36" s="108"/>
      <c r="AA36" s="108"/>
    </row>
    <row r="37" spans="2:27" ht="13.5" customHeight="1" x14ac:dyDescent="0.2">
      <c r="K37" s="106"/>
      <c r="L37" s="106"/>
      <c r="M37" s="106"/>
      <c r="N37" s="109"/>
      <c r="O37" s="109"/>
    </row>
    <row r="38" spans="2:27" ht="13.5" customHeight="1" x14ac:dyDescent="0.2">
      <c r="K38" s="106"/>
      <c r="L38" s="106"/>
      <c r="M38" s="106"/>
      <c r="N38" s="109"/>
      <c r="O38" s="109"/>
    </row>
    <row r="39" spans="2:27" ht="13.5" customHeight="1" x14ac:dyDescent="0.2">
      <c r="D39" s="105"/>
      <c r="K39" s="2"/>
      <c r="L39" s="27"/>
      <c r="M39" s="27"/>
      <c r="N39" s="108"/>
      <c r="O39" s="108"/>
      <c r="P39" s="108"/>
      <c r="Q39" s="108"/>
      <c r="R39" s="108"/>
      <c r="S39" s="108"/>
      <c r="T39" s="108"/>
      <c r="U39" s="110"/>
      <c r="V39" s="108"/>
    </row>
    <row r="40" spans="2:27" ht="14.25" customHeight="1" x14ac:dyDescent="0.2">
      <c r="K40" s="2"/>
      <c r="L40" s="54"/>
      <c r="M40" s="54"/>
      <c r="N40" s="108"/>
      <c r="O40" s="108"/>
      <c r="P40" s="108"/>
      <c r="Q40" s="108"/>
      <c r="R40" s="108"/>
      <c r="S40" s="108"/>
      <c r="T40" s="108"/>
      <c r="U40" s="110"/>
      <c r="V40" s="108"/>
    </row>
    <row r="41" spans="2:27" x14ac:dyDescent="0.2">
      <c r="L41" s="54"/>
      <c r="M41" s="54"/>
      <c r="O41" s="108"/>
      <c r="P41" s="108"/>
      <c r="Q41" s="108"/>
      <c r="R41" s="108"/>
      <c r="S41" s="108"/>
      <c r="T41" s="108"/>
      <c r="U41" s="110"/>
      <c r="V41" s="108"/>
    </row>
    <row r="42" spans="2:27" ht="13.5" customHeight="1" x14ac:dyDescent="0.2">
      <c r="M42" s="54"/>
      <c r="O42" s="108"/>
      <c r="P42" s="108"/>
      <c r="Q42" s="108"/>
      <c r="R42" s="108"/>
      <c r="S42" s="108"/>
      <c r="T42" s="108"/>
      <c r="U42" s="110"/>
      <c r="V42" s="108"/>
    </row>
    <row r="43" spans="2:27" ht="13.5" customHeight="1" x14ac:dyDescent="0.2">
      <c r="L43" s="54"/>
      <c r="M43" s="54"/>
      <c r="O43" s="108"/>
      <c r="P43" s="108"/>
      <c r="Q43" s="108"/>
      <c r="R43" s="108"/>
      <c r="S43" s="108"/>
      <c r="T43" s="108"/>
      <c r="U43" s="110"/>
      <c r="V43" s="108"/>
    </row>
    <row r="44" spans="2:27" x14ac:dyDescent="0.2">
      <c r="M44" s="54"/>
      <c r="O44" s="108"/>
      <c r="P44" s="108"/>
      <c r="Q44" s="108"/>
      <c r="R44" s="108"/>
      <c r="S44" s="108"/>
      <c r="T44" s="108"/>
      <c r="U44" s="110"/>
      <c r="V44" s="108"/>
    </row>
    <row r="45" spans="2:27" ht="13.5" customHeight="1" x14ac:dyDescent="0.2">
      <c r="M45" s="27"/>
      <c r="O45" s="108"/>
      <c r="P45" s="108"/>
      <c r="Q45" s="108"/>
      <c r="R45" s="108"/>
      <c r="S45" s="108"/>
      <c r="T45" s="108"/>
      <c r="U45" s="110"/>
      <c r="V45" s="108"/>
    </row>
    <row r="46" spans="2:27" x14ac:dyDescent="0.2">
      <c r="M46" s="27"/>
    </row>
    <row r="47" spans="2:27" x14ac:dyDescent="0.2">
      <c r="M47" s="27"/>
    </row>
    <row r="49" spans="14:22" x14ac:dyDescent="0.2">
      <c r="N49" s="108"/>
    </row>
    <row r="50" spans="14:22" x14ac:dyDescent="0.2">
      <c r="N50" s="108"/>
    </row>
    <row r="51" spans="14:22" ht="25.5" customHeight="1" x14ac:dyDescent="0.2">
      <c r="N51" s="108"/>
    </row>
    <row r="53" spans="14:22" x14ac:dyDescent="0.2">
      <c r="N53" s="108"/>
    </row>
    <row r="54" spans="14:22" x14ac:dyDescent="0.2">
      <c r="N54" s="108"/>
      <c r="O54" s="108"/>
      <c r="P54" s="108"/>
      <c r="Q54" s="108"/>
      <c r="R54" s="108"/>
      <c r="S54" s="108"/>
      <c r="T54" s="108"/>
      <c r="U54" s="110"/>
      <c r="V54" s="108"/>
    </row>
    <row r="55" spans="14:22" x14ac:dyDescent="0.2">
      <c r="N55" s="108"/>
      <c r="O55" s="108"/>
      <c r="P55" s="108"/>
      <c r="Q55" s="108"/>
      <c r="R55" s="108"/>
      <c r="S55" s="108"/>
      <c r="T55" s="108"/>
      <c r="U55" s="110"/>
      <c r="V55" s="108"/>
    </row>
    <row r="56" spans="14:22" x14ac:dyDescent="0.2">
      <c r="N56" s="108"/>
      <c r="O56" s="108"/>
      <c r="P56" s="108"/>
      <c r="Q56" s="108"/>
      <c r="R56" s="108"/>
      <c r="S56" s="108"/>
      <c r="T56" s="108"/>
      <c r="U56" s="110"/>
      <c r="V56" s="108"/>
    </row>
    <row r="57" spans="14:22" x14ac:dyDescent="0.2">
      <c r="N57" s="108"/>
      <c r="O57" s="108"/>
      <c r="P57" s="108"/>
      <c r="Q57" s="108"/>
      <c r="R57" s="108"/>
      <c r="S57" s="108"/>
      <c r="T57" s="108"/>
      <c r="U57" s="110"/>
      <c r="V57" s="108"/>
    </row>
    <row r="58" spans="14:22" x14ac:dyDescent="0.2">
      <c r="N58" s="108"/>
      <c r="O58" s="108"/>
      <c r="P58" s="108"/>
      <c r="Q58" s="108"/>
      <c r="R58" s="108"/>
      <c r="S58" s="108"/>
      <c r="T58" s="108"/>
      <c r="U58" s="110"/>
      <c r="V58" s="108"/>
    </row>
    <row r="59" spans="14:22" x14ac:dyDescent="0.2">
      <c r="O59" s="108"/>
      <c r="P59" s="108"/>
      <c r="Q59" s="108"/>
      <c r="R59" s="108"/>
      <c r="S59" s="108"/>
      <c r="T59" s="108"/>
      <c r="U59" s="110"/>
      <c r="V59" s="108"/>
    </row>
    <row r="60" spans="14:22" x14ac:dyDescent="0.2">
      <c r="O60" s="108"/>
      <c r="P60" s="108"/>
      <c r="Q60" s="108"/>
      <c r="R60" s="108"/>
      <c r="S60" s="108"/>
      <c r="T60" s="108"/>
      <c r="U60" s="110"/>
      <c r="V60" s="108"/>
    </row>
    <row r="61" spans="14:22" x14ac:dyDescent="0.2">
      <c r="O61" s="108"/>
      <c r="P61" s="108"/>
      <c r="Q61" s="108"/>
      <c r="R61" s="108"/>
      <c r="S61" s="108"/>
      <c r="T61" s="108"/>
      <c r="U61" s="110"/>
      <c r="V61" s="108"/>
    </row>
    <row r="62" spans="14:22" x14ac:dyDescent="0.2">
      <c r="O62" s="108"/>
      <c r="P62" s="108"/>
      <c r="Q62" s="108"/>
      <c r="R62" s="108"/>
      <c r="S62" s="108"/>
      <c r="T62" s="108"/>
      <c r="U62" s="110"/>
      <c r="V62" s="108"/>
    </row>
    <row r="63" spans="14:22" x14ac:dyDescent="0.2">
      <c r="O63" s="108"/>
      <c r="P63" s="108"/>
      <c r="Q63" s="108"/>
      <c r="R63" s="108"/>
      <c r="S63" s="108"/>
      <c r="T63" s="108"/>
      <c r="U63" s="110"/>
      <c r="V63" s="108"/>
    </row>
    <row r="64" spans="14:22" x14ac:dyDescent="0.2">
      <c r="O64" s="108"/>
      <c r="P64" s="108"/>
      <c r="Q64" s="108"/>
      <c r="R64" s="108"/>
      <c r="S64" s="108"/>
      <c r="T64" s="108"/>
      <c r="U64" s="110"/>
      <c r="V64" s="108"/>
    </row>
    <row r="65" spans="15:22" x14ac:dyDescent="0.2">
      <c r="O65" s="108"/>
      <c r="P65" s="108"/>
      <c r="Q65" s="108"/>
      <c r="R65" s="108"/>
      <c r="S65" s="108"/>
      <c r="T65" s="108"/>
      <c r="U65" s="110"/>
      <c r="V65" s="108"/>
    </row>
  </sheetData>
  <mergeCells count="32">
    <mergeCell ref="C20:C21"/>
    <mergeCell ref="B4:E4"/>
    <mergeCell ref="C5:E5"/>
    <mergeCell ref="D11:E11"/>
    <mergeCell ref="D13:E13"/>
    <mergeCell ref="B5:B13"/>
    <mergeCell ref="D7:D9"/>
    <mergeCell ref="C6:C10"/>
    <mergeCell ref="C23:E23"/>
    <mergeCell ref="B27:B29"/>
    <mergeCell ref="C22:E22"/>
    <mergeCell ref="B23:B26"/>
    <mergeCell ref="C29:E29"/>
    <mergeCell ref="C28:E28"/>
    <mergeCell ref="C26:E26"/>
    <mergeCell ref="C27:E27"/>
    <mergeCell ref="C24:E24"/>
    <mergeCell ref="C25:E25"/>
    <mergeCell ref="B14:B22"/>
    <mergeCell ref="D21:E21"/>
    <mergeCell ref="D20:E20"/>
    <mergeCell ref="C18:C19"/>
    <mergeCell ref="D18:E18"/>
    <mergeCell ref="D19:E19"/>
    <mergeCell ref="N6:P6"/>
    <mergeCell ref="D6:E6"/>
    <mergeCell ref="D12:E12"/>
    <mergeCell ref="D10:E10"/>
    <mergeCell ref="C17:E17"/>
    <mergeCell ref="C11:C13"/>
    <mergeCell ref="C14:E14"/>
    <mergeCell ref="C15:D16"/>
  </mergeCells>
  <phoneticPr fontId="14"/>
  <printOptions horizontalCentered="1" verticalCentered="1"/>
  <pageMargins left="0.74803149606299213" right="0.74803149606299213" top="0.39370078740157483" bottom="0.39370078740157483" header="0.51181102362204722" footer="0.51181102362204722"/>
  <pageSetup paperSize="9" scale="68" orientation="landscape" r:id="rId1"/>
  <headerFooter alignWithMargins="0"/>
  <colBreaks count="1" manualBreakCount="1">
    <brk id="23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M48"/>
  <sheetViews>
    <sheetView showGridLines="0" workbookViewId="0">
      <selection activeCell="B1" sqref="B1"/>
    </sheetView>
  </sheetViews>
  <sheetFormatPr defaultColWidth="9" defaultRowHeight="13" x14ac:dyDescent="0.2"/>
  <cols>
    <col min="1" max="1" width="9" style="2"/>
    <col min="2" max="2" width="14.6328125" style="506" customWidth="1"/>
    <col min="3" max="6" width="9" style="506"/>
    <col min="7" max="7" width="9.1796875" style="506" customWidth="1"/>
    <col min="8" max="8" width="0.81640625" style="506" customWidth="1"/>
    <col min="9" max="16384" width="9" style="506"/>
  </cols>
  <sheetData>
    <row r="1" spans="1:13" s="2" customFormat="1" ht="16.5" x14ac:dyDescent="0.25">
      <c r="A1" s="2" t="s">
        <v>204</v>
      </c>
      <c r="B1" s="3" t="s">
        <v>170</v>
      </c>
      <c r="G1" s="4"/>
      <c r="H1" s="4"/>
      <c r="I1" s="4"/>
      <c r="J1" s="4"/>
      <c r="K1" s="4"/>
      <c r="L1" s="4"/>
      <c r="M1" s="4"/>
    </row>
    <row r="2" spans="1:13" ht="16.5" x14ac:dyDescent="0.2">
      <c r="A2" s="2" t="s">
        <v>205</v>
      </c>
      <c r="B2" s="504" t="s">
        <v>125</v>
      </c>
      <c r="C2" s="505"/>
      <c r="D2" s="505"/>
      <c r="E2" s="505"/>
      <c r="F2" s="505"/>
      <c r="G2" s="505"/>
    </row>
    <row r="3" spans="1:13" ht="13.5" thickBot="1" x14ac:dyDescent="0.25">
      <c r="B3" s="505"/>
      <c r="C3" s="505"/>
      <c r="D3" s="505"/>
      <c r="E3" s="505"/>
      <c r="F3" s="505"/>
      <c r="G3" s="507" t="s">
        <v>62</v>
      </c>
    </row>
    <row r="4" spans="1:13" ht="13.5" thickBot="1" x14ac:dyDescent="0.25">
      <c r="B4" s="508" t="s">
        <v>192</v>
      </c>
      <c r="C4" s="774" t="s">
        <v>290</v>
      </c>
      <c r="D4" s="509" t="s">
        <v>323</v>
      </c>
      <c r="E4" s="510" t="s">
        <v>341</v>
      </c>
      <c r="F4" s="509" t="s">
        <v>371</v>
      </c>
      <c r="G4" s="950" t="s">
        <v>382</v>
      </c>
    </row>
    <row r="5" spans="1:13" ht="13.5" thickTop="1" x14ac:dyDescent="0.2">
      <c r="B5" s="511" t="s">
        <v>63</v>
      </c>
      <c r="C5" s="775">
        <v>266</v>
      </c>
      <c r="D5" s="512">
        <v>290</v>
      </c>
      <c r="E5" s="513">
        <v>215</v>
      </c>
      <c r="F5" s="512">
        <v>169</v>
      </c>
      <c r="G5" s="771">
        <v>176</v>
      </c>
    </row>
    <row r="6" spans="1:13" x14ac:dyDescent="0.2">
      <c r="B6" s="514" t="s">
        <v>64</v>
      </c>
      <c r="C6" s="776">
        <v>243</v>
      </c>
      <c r="D6" s="515">
        <v>201</v>
      </c>
      <c r="E6" s="516">
        <v>197</v>
      </c>
      <c r="F6" s="515">
        <v>175</v>
      </c>
      <c r="G6" s="772">
        <v>168</v>
      </c>
    </row>
    <row r="7" spans="1:13" ht="13.5" thickBot="1" x14ac:dyDescent="0.25">
      <c r="B7" s="517" t="s">
        <v>65</v>
      </c>
      <c r="C7" s="777">
        <v>4</v>
      </c>
      <c r="D7" s="518">
        <v>2</v>
      </c>
      <c r="E7" s="519">
        <v>4</v>
      </c>
      <c r="F7" s="518">
        <v>2</v>
      </c>
      <c r="G7" s="773">
        <v>6</v>
      </c>
    </row>
    <row r="8" spans="1:13" x14ac:dyDescent="0.2">
      <c r="B8" s="520"/>
      <c r="C8" s="520"/>
      <c r="D8" s="520"/>
      <c r="E8" s="520"/>
      <c r="F8" s="520"/>
      <c r="G8" s="505"/>
    </row>
    <row r="9" spans="1:13" x14ac:dyDescent="0.2">
      <c r="B9" s="505" t="s">
        <v>299</v>
      </c>
      <c r="C9" s="505"/>
      <c r="D9" s="505"/>
      <c r="E9" s="505"/>
      <c r="F9" s="505"/>
      <c r="G9" s="505"/>
    </row>
    <row r="10" spans="1:13" x14ac:dyDescent="0.2">
      <c r="B10" s="505"/>
      <c r="C10" s="505"/>
      <c r="D10" s="505"/>
      <c r="E10" s="505"/>
      <c r="F10" s="521"/>
      <c r="G10" s="505"/>
    </row>
    <row r="48" spans="1:1" x14ac:dyDescent="0.2">
      <c r="A48" s="2" t="s">
        <v>206</v>
      </c>
    </row>
  </sheetData>
  <phoneticPr fontId="1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R16"/>
  <sheetViews>
    <sheetView showGridLines="0" zoomScaleNormal="100" zoomScaleSheetLayoutView="100" workbookViewId="0">
      <selection activeCell="B1" sqref="B1"/>
    </sheetView>
  </sheetViews>
  <sheetFormatPr defaultColWidth="9" defaultRowHeight="13" x14ac:dyDescent="0.2"/>
  <cols>
    <col min="1" max="1" width="9" style="2"/>
    <col min="2" max="2" width="10.36328125" style="529" customWidth="1"/>
    <col min="3" max="3" width="13.08984375" style="529" bestFit="1" customWidth="1"/>
    <col min="4" max="4" width="11.08984375" style="529" bestFit="1" customWidth="1"/>
    <col min="5" max="5" width="11.1796875" style="529" bestFit="1" customWidth="1"/>
    <col min="6" max="6" width="13.08984375" style="529" customWidth="1"/>
    <col min="7" max="8" width="11.08984375" style="529" customWidth="1"/>
    <col min="9" max="9" width="13.08984375" style="529" bestFit="1" customWidth="1"/>
    <col min="10" max="11" width="11.08984375" style="529" customWidth="1"/>
    <col min="12" max="12" width="13.08984375" style="529" customWidth="1"/>
    <col min="13" max="14" width="11.08984375" style="529" customWidth="1"/>
    <col min="15" max="15" width="13.1796875" style="558" customWidth="1"/>
    <col min="16" max="17" width="11.08984375" style="558" customWidth="1"/>
    <col min="18" max="16384" width="9" style="529"/>
  </cols>
  <sheetData>
    <row r="1" spans="1:18" s="2" customFormat="1" ht="16.5" x14ac:dyDescent="0.25">
      <c r="A1" s="2" t="s">
        <v>204</v>
      </c>
      <c r="B1" s="522" t="s">
        <v>208</v>
      </c>
      <c r="C1" s="523"/>
      <c r="D1" s="523"/>
      <c r="E1" s="523"/>
      <c r="F1" s="523"/>
      <c r="G1" s="524"/>
      <c r="H1" s="524"/>
      <c r="I1" s="524"/>
      <c r="J1" s="524"/>
      <c r="K1" s="524"/>
      <c r="L1" s="524"/>
      <c r="M1" s="524"/>
      <c r="N1" s="523"/>
      <c r="O1" s="525"/>
      <c r="P1" s="525"/>
      <c r="Q1" s="525"/>
    </row>
    <row r="2" spans="1:18" ht="16.5" x14ac:dyDescent="0.2">
      <c r="A2" s="2" t="s">
        <v>205</v>
      </c>
      <c r="B2" s="526" t="s">
        <v>126</v>
      </c>
      <c r="C2" s="527"/>
      <c r="D2" s="527"/>
      <c r="E2" s="527"/>
      <c r="F2" s="527"/>
      <c r="G2" s="527"/>
      <c r="H2" s="527"/>
      <c r="I2" s="527"/>
      <c r="J2" s="527"/>
      <c r="K2" s="527"/>
      <c r="L2" s="527"/>
      <c r="M2" s="527"/>
      <c r="N2" s="527"/>
      <c r="O2" s="528"/>
      <c r="P2" s="528"/>
      <c r="Q2" s="528"/>
    </row>
    <row r="3" spans="1:18" ht="13.5" thickBot="1" x14ac:dyDescent="0.25">
      <c r="B3" s="527"/>
      <c r="C3" s="527"/>
      <c r="D3" s="527"/>
      <c r="E3" s="527"/>
      <c r="F3" s="527"/>
      <c r="G3" s="527"/>
      <c r="H3" s="527"/>
      <c r="I3" s="527"/>
      <c r="J3" s="527"/>
      <c r="K3" s="527"/>
      <c r="L3" s="530"/>
      <c r="M3" s="530"/>
      <c r="N3" s="527"/>
      <c r="O3" s="528"/>
      <c r="P3" s="528"/>
      <c r="Q3" s="531"/>
    </row>
    <row r="4" spans="1:18" x14ac:dyDescent="0.2">
      <c r="B4" s="1126" t="s">
        <v>10</v>
      </c>
      <c r="C4" s="1128" t="s">
        <v>333</v>
      </c>
      <c r="D4" s="1124"/>
      <c r="E4" s="1129"/>
      <c r="F4" s="1130" t="s">
        <v>334</v>
      </c>
      <c r="G4" s="1124"/>
      <c r="H4" s="1129"/>
      <c r="I4" s="1130" t="s">
        <v>332</v>
      </c>
      <c r="J4" s="1124"/>
      <c r="K4" s="1129"/>
      <c r="L4" s="1130" t="s">
        <v>370</v>
      </c>
      <c r="M4" s="1124"/>
      <c r="N4" s="1129"/>
      <c r="O4" s="1124" t="s">
        <v>380</v>
      </c>
      <c r="P4" s="1124"/>
      <c r="Q4" s="1125"/>
    </row>
    <row r="5" spans="1:18" ht="13.5" thickBot="1" x14ac:dyDescent="0.25">
      <c r="B5" s="1127"/>
      <c r="C5" s="533" t="s">
        <v>342</v>
      </c>
      <c r="D5" s="533" t="s">
        <v>343</v>
      </c>
      <c r="E5" s="534" t="s">
        <v>344</v>
      </c>
      <c r="F5" s="533" t="s">
        <v>342</v>
      </c>
      <c r="G5" s="533" t="s">
        <v>343</v>
      </c>
      <c r="H5" s="533" t="s">
        <v>344</v>
      </c>
      <c r="I5" s="532" t="s">
        <v>86</v>
      </c>
      <c r="J5" s="533" t="s">
        <v>242</v>
      </c>
      <c r="K5" s="534" t="s">
        <v>87</v>
      </c>
      <c r="L5" s="533" t="s">
        <v>86</v>
      </c>
      <c r="M5" s="533" t="s">
        <v>242</v>
      </c>
      <c r="N5" s="533" t="s">
        <v>87</v>
      </c>
      <c r="O5" s="532" t="s">
        <v>86</v>
      </c>
      <c r="P5" s="533" t="s">
        <v>242</v>
      </c>
      <c r="Q5" s="535" t="s">
        <v>87</v>
      </c>
    </row>
    <row r="6" spans="1:18" ht="13.5" thickTop="1" x14ac:dyDescent="0.2">
      <c r="B6" s="536" t="s">
        <v>82</v>
      </c>
      <c r="C6" s="537">
        <v>13</v>
      </c>
      <c r="D6" s="537">
        <v>2398</v>
      </c>
      <c r="E6" s="538" t="s">
        <v>289</v>
      </c>
      <c r="F6" s="539">
        <v>13</v>
      </c>
      <c r="G6" s="537">
        <v>2398</v>
      </c>
      <c r="H6" s="538">
        <v>831</v>
      </c>
      <c r="I6" s="539">
        <v>13</v>
      </c>
      <c r="J6" s="537">
        <v>2393</v>
      </c>
      <c r="K6" s="778" t="s">
        <v>325</v>
      </c>
      <c r="L6" s="537">
        <v>13</v>
      </c>
      <c r="M6" s="537">
        <v>2395</v>
      </c>
      <c r="N6" s="1120" t="s">
        <v>279</v>
      </c>
      <c r="O6" s="539">
        <v>13</v>
      </c>
      <c r="P6" s="537">
        <v>2381</v>
      </c>
      <c r="Q6" s="1122" t="s">
        <v>384</v>
      </c>
    </row>
    <row r="7" spans="1:18" x14ac:dyDescent="0.2">
      <c r="B7" s="540" t="s">
        <v>83</v>
      </c>
      <c r="C7" s="541">
        <v>231</v>
      </c>
      <c r="D7" s="541">
        <v>68</v>
      </c>
      <c r="E7" s="822"/>
      <c r="F7" s="542">
        <v>234</v>
      </c>
      <c r="G7" s="541">
        <v>68</v>
      </c>
      <c r="H7" s="822"/>
      <c r="I7" s="542">
        <v>241</v>
      </c>
      <c r="J7" s="541">
        <v>66</v>
      </c>
      <c r="K7" s="779"/>
      <c r="L7" s="541">
        <v>244</v>
      </c>
      <c r="M7" s="541">
        <v>66</v>
      </c>
      <c r="N7" s="1121"/>
      <c r="O7" s="542">
        <v>245</v>
      </c>
      <c r="P7" s="541">
        <v>47</v>
      </c>
      <c r="Q7" s="1123"/>
    </row>
    <row r="8" spans="1:18" x14ac:dyDescent="0.2">
      <c r="B8" s="540" t="s">
        <v>84</v>
      </c>
      <c r="C8" s="543">
        <v>196</v>
      </c>
      <c r="D8" s="543">
        <v>0</v>
      </c>
      <c r="E8" s="543" t="s">
        <v>289</v>
      </c>
      <c r="F8" s="545">
        <v>193</v>
      </c>
      <c r="G8" s="543">
        <v>0</v>
      </c>
      <c r="H8" s="543">
        <v>255</v>
      </c>
      <c r="I8" s="545">
        <v>197</v>
      </c>
      <c r="J8" s="543">
        <v>0</v>
      </c>
      <c r="K8" s="544" t="s">
        <v>325</v>
      </c>
      <c r="L8" s="543">
        <v>199</v>
      </c>
      <c r="M8" s="543">
        <v>0</v>
      </c>
      <c r="N8" s="543" t="s">
        <v>279</v>
      </c>
      <c r="O8" s="545">
        <v>193</v>
      </c>
      <c r="P8" s="543">
        <v>0</v>
      </c>
      <c r="Q8" s="951" t="s">
        <v>384</v>
      </c>
    </row>
    <row r="9" spans="1:18" ht="13.5" thickBot="1" x14ac:dyDescent="0.25">
      <c r="B9" s="546" t="s">
        <v>85</v>
      </c>
      <c r="C9" s="547">
        <v>13</v>
      </c>
      <c r="D9" s="547">
        <v>1</v>
      </c>
      <c r="E9" s="547" t="s">
        <v>289</v>
      </c>
      <c r="F9" s="549">
        <v>14</v>
      </c>
      <c r="G9" s="547">
        <v>1</v>
      </c>
      <c r="H9" s="547" t="s">
        <v>345</v>
      </c>
      <c r="I9" s="549">
        <v>15</v>
      </c>
      <c r="J9" s="547">
        <v>1</v>
      </c>
      <c r="K9" s="548" t="s">
        <v>325</v>
      </c>
      <c r="L9" s="547">
        <v>15</v>
      </c>
      <c r="M9" s="547">
        <v>1</v>
      </c>
      <c r="N9" s="547" t="s">
        <v>279</v>
      </c>
      <c r="O9" s="549">
        <v>13</v>
      </c>
      <c r="P9" s="547">
        <v>1</v>
      </c>
      <c r="Q9" s="952" t="s">
        <v>384</v>
      </c>
    </row>
    <row r="10" spans="1:18" x14ac:dyDescent="0.2">
      <c r="B10" s="550"/>
      <c r="C10" s="551"/>
      <c r="D10" s="551"/>
      <c r="E10" s="551"/>
      <c r="F10" s="551"/>
      <c r="G10" s="551"/>
      <c r="H10" s="551"/>
      <c r="I10" s="552"/>
      <c r="J10" s="550"/>
      <c r="K10" s="550"/>
      <c r="L10" s="527"/>
      <c r="M10" s="527"/>
      <c r="N10" s="550"/>
      <c r="O10" s="553"/>
      <c r="P10" s="553"/>
      <c r="Q10" s="553"/>
      <c r="R10" s="554"/>
    </row>
    <row r="11" spans="1:18" x14ac:dyDescent="0.2">
      <c r="B11" s="555" t="s">
        <v>393</v>
      </c>
      <c r="C11" s="555"/>
      <c r="D11" s="555"/>
      <c r="E11" s="555"/>
      <c r="F11" s="555"/>
      <c r="G11" s="555"/>
      <c r="H11" s="555"/>
      <c r="I11" s="555"/>
      <c r="J11" s="555"/>
      <c r="K11" s="527"/>
      <c r="L11" s="527"/>
      <c r="M11" s="527"/>
      <c r="N11" s="556"/>
      <c r="O11" s="557"/>
      <c r="P11" s="557"/>
      <c r="Q11" s="557"/>
    </row>
    <row r="12" spans="1:18" x14ac:dyDescent="0.2">
      <c r="B12" s="555" t="s">
        <v>362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18" x14ac:dyDescent="0.2">
      <c r="B13" s="529" t="s">
        <v>372</v>
      </c>
    </row>
    <row r="14" spans="1:18" x14ac:dyDescent="0.2">
      <c r="B14" s="559" t="s">
        <v>363</v>
      </c>
    </row>
    <row r="15" spans="1:18" x14ac:dyDescent="0.2">
      <c r="J15" s="560"/>
    </row>
    <row r="16" spans="1:18" x14ac:dyDescent="0.2">
      <c r="H16" s="560"/>
    </row>
  </sheetData>
  <mergeCells count="8">
    <mergeCell ref="N6:N7"/>
    <mergeCell ref="Q6:Q7"/>
    <mergeCell ref="O4:Q4"/>
    <mergeCell ref="B4:B5"/>
    <mergeCell ref="C4:E4"/>
    <mergeCell ref="F4:H4"/>
    <mergeCell ref="L4:N4"/>
    <mergeCell ref="I4:K4"/>
  </mergeCells>
  <phoneticPr fontId="14"/>
  <pageMargins left="0.21" right="0.2" top="1" bottom="1" header="0.51200000000000001" footer="0.51200000000000001"/>
  <pageSetup paperSize="9" scale="75" fitToHeight="0" orientation="landscape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M12"/>
  <sheetViews>
    <sheetView showGridLines="0" zoomScaleNormal="100" workbookViewId="0">
      <selection activeCell="B1" sqref="B1"/>
    </sheetView>
  </sheetViews>
  <sheetFormatPr defaultColWidth="9" defaultRowHeight="13" x14ac:dyDescent="0.2"/>
  <cols>
    <col min="1" max="1" width="9" style="2"/>
    <col min="2" max="2" width="9" style="566"/>
    <col min="3" max="3" width="8.90625" style="566" customWidth="1"/>
    <col min="4" max="6" width="10.36328125" style="588" customWidth="1"/>
    <col min="7" max="7" width="10.36328125" style="589" customWidth="1"/>
    <col min="8" max="8" width="10.36328125" style="590" customWidth="1"/>
    <col min="9" max="9" width="1.453125" style="566" customWidth="1"/>
    <col min="10" max="16384" width="9" style="566"/>
  </cols>
  <sheetData>
    <row r="1" spans="1:13" s="2" customFormat="1" ht="16.5" x14ac:dyDescent="0.25">
      <c r="A1" s="2" t="s">
        <v>204</v>
      </c>
      <c r="B1" s="3" t="s">
        <v>170</v>
      </c>
      <c r="G1" s="5"/>
      <c r="H1" s="5"/>
      <c r="I1" s="4"/>
      <c r="J1" s="4"/>
      <c r="K1" s="4"/>
      <c r="L1" s="4"/>
      <c r="M1" s="4"/>
    </row>
    <row r="2" spans="1:13" ht="16.5" x14ac:dyDescent="0.2">
      <c r="A2" s="2" t="s">
        <v>205</v>
      </c>
      <c r="B2" s="561" t="s">
        <v>127</v>
      </c>
      <c r="C2" s="562"/>
      <c r="D2" s="563"/>
      <c r="E2" s="563"/>
      <c r="F2" s="563"/>
      <c r="G2" s="564"/>
      <c r="H2" s="565"/>
    </row>
    <row r="3" spans="1:13" ht="13.5" thickBot="1" x14ac:dyDescent="0.25">
      <c r="B3" s="562"/>
      <c r="C3" s="562"/>
      <c r="D3" s="563"/>
      <c r="E3" s="563"/>
      <c r="F3" s="563"/>
      <c r="G3" s="564"/>
      <c r="H3" s="567"/>
    </row>
    <row r="4" spans="1:13" ht="13.5" thickBot="1" x14ac:dyDescent="0.25">
      <c r="B4" s="1131" t="s">
        <v>10</v>
      </c>
      <c r="C4" s="1132"/>
      <c r="D4" s="780" t="s">
        <v>288</v>
      </c>
      <c r="E4" s="569" t="s">
        <v>322</v>
      </c>
      <c r="F4" s="568" t="s">
        <v>332</v>
      </c>
      <c r="G4" s="569" t="s">
        <v>370</v>
      </c>
      <c r="H4" s="953" t="s">
        <v>380</v>
      </c>
      <c r="K4" s="570"/>
    </row>
    <row r="5" spans="1:13" ht="13.5" thickTop="1" x14ac:dyDescent="0.2">
      <c r="B5" s="1133" t="s">
        <v>83</v>
      </c>
      <c r="C5" s="571" t="s">
        <v>88</v>
      </c>
      <c r="D5" s="781">
        <v>76</v>
      </c>
      <c r="E5" s="572">
        <v>72</v>
      </c>
      <c r="F5" s="573">
        <v>72</v>
      </c>
      <c r="G5" s="572">
        <v>72</v>
      </c>
      <c r="H5" s="954">
        <v>73</v>
      </c>
    </row>
    <row r="6" spans="1:13" x14ac:dyDescent="0.2">
      <c r="B6" s="1134"/>
      <c r="C6" s="574" t="s">
        <v>89</v>
      </c>
      <c r="D6" s="782">
        <v>4027</v>
      </c>
      <c r="E6" s="575">
        <v>746</v>
      </c>
      <c r="F6" s="576">
        <v>1050</v>
      </c>
      <c r="G6" s="575">
        <v>1058</v>
      </c>
      <c r="H6" s="955">
        <v>2373</v>
      </c>
    </row>
    <row r="7" spans="1:13" x14ac:dyDescent="0.2">
      <c r="B7" s="1134" t="s">
        <v>90</v>
      </c>
      <c r="C7" s="574" t="s">
        <v>88</v>
      </c>
      <c r="D7" s="783">
        <v>76</v>
      </c>
      <c r="E7" s="577">
        <v>72</v>
      </c>
      <c r="F7" s="578">
        <v>72</v>
      </c>
      <c r="G7" s="577">
        <v>72</v>
      </c>
      <c r="H7" s="956">
        <v>73</v>
      </c>
    </row>
    <row r="8" spans="1:13" x14ac:dyDescent="0.2">
      <c r="B8" s="1134"/>
      <c r="C8" s="574" t="s">
        <v>89</v>
      </c>
      <c r="D8" s="782">
        <v>340</v>
      </c>
      <c r="E8" s="575">
        <v>219</v>
      </c>
      <c r="F8" s="576">
        <v>210</v>
      </c>
      <c r="G8" s="575">
        <v>182</v>
      </c>
      <c r="H8" s="955">
        <v>222</v>
      </c>
    </row>
    <row r="9" spans="1:13" x14ac:dyDescent="0.2">
      <c r="B9" s="1135" t="s">
        <v>151</v>
      </c>
      <c r="C9" s="574" t="s">
        <v>88</v>
      </c>
      <c r="D9" s="784">
        <v>240</v>
      </c>
      <c r="E9" s="579">
        <v>243</v>
      </c>
      <c r="F9" s="576">
        <v>242</v>
      </c>
      <c r="G9" s="575">
        <v>243</v>
      </c>
      <c r="H9" s="955">
        <v>243</v>
      </c>
    </row>
    <row r="10" spans="1:13" ht="13.5" thickBot="1" x14ac:dyDescent="0.25">
      <c r="B10" s="1136"/>
      <c r="C10" s="580" t="s">
        <v>89</v>
      </c>
      <c r="D10" s="785">
        <v>504</v>
      </c>
      <c r="E10" s="581">
        <v>154</v>
      </c>
      <c r="F10" s="582">
        <v>218</v>
      </c>
      <c r="G10" s="581">
        <v>225</v>
      </c>
      <c r="H10" s="957">
        <v>378</v>
      </c>
    </row>
    <row r="11" spans="1:13" x14ac:dyDescent="0.2">
      <c r="B11" s="583"/>
      <c r="C11" s="584"/>
      <c r="D11" s="585"/>
      <c r="E11" s="585"/>
      <c r="F11" s="585"/>
      <c r="G11" s="586"/>
      <c r="H11" s="565"/>
    </row>
    <row r="12" spans="1:13" x14ac:dyDescent="0.2">
      <c r="B12" s="562"/>
      <c r="C12" s="562"/>
      <c r="D12" s="563"/>
      <c r="E12" s="563"/>
      <c r="F12" s="563"/>
      <c r="G12" s="587"/>
      <c r="H12" s="565"/>
    </row>
  </sheetData>
  <mergeCells count="4">
    <mergeCell ref="B4:C4"/>
    <mergeCell ref="B5:B6"/>
    <mergeCell ref="B7:B8"/>
    <mergeCell ref="B9:B10"/>
  </mergeCells>
  <phoneticPr fontId="1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48"/>
  <sheetViews>
    <sheetView showGridLines="0" workbookViewId="0">
      <selection activeCell="B1" sqref="B1"/>
    </sheetView>
  </sheetViews>
  <sheetFormatPr defaultColWidth="9" defaultRowHeight="13" x14ac:dyDescent="0.2"/>
  <cols>
    <col min="1" max="1" width="9" style="2"/>
    <col min="2" max="2" width="17.90625" style="959" bestFit="1" customWidth="1"/>
    <col min="3" max="3" width="15.36328125" style="959" bestFit="1" customWidth="1"/>
    <col min="4" max="4" width="10.1796875" style="959" bestFit="1" customWidth="1"/>
    <col min="5" max="5" width="8.1796875" style="959" bestFit="1" customWidth="1"/>
    <col min="6" max="16384" width="9" style="959"/>
  </cols>
  <sheetData>
    <row r="1" spans="1:12" s="2" customFormat="1" ht="16.5" x14ac:dyDescent="0.25">
      <c r="A1" s="2" t="s">
        <v>204</v>
      </c>
      <c r="B1" s="3" t="s">
        <v>381</v>
      </c>
      <c r="F1" s="4"/>
      <c r="G1" s="4"/>
      <c r="H1" s="4"/>
      <c r="I1" s="4"/>
      <c r="J1" s="4"/>
      <c r="K1" s="4"/>
      <c r="L1" s="4"/>
    </row>
    <row r="2" spans="1:12" ht="16.5" x14ac:dyDescent="0.2">
      <c r="A2" s="2" t="s">
        <v>205</v>
      </c>
      <c r="B2" s="1" t="s">
        <v>128</v>
      </c>
      <c r="C2" s="958"/>
      <c r="D2" s="958"/>
      <c r="E2" s="958"/>
      <c r="F2" s="9"/>
    </row>
    <row r="3" spans="1:12" ht="13.5" thickBot="1" x14ac:dyDescent="0.25">
      <c r="B3" s="958"/>
      <c r="C3" s="958"/>
      <c r="D3" s="958"/>
      <c r="E3" s="958"/>
      <c r="F3" s="9"/>
    </row>
    <row r="4" spans="1:12" x14ac:dyDescent="0.2">
      <c r="B4" s="1137" t="s">
        <v>111</v>
      </c>
      <c r="C4" s="1139" t="s">
        <v>112</v>
      </c>
      <c r="D4" s="1141" t="s">
        <v>198</v>
      </c>
      <c r="E4" s="1142"/>
      <c r="F4" s="9"/>
    </row>
    <row r="5" spans="1:12" ht="13.5" thickBot="1" x14ac:dyDescent="0.25">
      <c r="B5" s="1138"/>
      <c r="C5" s="1140"/>
      <c r="D5" s="960" t="s">
        <v>113</v>
      </c>
      <c r="E5" s="961" t="s">
        <v>257</v>
      </c>
      <c r="F5" s="9"/>
    </row>
    <row r="6" spans="1:12" x14ac:dyDescent="0.2">
      <c r="B6" s="962" t="s">
        <v>114</v>
      </c>
      <c r="C6" s="963" t="s">
        <v>115</v>
      </c>
      <c r="D6" s="964">
        <v>1677.82</v>
      </c>
      <c r="E6" s="965">
        <v>1353.23</v>
      </c>
      <c r="F6" s="9"/>
    </row>
    <row r="7" spans="1:12" ht="13.5" thickBot="1" x14ac:dyDescent="0.25">
      <c r="B7" s="966" t="s">
        <v>116</v>
      </c>
      <c r="C7" s="967" t="s">
        <v>117</v>
      </c>
      <c r="D7" s="968">
        <v>1518.57</v>
      </c>
      <c r="E7" s="969">
        <v>1574.33</v>
      </c>
      <c r="F7" s="9"/>
    </row>
    <row r="8" spans="1:12" x14ac:dyDescent="0.2">
      <c r="B8" s="970"/>
      <c r="C8" s="971"/>
      <c r="D8" s="972"/>
      <c r="E8" s="972"/>
      <c r="F8" s="9"/>
    </row>
    <row r="9" spans="1:12" x14ac:dyDescent="0.2">
      <c r="B9" s="971"/>
      <c r="C9" s="971"/>
      <c r="D9" s="972"/>
      <c r="E9" s="972"/>
      <c r="F9" s="9"/>
    </row>
    <row r="10" spans="1:12" x14ac:dyDescent="0.2">
      <c r="B10" s="958"/>
      <c r="C10" s="958"/>
      <c r="D10" s="973"/>
      <c r="E10" s="958"/>
      <c r="F10" s="9"/>
    </row>
    <row r="48" spans="1:1" x14ac:dyDescent="0.2">
      <c r="A48" s="2" t="s">
        <v>206</v>
      </c>
    </row>
  </sheetData>
  <mergeCells count="3">
    <mergeCell ref="B4:B5"/>
    <mergeCell ref="C4:C5"/>
    <mergeCell ref="D4:E4"/>
  </mergeCells>
  <phoneticPr fontId="1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M17"/>
  <sheetViews>
    <sheetView showGridLines="0" workbookViewId="0">
      <selection activeCell="B1" sqref="B1"/>
    </sheetView>
  </sheetViews>
  <sheetFormatPr defaultColWidth="9" defaultRowHeight="13" x14ac:dyDescent="0.2"/>
  <cols>
    <col min="1" max="1" width="9" style="2"/>
    <col min="2" max="2" width="3.08984375" style="595" customWidth="1"/>
    <col min="3" max="3" width="11.6328125" style="595" customWidth="1"/>
    <col min="4" max="6" width="9" style="595"/>
    <col min="7" max="7" width="9" style="623"/>
    <col min="8" max="8" width="9.08984375" style="624" bestFit="1" customWidth="1"/>
    <col min="9" max="16384" width="9" style="595"/>
  </cols>
  <sheetData>
    <row r="1" spans="1:13" s="2" customFormat="1" ht="16.5" x14ac:dyDescent="0.25">
      <c r="A1" s="2" t="s">
        <v>204</v>
      </c>
      <c r="B1" s="3" t="s">
        <v>208</v>
      </c>
      <c r="G1" s="4"/>
      <c r="H1" s="5"/>
      <c r="I1" s="4"/>
      <c r="J1" s="4"/>
      <c r="K1" s="4"/>
      <c r="L1" s="4"/>
      <c r="M1" s="4"/>
    </row>
    <row r="2" spans="1:13" ht="16.5" x14ac:dyDescent="0.2">
      <c r="A2" s="2" t="s">
        <v>205</v>
      </c>
      <c r="B2" s="591" t="s">
        <v>244</v>
      </c>
      <c r="C2" s="592"/>
      <c r="D2" s="592"/>
      <c r="E2" s="592"/>
      <c r="F2" s="592"/>
      <c r="G2" s="593"/>
      <c r="H2" s="594"/>
    </row>
    <row r="3" spans="1:13" ht="13.5" thickBot="1" x14ac:dyDescent="0.25">
      <c r="B3" s="592"/>
      <c r="C3" s="592"/>
      <c r="D3" s="592"/>
      <c r="E3" s="592"/>
      <c r="F3" s="592"/>
      <c r="G3" s="593"/>
      <c r="H3" s="596" t="s">
        <v>30</v>
      </c>
    </row>
    <row r="4" spans="1:13" ht="13.5" thickBot="1" x14ac:dyDescent="0.25">
      <c r="B4" s="1143" t="s">
        <v>10</v>
      </c>
      <c r="C4" s="1144"/>
      <c r="D4" s="786" t="s">
        <v>290</v>
      </c>
      <c r="E4" s="598" t="s">
        <v>323</v>
      </c>
      <c r="F4" s="597" t="s">
        <v>341</v>
      </c>
      <c r="G4" s="598" t="s">
        <v>371</v>
      </c>
      <c r="H4" s="974" t="s">
        <v>382</v>
      </c>
    </row>
    <row r="5" spans="1:13" ht="13.5" thickTop="1" x14ac:dyDescent="0.2">
      <c r="B5" s="599">
        <v>1</v>
      </c>
      <c r="C5" s="600" t="s">
        <v>91</v>
      </c>
      <c r="D5" s="787">
        <v>193</v>
      </c>
      <c r="E5" s="602">
        <v>190</v>
      </c>
      <c r="F5" s="601">
        <v>190</v>
      </c>
      <c r="G5" s="602">
        <v>188</v>
      </c>
      <c r="H5" s="975">
        <v>186</v>
      </c>
    </row>
    <row r="6" spans="1:13" x14ac:dyDescent="0.2">
      <c r="B6" s="603">
        <v>2</v>
      </c>
      <c r="C6" s="604" t="s">
        <v>92</v>
      </c>
      <c r="D6" s="788">
        <v>495</v>
      </c>
      <c r="E6" s="606">
        <v>514</v>
      </c>
      <c r="F6" s="605">
        <v>542</v>
      </c>
      <c r="G6" s="606">
        <v>574</v>
      </c>
      <c r="H6" s="976">
        <v>614</v>
      </c>
    </row>
    <row r="7" spans="1:13" x14ac:dyDescent="0.2">
      <c r="B7" s="603">
        <v>3</v>
      </c>
      <c r="C7" s="604" t="s">
        <v>93</v>
      </c>
      <c r="D7" s="789">
        <v>220</v>
      </c>
      <c r="E7" s="608">
        <v>219</v>
      </c>
      <c r="F7" s="607">
        <v>218</v>
      </c>
      <c r="G7" s="608">
        <v>211</v>
      </c>
      <c r="H7" s="977">
        <v>213</v>
      </c>
    </row>
    <row r="8" spans="1:13" x14ac:dyDescent="0.2">
      <c r="B8" s="603">
        <v>4</v>
      </c>
      <c r="C8" s="604" t="s">
        <v>94</v>
      </c>
      <c r="D8" s="790">
        <v>36</v>
      </c>
      <c r="E8" s="610">
        <v>35</v>
      </c>
      <c r="F8" s="609">
        <v>35</v>
      </c>
      <c r="G8" s="610">
        <v>37</v>
      </c>
      <c r="H8" s="978">
        <v>35</v>
      </c>
    </row>
    <row r="9" spans="1:13" x14ac:dyDescent="0.2">
      <c r="B9" s="603">
        <v>5</v>
      </c>
      <c r="C9" s="604" t="s">
        <v>95</v>
      </c>
      <c r="D9" s="789">
        <v>263</v>
      </c>
      <c r="E9" s="608">
        <v>315</v>
      </c>
      <c r="F9" s="607">
        <v>315</v>
      </c>
      <c r="G9" s="608">
        <v>342</v>
      </c>
      <c r="H9" s="977">
        <v>463</v>
      </c>
    </row>
    <row r="10" spans="1:13" x14ac:dyDescent="0.2">
      <c r="B10" s="603">
        <v>6</v>
      </c>
      <c r="C10" s="604" t="s">
        <v>96</v>
      </c>
      <c r="D10" s="789">
        <v>22</v>
      </c>
      <c r="E10" s="608">
        <v>22</v>
      </c>
      <c r="F10" s="607">
        <v>22</v>
      </c>
      <c r="G10" s="608">
        <v>23</v>
      </c>
      <c r="H10" s="977">
        <v>23</v>
      </c>
    </row>
    <row r="11" spans="1:13" x14ac:dyDescent="0.2">
      <c r="B11" s="603">
        <v>7</v>
      </c>
      <c r="C11" s="604" t="s">
        <v>97</v>
      </c>
      <c r="D11" s="789">
        <v>71</v>
      </c>
      <c r="E11" s="608">
        <v>71</v>
      </c>
      <c r="F11" s="607">
        <v>72</v>
      </c>
      <c r="G11" s="608">
        <v>72</v>
      </c>
      <c r="H11" s="977">
        <v>72</v>
      </c>
    </row>
    <row r="12" spans="1:13" x14ac:dyDescent="0.2">
      <c r="B12" s="603">
        <v>8</v>
      </c>
      <c r="C12" s="604" t="s">
        <v>98</v>
      </c>
      <c r="D12" s="789">
        <v>48</v>
      </c>
      <c r="E12" s="608">
        <v>46</v>
      </c>
      <c r="F12" s="607">
        <v>46</v>
      </c>
      <c r="G12" s="608">
        <v>46</v>
      </c>
      <c r="H12" s="977">
        <v>46</v>
      </c>
    </row>
    <row r="13" spans="1:13" x14ac:dyDescent="0.2">
      <c r="B13" s="603">
        <v>9</v>
      </c>
      <c r="C13" s="604" t="s">
        <v>99</v>
      </c>
      <c r="D13" s="787">
        <v>553</v>
      </c>
      <c r="E13" s="602">
        <v>552</v>
      </c>
      <c r="F13" s="601">
        <v>553</v>
      </c>
      <c r="G13" s="602">
        <v>550</v>
      </c>
      <c r="H13" s="975">
        <v>549</v>
      </c>
    </row>
    <row r="14" spans="1:13" ht="13.5" thickBot="1" x14ac:dyDescent="0.25">
      <c r="B14" s="611">
        <v>10</v>
      </c>
      <c r="C14" s="612" t="s">
        <v>31</v>
      </c>
      <c r="D14" s="791">
        <v>142</v>
      </c>
      <c r="E14" s="614">
        <v>150</v>
      </c>
      <c r="F14" s="613">
        <v>155</v>
      </c>
      <c r="G14" s="614">
        <v>160</v>
      </c>
      <c r="H14" s="979">
        <v>156</v>
      </c>
    </row>
    <row r="15" spans="1:13" ht="14" thickTop="1" thickBot="1" x14ac:dyDescent="0.25">
      <c r="B15" s="615"/>
      <c r="C15" s="616" t="s">
        <v>26</v>
      </c>
      <c r="D15" s="792">
        <f>SUM(D5:D14)</f>
        <v>2043</v>
      </c>
      <c r="E15" s="617">
        <f>SUM(E5:E14)</f>
        <v>2114</v>
      </c>
      <c r="F15" s="618">
        <f>SUM(F5:F14)</f>
        <v>2148</v>
      </c>
      <c r="G15" s="617">
        <v>2203</v>
      </c>
      <c r="H15" s="980">
        <v>2357</v>
      </c>
      <c r="I15" s="619"/>
    </row>
    <row r="16" spans="1:13" x14ac:dyDescent="0.2">
      <c r="B16" s="592"/>
      <c r="C16" s="592"/>
      <c r="D16" s="1145"/>
      <c r="E16" s="1145"/>
      <c r="F16" s="620"/>
      <c r="G16" s="593"/>
      <c r="H16" s="621"/>
    </row>
    <row r="17" spans="2:8" x14ac:dyDescent="0.2">
      <c r="B17" s="592"/>
      <c r="C17" s="592"/>
      <c r="D17" s="592"/>
      <c r="E17" s="592"/>
      <c r="F17" s="592"/>
      <c r="G17" s="622"/>
      <c r="H17" s="594"/>
    </row>
  </sheetData>
  <mergeCells count="2">
    <mergeCell ref="B4:C4"/>
    <mergeCell ref="D16:E16"/>
  </mergeCells>
  <phoneticPr fontId="1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M7"/>
  <sheetViews>
    <sheetView showGridLines="0" topLeftCell="A3" workbookViewId="0">
      <selection activeCell="M24" sqref="M24"/>
    </sheetView>
  </sheetViews>
  <sheetFormatPr defaultColWidth="9" defaultRowHeight="13" x14ac:dyDescent="0.2"/>
  <cols>
    <col min="1" max="1" width="9" style="523"/>
    <col min="2" max="2" width="13.08984375" style="626" customWidth="1"/>
    <col min="3" max="6" width="9" style="626"/>
    <col min="7" max="7" width="9" style="638"/>
    <col min="8" max="16384" width="9" style="626"/>
  </cols>
  <sheetData>
    <row r="1" spans="1:13" s="523" customFormat="1" ht="16.5" x14ac:dyDescent="0.2">
      <c r="A1" s="523" t="s">
        <v>204</v>
      </c>
      <c r="B1" s="1146" t="s">
        <v>208</v>
      </c>
      <c r="C1" s="1146"/>
      <c r="G1" s="625"/>
      <c r="H1" s="524"/>
      <c r="I1" s="524"/>
      <c r="J1" s="524"/>
      <c r="K1" s="524"/>
      <c r="L1" s="524"/>
      <c r="M1" s="524"/>
    </row>
    <row r="2" spans="1:13" ht="16.5" x14ac:dyDescent="0.2">
      <c r="A2" s="523" t="s">
        <v>281</v>
      </c>
      <c r="B2" s="1147" t="s">
        <v>282</v>
      </c>
      <c r="C2" s="1148"/>
      <c r="D2" s="1148"/>
      <c r="E2" s="1148"/>
      <c r="F2" s="1148"/>
      <c r="G2" s="1148"/>
    </row>
    <row r="3" spans="1:13" ht="13.5" thickBot="1" x14ac:dyDescent="0.25">
      <c r="B3" s="627"/>
      <c r="C3" s="627"/>
      <c r="D3" s="627"/>
      <c r="E3" s="627"/>
      <c r="F3" s="627"/>
      <c r="G3" s="628" t="s">
        <v>100</v>
      </c>
    </row>
    <row r="4" spans="1:13" ht="13.5" thickBot="1" x14ac:dyDescent="0.25">
      <c r="B4" s="629" t="s">
        <v>10</v>
      </c>
      <c r="C4" s="630" t="s">
        <v>290</v>
      </c>
      <c r="D4" s="630" t="s">
        <v>323</v>
      </c>
      <c r="E4" s="631" t="s">
        <v>341</v>
      </c>
      <c r="F4" s="630" t="s">
        <v>371</v>
      </c>
      <c r="G4" s="981" t="s">
        <v>382</v>
      </c>
    </row>
    <row r="5" spans="1:13" ht="14" thickTop="1" thickBot="1" x14ac:dyDescent="0.25">
      <c r="B5" s="632" t="s">
        <v>280</v>
      </c>
      <c r="C5" s="633">
        <v>702</v>
      </c>
      <c r="D5" s="633">
        <v>532</v>
      </c>
      <c r="E5" s="634">
        <v>513</v>
      </c>
      <c r="F5" s="633">
        <v>608</v>
      </c>
      <c r="G5" s="982">
        <v>1025</v>
      </c>
    </row>
    <row r="6" spans="1:13" x14ac:dyDescent="0.2">
      <c r="B6" s="635"/>
      <c r="C6" s="635"/>
      <c r="D6" s="635"/>
      <c r="E6" s="635"/>
      <c r="F6" s="635"/>
      <c r="G6" s="636"/>
    </row>
    <row r="7" spans="1:13" x14ac:dyDescent="0.2">
      <c r="B7" s="627"/>
      <c r="C7" s="627"/>
      <c r="D7" s="627"/>
      <c r="E7" s="627"/>
      <c r="F7" s="637"/>
      <c r="G7" s="636"/>
    </row>
  </sheetData>
  <mergeCells count="2">
    <mergeCell ref="B1:C1"/>
    <mergeCell ref="B2:G2"/>
  </mergeCells>
  <phoneticPr fontId="1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M8"/>
  <sheetViews>
    <sheetView showGridLines="0" workbookViewId="0">
      <selection activeCell="B1" sqref="B1:C1"/>
    </sheetView>
  </sheetViews>
  <sheetFormatPr defaultColWidth="9" defaultRowHeight="13" x14ac:dyDescent="0.2"/>
  <cols>
    <col min="1" max="1" width="9" style="2"/>
    <col min="2" max="2" width="8.90625" style="639" customWidth="1"/>
    <col min="3" max="6" width="9" style="639"/>
    <col min="7" max="7" width="9" style="643"/>
    <col min="8" max="16384" width="9" style="639"/>
  </cols>
  <sheetData>
    <row r="1" spans="1:13" s="2" customFormat="1" ht="16.5" x14ac:dyDescent="0.2">
      <c r="A1" s="2" t="s">
        <v>204</v>
      </c>
      <c r="B1" s="1150" t="s">
        <v>208</v>
      </c>
      <c r="C1" s="1150"/>
      <c r="G1" s="5"/>
      <c r="H1" s="4"/>
      <c r="I1" s="4"/>
      <c r="J1" s="4"/>
      <c r="K1" s="4"/>
      <c r="L1" s="4"/>
      <c r="M1" s="4"/>
    </row>
    <row r="2" spans="1:13" ht="16.5" x14ac:dyDescent="0.2">
      <c r="A2" s="2" t="s">
        <v>205</v>
      </c>
      <c r="B2" s="1151" t="s">
        <v>283</v>
      </c>
      <c r="C2" s="1148"/>
      <c r="D2" s="1148"/>
      <c r="E2" s="1148"/>
      <c r="F2" s="1148"/>
      <c r="G2" s="1148"/>
    </row>
    <row r="3" spans="1:13" ht="13.5" thickBot="1" x14ac:dyDescent="0.25">
      <c r="B3" s="627"/>
      <c r="C3" s="627"/>
      <c r="D3" s="627"/>
      <c r="E3" s="627"/>
      <c r="F3" s="627"/>
      <c r="G3" s="628" t="s">
        <v>100</v>
      </c>
    </row>
    <row r="4" spans="1:13" ht="13.5" thickBot="1" x14ac:dyDescent="0.25">
      <c r="B4" s="629" t="s">
        <v>10</v>
      </c>
      <c r="C4" s="630" t="s">
        <v>290</v>
      </c>
      <c r="D4" s="630" t="s">
        <v>323</v>
      </c>
      <c r="E4" s="631" t="s">
        <v>341</v>
      </c>
      <c r="F4" s="630" t="s">
        <v>371</v>
      </c>
      <c r="G4" s="981" t="s">
        <v>382</v>
      </c>
    </row>
    <row r="5" spans="1:13" ht="14" thickTop="1" thickBot="1" x14ac:dyDescent="0.25">
      <c r="B5" s="632" t="s">
        <v>101</v>
      </c>
      <c r="C5" s="640">
        <v>85</v>
      </c>
      <c r="D5" s="640">
        <v>85</v>
      </c>
      <c r="E5" s="641">
        <v>84</v>
      </c>
      <c r="F5" s="640">
        <v>83</v>
      </c>
      <c r="G5" s="983">
        <v>83</v>
      </c>
    </row>
    <row r="6" spans="1:13" x14ac:dyDescent="0.2">
      <c r="B6" s="635"/>
      <c r="C6" s="635"/>
      <c r="D6" s="635"/>
      <c r="E6" s="635"/>
      <c r="F6" s="635"/>
      <c r="G6" s="636"/>
    </row>
    <row r="7" spans="1:13" x14ac:dyDescent="0.2">
      <c r="B7" s="1149" t="s">
        <v>300</v>
      </c>
      <c r="C7" s="1149"/>
      <c r="D7" s="1149"/>
      <c r="E7" s="1149"/>
      <c r="F7" s="1149"/>
      <c r="G7" s="1149"/>
    </row>
    <row r="8" spans="1:13" x14ac:dyDescent="0.2">
      <c r="B8" s="627"/>
      <c r="C8" s="627"/>
      <c r="D8" s="627"/>
      <c r="E8" s="627"/>
      <c r="F8" s="642"/>
      <c r="G8" s="636"/>
    </row>
  </sheetData>
  <mergeCells count="3">
    <mergeCell ref="B7:G7"/>
    <mergeCell ref="B1:C1"/>
    <mergeCell ref="B2:G2"/>
  </mergeCells>
  <phoneticPr fontId="1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M11"/>
  <sheetViews>
    <sheetView showGridLines="0" workbookViewId="0">
      <selection activeCell="B1" sqref="B1"/>
    </sheetView>
  </sheetViews>
  <sheetFormatPr defaultColWidth="9" defaultRowHeight="13" x14ac:dyDescent="0.2"/>
  <cols>
    <col min="1" max="1" width="9" style="2"/>
    <col min="2" max="2" width="25.08984375" style="646" customWidth="1"/>
    <col min="3" max="6" width="9.08984375" style="664" customWidth="1"/>
    <col min="7" max="7" width="9.08984375" style="665" customWidth="1"/>
    <col min="8" max="16384" width="9" style="646"/>
  </cols>
  <sheetData>
    <row r="1" spans="1:13" s="2" customFormat="1" ht="16.5" x14ac:dyDescent="0.25">
      <c r="A1" s="2" t="s">
        <v>204</v>
      </c>
      <c r="B1" s="3" t="s">
        <v>208</v>
      </c>
      <c r="G1" s="5"/>
      <c r="H1" s="4"/>
      <c r="I1" s="4"/>
      <c r="J1" s="4"/>
      <c r="K1" s="4"/>
      <c r="L1" s="4"/>
      <c r="M1" s="4"/>
    </row>
    <row r="2" spans="1:13" ht="16.5" x14ac:dyDescent="0.2">
      <c r="A2" s="2" t="s">
        <v>205</v>
      </c>
      <c r="B2" s="111" t="s">
        <v>284</v>
      </c>
      <c r="C2" s="644"/>
      <c r="D2" s="644"/>
      <c r="E2" s="644"/>
      <c r="F2" s="644"/>
      <c r="G2" s="645"/>
    </row>
    <row r="3" spans="1:13" ht="13.5" thickBot="1" x14ac:dyDescent="0.25">
      <c r="B3" s="647"/>
      <c r="C3" s="644"/>
      <c r="D3" s="644"/>
      <c r="E3" s="644"/>
      <c r="F3" s="644"/>
      <c r="G3" s="648" t="s">
        <v>30</v>
      </c>
    </row>
    <row r="4" spans="1:13" ht="13.5" thickBot="1" x14ac:dyDescent="0.25">
      <c r="B4" s="649" t="s">
        <v>10</v>
      </c>
      <c r="C4" s="793" t="s">
        <v>290</v>
      </c>
      <c r="D4" s="651" t="s">
        <v>323</v>
      </c>
      <c r="E4" s="650" t="s">
        <v>341</v>
      </c>
      <c r="F4" s="651" t="s">
        <v>371</v>
      </c>
      <c r="G4" s="984" t="s">
        <v>382</v>
      </c>
    </row>
    <row r="5" spans="1:13" ht="13.5" thickTop="1" x14ac:dyDescent="0.2">
      <c r="B5" s="652" t="s">
        <v>102</v>
      </c>
      <c r="C5" s="794">
        <v>7504</v>
      </c>
      <c r="D5" s="654">
        <v>7562</v>
      </c>
      <c r="E5" s="653">
        <v>7678</v>
      </c>
      <c r="F5" s="654">
        <v>8129</v>
      </c>
      <c r="G5" s="985">
        <v>8456</v>
      </c>
    </row>
    <row r="6" spans="1:13" x14ac:dyDescent="0.2">
      <c r="B6" s="655" t="s">
        <v>329</v>
      </c>
      <c r="C6" s="795">
        <v>5602</v>
      </c>
      <c r="D6" s="657">
        <v>5186</v>
      </c>
      <c r="E6" s="656">
        <v>5591</v>
      </c>
      <c r="F6" s="657">
        <v>5592</v>
      </c>
      <c r="G6" s="986">
        <v>5705</v>
      </c>
    </row>
    <row r="7" spans="1:13" x14ac:dyDescent="0.2">
      <c r="B7" s="655" t="s">
        <v>103</v>
      </c>
      <c r="C7" s="795">
        <v>0</v>
      </c>
      <c r="D7" s="657">
        <v>0</v>
      </c>
      <c r="E7" s="656">
        <v>0</v>
      </c>
      <c r="F7" s="657">
        <v>0</v>
      </c>
      <c r="G7" s="986">
        <v>0</v>
      </c>
    </row>
    <row r="8" spans="1:13" x14ac:dyDescent="0.2">
      <c r="B8" s="655" t="s">
        <v>104</v>
      </c>
      <c r="C8" s="795">
        <v>3</v>
      </c>
      <c r="D8" s="657">
        <v>5</v>
      </c>
      <c r="E8" s="656">
        <v>4</v>
      </c>
      <c r="F8" s="657">
        <v>7</v>
      </c>
      <c r="G8" s="986">
        <v>10</v>
      </c>
    </row>
    <row r="9" spans="1:13" ht="13.5" thickBot="1" x14ac:dyDescent="0.25">
      <c r="B9" s="658" t="s">
        <v>105</v>
      </c>
      <c r="C9" s="796">
        <v>147</v>
      </c>
      <c r="D9" s="660">
        <v>152</v>
      </c>
      <c r="E9" s="659">
        <v>133</v>
      </c>
      <c r="F9" s="660">
        <v>118</v>
      </c>
      <c r="G9" s="987">
        <v>87</v>
      </c>
    </row>
    <row r="10" spans="1:13" x14ac:dyDescent="0.2">
      <c r="B10" s="661"/>
      <c r="C10" s="661"/>
      <c r="D10" s="661"/>
      <c r="E10" s="661"/>
      <c r="F10" s="661"/>
      <c r="G10" s="662"/>
    </row>
    <row r="11" spans="1:13" x14ac:dyDescent="0.2">
      <c r="B11" s="647"/>
      <c r="C11" s="644"/>
      <c r="D11" s="644"/>
      <c r="E11" s="644"/>
      <c r="F11" s="663"/>
      <c r="G11" s="645"/>
    </row>
  </sheetData>
  <phoneticPr fontId="1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M17"/>
  <sheetViews>
    <sheetView showGridLines="0" workbookViewId="0">
      <selection activeCell="B1" sqref="B1"/>
    </sheetView>
  </sheetViews>
  <sheetFormatPr defaultColWidth="9" defaultRowHeight="13" x14ac:dyDescent="0.2"/>
  <cols>
    <col min="1" max="1" width="9" style="2"/>
    <col min="2" max="2" width="22.453125" style="670" customWidth="1"/>
    <col min="3" max="6" width="9.08984375" style="695" customWidth="1"/>
    <col min="7" max="7" width="9.08984375" style="696" customWidth="1"/>
    <col min="8" max="16384" width="9" style="670"/>
  </cols>
  <sheetData>
    <row r="1" spans="1:13" s="2" customFormat="1" ht="16.5" x14ac:dyDescent="0.25">
      <c r="A1" s="2" t="s">
        <v>204</v>
      </c>
      <c r="B1" s="3" t="s">
        <v>209</v>
      </c>
      <c r="G1" s="5"/>
      <c r="H1" s="4"/>
      <c r="I1" s="4"/>
      <c r="J1" s="4"/>
      <c r="K1" s="4"/>
      <c r="L1" s="4"/>
      <c r="M1" s="4"/>
    </row>
    <row r="2" spans="1:13" ht="16.5" x14ac:dyDescent="0.2">
      <c r="A2" s="2" t="s">
        <v>205</v>
      </c>
      <c r="B2" s="666" t="s">
        <v>285</v>
      </c>
      <c r="C2" s="667"/>
      <c r="D2" s="667"/>
      <c r="E2" s="667"/>
      <c r="F2" s="667"/>
      <c r="G2" s="668"/>
      <c r="H2" s="669"/>
    </row>
    <row r="3" spans="1:13" ht="13.5" thickBot="1" x14ac:dyDescent="0.25">
      <c r="B3" s="669"/>
      <c r="C3" s="667"/>
      <c r="D3" s="667"/>
      <c r="E3" s="667"/>
      <c r="F3" s="667"/>
      <c r="G3" s="671" t="s">
        <v>160</v>
      </c>
      <c r="H3" s="669"/>
    </row>
    <row r="4" spans="1:13" ht="13.5" thickBot="1" x14ac:dyDescent="0.25">
      <c r="B4" s="672" t="s">
        <v>106</v>
      </c>
      <c r="C4" s="797" t="s">
        <v>290</v>
      </c>
      <c r="D4" s="674" t="s">
        <v>323</v>
      </c>
      <c r="E4" s="673" t="s">
        <v>341</v>
      </c>
      <c r="F4" s="674" t="s">
        <v>371</v>
      </c>
      <c r="G4" s="988" t="s">
        <v>382</v>
      </c>
      <c r="H4" s="669"/>
    </row>
    <row r="5" spans="1:13" ht="13.5" thickTop="1" x14ac:dyDescent="0.2">
      <c r="B5" s="675" t="s">
        <v>107</v>
      </c>
      <c r="C5" s="798">
        <v>4695</v>
      </c>
      <c r="D5" s="676">
        <v>4642</v>
      </c>
      <c r="E5" s="677">
        <v>4777</v>
      </c>
      <c r="F5" s="799">
        <v>4798</v>
      </c>
      <c r="G5" s="989">
        <v>4714</v>
      </c>
      <c r="H5" s="669"/>
    </row>
    <row r="6" spans="1:13" x14ac:dyDescent="0.2">
      <c r="B6" s="678" t="s">
        <v>108</v>
      </c>
      <c r="C6" s="800">
        <v>504</v>
      </c>
      <c r="D6" s="679">
        <v>530</v>
      </c>
      <c r="E6" s="680">
        <v>525</v>
      </c>
      <c r="F6" s="801">
        <v>507</v>
      </c>
      <c r="G6" s="990">
        <v>478</v>
      </c>
      <c r="H6" s="669"/>
    </row>
    <row r="7" spans="1:13" x14ac:dyDescent="0.2">
      <c r="B7" s="678" t="s">
        <v>351</v>
      </c>
      <c r="C7" s="800">
        <v>1777</v>
      </c>
      <c r="D7" s="679">
        <v>1752</v>
      </c>
      <c r="E7" s="680">
        <v>693</v>
      </c>
      <c r="F7" s="801">
        <v>659</v>
      </c>
      <c r="G7" s="990">
        <v>599</v>
      </c>
      <c r="H7" s="669"/>
    </row>
    <row r="8" spans="1:13" x14ac:dyDescent="0.2">
      <c r="B8" s="678" t="s">
        <v>350</v>
      </c>
      <c r="C8" s="802" t="s">
        <v>349</v>
      </c>
      <c r="D8" s="682" t="s">
        <v>349</v>
      </c>
      <c r="E8" s="680">
        <v>1612</v>
      </c>
      <c r="F8" s="801">
        <v>1734</v>
      </c>
      <c r="G8" s="990">
        <v>1872</v>
      </c>
      <c r="H8" s="669"/>
    </row>
    <row r="9" spans="1:13" x14ac:dyDescent="0.2">
      <c r="B9" s="678" t="s">
        <v>193</v>
      </c>
      <c r="C9" s="800">
        <v>903</v>
      </c>
      <c r="D9" s="679">
        <v>921</v>
      </c>
      <c r="E9" s="681" t="s">
        <v>349</v>
      </c>
      <c r="F9" s="682" t="s">
        <v>373</v>
      </c>
      <c r="G9" s="991" t="s">
        <v>385</v>
      </c>
      <c r="H9" s="669"/>
    </row>
    <row r="10" spans="1:13" ht="13.5" thickBot="1" x14ac:dyDescent="0.25">
      <c r="B10" s="683" t="s">
        <v>130</v>
      </c>
      <c r="C10" s="803">
        <v>5054</v>
      </c>
      <c r="D10" s="684">
        <v>5059</v>
      </c>
      <c r="E10" s="685" t="s">
        <v>349</v>
      </c>
      <c r="F10" s="804" t="s">
        <v>373</v>
      </c>
      <c r="G10" s="992" t="s">
        <v>385</v>
      </c>
      <c r="H10" s="669"/>
    </row>
    <row r="11" spans="1:13" ht="14" thickTop="1" thickBot="1" x14ac:dyDescent="0.25">
      <c r="B11" s="686" t="s">
        <v>131</v>
      </c>
      <c r="C11" s="805">
        <v>246</v>
      </c>
      <c r="D11" s="687">
        <v>234</v>
      </c>
      <c r="E11" s="688">
        <v>228</v>
      </c>
      <c r="F11" s="806">
        <v>61</v>
      </c>
      <c r="G11" s="993">
        <v>63</v>
      </c>
      <c r="H11" s="669"/>
    </row>
    <row r="12" spans="1:13" ht="14" thickTop="1" thickBot="1" x14ac:dyDescent="0.25">
      <c r="B12" s="689" t="s">
        <v>26</v>
      </c>
      <c r="C12" s="807">
        <f>SUM(C5:C10)</f>
        <v>12933</v>
      </c>
      <c r="D12" s="690">
        <f>SUM(D5:D10)</f>
        <v>12904</v>
      </c>
      <c r="E12" s="691">
        <f>SUM(E5:E10)</f>
        <v>7607</v>
      </c>
      <c r="F12" s="808">
        <v>7698</v>
      </c>
      <c r="G12" s="994">
        <v>7663</v>
      </c>
      <c r="H12" s="669"/>
    </row>
    <row r="13" spans="1:13" x14ac:dyDescent="0.2">
      <c r="B13" s="692"/>
      <c r="C13" s="693"/>
      <c r="D13" s="693"/>
      <c r="E13" s="693"/>
      <c r="F13" s="693"/>
      <c r="G13" s="668"/>
      <c r="H13" s="669"/>
    </row>
    <row r="14" spans="1:13" x14ac:dyDescent="0.2">
      <c r="B14" s="1153" t="s">
        <v>375</v>
      </c>
      <c r="C14" s="1153"/>
      <c r="D14" s="1153"/>
      <c r="E14" s="1153"/>
      <c r="F14" s="1153"/>
      <c r="G14" s="1153"/>
      <c r="H14" s="1153"/>
      <c r="I14" s="1153"/>
      <c r="J14" s="1153"/>
      <c r="K14" s="1153"/>
      <c r="L14" s="1153"/>
    </row>
    <row r="15" spans="1:13" x14ac:dyDescent="0.2">
      <c r="B15" s="1152" t="s">
        <v>353</v>
      </c>
      <c r="C15" s="1152"/>
      <c r="D15" s="1152"/>
      <c r="E15" s="1152"/>
      <c r="F15" s="1152"/>
      <c r="G15" s="1152"/>
      <c r="H15" s="1152"/>
      <c r="I15" s="1152"/>
      <c r="J15" s="1152"/>
      <c r="K15" s="1152"/>
      <c r="L15" s="1152"/>
      <c r="M15" s="1152"/>
    </row>
    <row r="16" spans="1:13" x14ac:dyDescent="0.2">
      <c r="B16" s="1152" t="s">
        <v>354</v>
      </c>
      <c r="C16" s="1152"/>
      <c r="D16" s="1152"/>
      <c r="E16" s="1152"/>
      <c r="F16" s="1152"/>
      <c r="G16" s="1152"/>
      <c r="H16" s="669"/>
    </row>
    <row r="17" spans="2:8" x14ac:dyDescent="0.2">
      <c r="B17" s="1152" t="s">
        <v>355</v>
      </c>
      <c r="C17" s="1152"/>
      <c r="D17" s="1152"/>
      <c r="E17" s="1152"/>
      <c r="F17" s="1152"/>
      <c r="G17" s="1152"/>
      <c r="H17" s="694"/>
    </row>
  </sheetData>
  <mergeCells count="4">
    <mergeCell ref="B17:G17"/>
    <mergeCell ref="B16:G16"/>
    <mergeCell ref="B15:M15"/>
    <mergeCell ref="B14:L14"/>
  </mergeCells>
  <phoneticPr fontId="14"/>
  <pageMargins left="1" right="1" top="1" bottom="1" header="0.5" footer="0.5"/>
  <pageSetup paperSize="9" scale="96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M22"/>
  <sheetViews>
    <sheetView showGridLines="0" workbookViewId="0">
      <selection activeCell="B1" sqref="B1"/>
    </sheetView>
  </sheetViews>
  <sheetFormatPr defaultColWidth="9" defaultRowHeight="13" x14ac:dyDescent="0.2"/>
  <cols>
    <col min="1" max="1" width="9" style="2"/>
    <col min="2" max="2" width="23.90625" style="700" customWidth="1"/>
    <col min="3" max="6" width="9" style="700"/>
    <col min="7" max="7" width="9" style="727"/>
    <col min="8" max="16384" width="9" style="700"/>
  </cols>
  <sheetData>
    <row r="1" spans="1:13" s="2" customFormat="1" ht="16.5" x14ac:dyDescent="0.25">
      <c r="A1" s="2" t="s">
        <v>204</v>
      </c>
      <c r="B1" s="3" t="s">
        <v>208</v>
      </c>
      <c r="G1" s="5"/>
      <c r="H1" s="4"/>
      <c r="I1" s="4"/>
      <c r="J1" s="4"/>
      <c r="K1" s="4"/>
      <c r="L1" s="4"/>
      <c r="M1" s="4"/>
    </row>
    <row r="2" spans="1:13" ht="16.5" x14ac:dyDescent="0.2">
      <c r="A2" s="2" t="s">
        <v>205</v>
      </c>
      <c r="B2" s="697" t="s">
        <v>286</v>
      </c>
      <c r="C2" s="698"/>
      <c r="D2" s="698"/>
      <c r="E2" s="698"/>
      <c r="F2" s="698"/>
      <c r="G2" s="699"/>
    </row>
    <row r="3" spans="1:13" ht="13.5" thickBot="1" x14ac:dyDescent="0.25">
      <c r="B3" s="698"/>
      <c r="C3" s="698"/>
      <c r="D3" s="698"/>
      <c r="E3" s="698"/>
      <c r="F3" s="698"/>
      <c r="G3" s="701" t="s">
        <v>161</v>
      </c>
    </row>
    <row r="4" spans="1:13" ht="13.5" thickBot="1" x14ac:dyDescent="0.25">
      <c r="B4" s="702"/>
      <c r="C4" s="703" t="s">
        <v>290</v>
      </c>
      <c r="D4" s="703" t="s">
        <v>323</v>
      </c>
      <c r="E4" s="704" t="s">
        <v>341</v>
      </c>
      <c r="F4" s="703" t="s">
        <v>371</v>
      </c>
      <c r="G4" s="995" t="s">
        <v>382</v>
      </c>
    </row>
    <row r="5" spans="1:13" ht="13.5" thickTop="1" x14ac:dyDescent="0.2">
      <c r="B5" s="705" t="s">
        <v>146</v>
      </c>
      <c r="C5" s="1155"/>
      <c r="D5" s="1155"/>
      <c r="E5" s="1155"/>
      <c r="F5" s="1155"/>
      <c r="G5" s="1156"/>
    </row>
    <row r="6" spans="1:13" x14ac:dyDescent="0.2">
      <c r="B6" s="706" t="s">
        <v>147</v>
      </c>
      <c r="C6" s="707">
        <v>141</v>
      </c>
      <c r="D6" s="707">
        <v>143</v>
      </c>
      <c r="E6" s="708">
        <v>141</v>
      </c>
      <c r="F6" s="707">
        <v>140</v>
      </c>
      <c r="G6" s="996">
        <v>138</v>
      </c>
    </row>
    <row r="7" spans="1:13" x14ac:dyDescent="0.2">
      <c r="B7" s="706" t="s">
        <v>171</v>
      </c>
      <c r="C7" s="707">
        <v>51</v>
      </c>
      <c r="D7" s="707">
        <v>49</v>
      </c>
      <c r="E7" s="708">
        <v>48</v>
      </c>
      <c r="F7" s="707">
        <v>46</v>
      </c>
      <c r="G7" s="996">
        <v>46</v>
      </c>
    </row>
    <row r="8" spans="1:13" x14ac:dyDescent="0.2">
      <c r="B8" s="709" t="s">
        <v>227</v>
      </c>
      <c r="C8" s="707">
        <v>180</v>
      </c>
      <c r="D8" s="707">
        <v>185</v>
      </c>
      <c r="E8" s="708">
        <v>198</v>
      </c>
      <c r="F8" s="707">
        <v>196</v>
      </c>
      <c r="G8" s="996">
        <v>194</v>
      </c>
    </row>
    <row r="9" spans="1:13" x14ac:dyDescent="0.2">
      <c r="B9" s="709" t="s">
        <v>228</v>
      </c>
      <c r="C9" s="707">
        <v>140</v>
      </c>
      <c r="D9" s="707">
        <v>145</v>
      </c>
      <c r="E9" s="708">
        <v>157</v>
      </c>
      <c r="F9" s="707">
        <v>156</v>
      </c>
      <c r="G9" s="996">
        <v>154</v>
      </c>
    </row>
    <row r="10" spans="1:13" x14ac:dyDescent="0.2">
      <c r="B10" s="706" t="s">
        <v>148</v>
      </c>
      <c r="C10" s="707">
        <v>749</v>
      </c>
      <c r="D10" s="707">
        <v>762</v>
      </c>
      <c r="E10" s="708">
        <v>767</v>
      </c>
      <c r="F10" s="707">
        <v>785</v>
      </c>
      <c r="G10" s="996">
        <v>808</v>
      </c>
    </row>
    <row r="11" spans="1:13" ht="13.5" thickBot="1" x14ac:dyDescent="0.25">
      <c r="B11" s="710" t="s">
        <v>240</v>
      </c>
      <c r="C11" s="711">
        <v>202</v>
      </c>
      <c r="D11" s="711">
        <v>211</v>
      </c>
      <c r="E11" s="712">
        <v>202</v>
      </c>
      <c r="F11" s="711">
        <v>199</v>
      </c>
      <c r="G11" s="997">
        <v>205</v>
      </c>
    </row>
    <row r="12" spans="1:13" ht="14" thickTop="1" thickBot="1" x14ac:dyDescent="0.25">
      <c r="B12" s="713" t="s">
        <v>194</v>
      </c>
      <c r="C12" s="714">
        <f>SUM(C6:C11)</f>
        <v>1463</v>
      </c>
      <c r="D12" s="715">
        <f>SUM(D6:D11)</f>
        <v>1495</v>
      </c>
      <c r="E12" s="716">
        <f>SUM(E6:E11)</f>
        <v>1513</v>
      </c>
      <c r="F12" s="715">
        <v>1522</v>
      </c>
      <c r="G12" s="998">
        <v>1545</v>
      </c>
    </row>
    <row r="13" spans="1:13" x14ac:dyDescent="0.2">
      <c r="B13" s="717" t="s">
        <v>149</v>
      </c>
      <c r="C13" s="1157"/>
      <c r="D13" s="1157"/>
      <c r="E13" s="1157"/>
      <c r="F13" s="1157"/>
      <c r="G13" s="1158"/>
      <c r="J13" s="700" t="s">
        <v>202</v>
      </c>
    </row>
    <row r="14" spans="1:13" x14ac:dyDescent="0.2">
      <c r="B14" s="706" t="s">
        <v>109</v>
      </c>
      <c r="C14" s="707">
        <v>185</v>
      </c>
      <c r="D14" s="707">
        <v>185</v>
      </c>
      <c r="E14" s="708">
        <v>179</v>
      </c>
      <c r="F14" s="707">
        <v>168</v>
      </c>
      <c r="G14" s="996">
        <v>160</v>
      </c>
    </row>
    <row r="15" spans="1:13" x14ac:dyDescent="0.2">
      <c r="B15" s="706" t="s">
        <v>110</v>
      </c>
      <c r="C15" s="707">
        <v>7</v>
      </c>
      <c r="D15" s="707">
        <v>7</v>
      </c>
      <c r="E15" s="708">
        <v>7</v>
      </c>
      <c r="F15" s="707">
        <v>7</v>
      </c>
      <c r="G15" s="996">
        <v>6</v>
      </c>
    </row>
    <row r="16" spans="1:13" x14ac:dyDescent="0.2">
      <c r="B16" s="718" t="s">
        <v>352</v>
      </c>
      <c r="C16" s="719">
        <v>0</v>
      </c>
      <c r="D16" s="719">
        <v>0</v>
      </c>
      <c r="E16" s="720">
        <v>0</v>
      </c>
      <c r="F16" s="719">
        <v>0</v>
      </c>
      <c r="G16" s="999">
        <v>0</v>
      </c>
    </row>
    <row r="17" spans="2:9" ht="13.5" thickBot="1" x14ac:dyDescent="0.25">
      <c r="B17" s="710" t="s">
        <v>150</v>
      </c>
      <c r="C17" s="711">
        <v>34</v>
      </c>
      <c r="D17" s="711">
        <v>28</v>
      </c>
      <c r="E17" s="712">
        <v>28</v>
      </c>
      <c r="F17" s="711">
        <v>27</v>
      </c>
      <c r="G17" s="997">
        <v>26</v>
      </c>
    </row>
    <row r="18" spans="2:9" ht="14" thickTop="1" thickBot="1" x14ac:dyDescent="0.25">
      <c r="B18" s="713" t="s">
        <v>13</v>
      </c>
      <c r="C18" s="809">
        <f>SUM(C14:C17)</f>
        <v>226</v>
      </c>
      <c r="D18" s="721">
        <f>SUM(D14:D17)</f>
        <v>220</v>
      </c>
      <c r="E18" s="722">
        <f>SUM(E14:E17)</f>
        <v>214</v>
      </c>
      <c r="F18" s="721">
        <v>202</v>
      </c>
      <c r="G18" s="1000">
        <v>192</v>
      </c>
    </row>
    <row r="19" spans="2:9" x14ac:dyDescent="0.2">
      <c r="B19" s="723"/>
      <c r="C19" s="724"/>
      <c r="D19" s="725"/>
      <c r="E19" s="725"/>
      <c r="F19" s="725"/>
      <c r="G19" s="699"/>
    </row>
    <row r="20" spans="2:9" x14ac:dyDescent="0.2">
      <c r="B20" s="698"/>
      <c r="C20" s="698"/>
      <c r="D20" s="698"/>
      <c r="E20" s="698"/>
      <c r="F20" s="698"/>
      <c r="G20" s="699"/>
    </row>
    <row r="21" spans="2:9" x14ac:dyDescent="0.2">
      <c r="B21" s="1154"/>
      <c r="C21" s="1154"/>
      <c r="D21" s="1154"/>
      <c r="E21" s="1154"/>
      <c r="F21" s="1154"/>
      <c r="G21" s="1154"/>
      <c r="H21" s="1154"/>
      <c r="I21" s="1154"/>
    </row>
    <row r="22" spans="2:9" x14ac:dyDescent="0.2">
      <c r="F22" s="726"/>
    </row>
  </sheetData>
  <mergeCells count="3">
    <mergeCell ref="B21:I21"/>
    <mergeCell ref="C5:G5"/>
    <mergeCell ref="C13:G13"/>
  </mergeCells>
  <phoneticPr fontId="1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N52"/>
  <sheetViews>
    <sheetView showGridLines="0" workbookViewId="0">
      <selection activeCell="B1" sqref="B1"/>
    </sheetView>
  </sheetViews>
  <sheetFormatPr defaultColWidth="9" defaultRowHeight="13" x14ac:dyDescent="0.2"/>
  <cols>
    <col min="1" max="1" width="9" style="2"/>
    <col min="2" max="2" width="5.1796875" style="2" bestFit="1" customWidth="1"/>
    <col min="3" max="3" width="27.81640625" style="115" bestFit="1" customWidth="1"/>
    <col min="4" max="6" width="10.1796875" style="115" customWidth="1"/>
    <col min="7" max="7" width="10.1796875" style="151" customWidth="1"/>
    <col min="8" max="8" width="10.1796875" style="149" customWidth="1"/>
    <col min="9" max="9" width="9" style="115"/>
    <col min="10" max="10" width="10" style="115" customWidth="1"/>
    <col min="11" max="16384" width="9" style="115"/>
  </cols>
  <sheetData>
    <row r="1" spans="1:14" s="2" customFormat="1" ht="16.5" x14ac:dyDescent="0.25">
      <c r="A1" s="2" t="s">
        <v>204</v>
      </c>
      <c r="C1" s="3" t="s">
        <v>207</v>
      </c>
      <c r="H1" s="5"/>
      <c r="I1" s="4"/>
      <c r="J1" s="4"/>
      <c r="K1" s="4"/>
      <c r="L1" s="4"/>
      <c r="M1" s="4"/>
      <c r="N1" s="4"/>
    </row>
    <row r="2" spans="1:14" ht="16.5" x14ac:dyDescent="0.2">
      <c r="A2" s="2" t="s">
        <v>216</v>
      </c>
      <c r="C2" s="111" t="s">
        <v>119</v>
      </c>
      <c r="D2" s="112"/>
      <c r="E2" s="112"/>
      <c r="F2" s="112"/>
      <c r="G2" s="113"/>
      <c r="H2" s="114"/>
    </row>
    <row r="3" spans="1:14" ht="13.5" thickBot="1" x14ac:dyDescent="0.25">
      <c r="C3" s="112"/>
      <c r="D3" s="112"/>
      <c r="E3" s="112"/>
      <c r="F3" s="112"/>
      <c r="G3" s="113"/>
      <c r="H3" s="116" t="s">
        <v>217</v>
      </c>
    </row>
    <row r="4" spans="1:14" ht="16" customHeight="1" thickBot="1" x14ac:dyDescent="0.25">
      <c r="B4" s="1059" t="s">
        <v>152</v>
      </c>
      <c r="C4" s="1060"/>
      <c r="D4" s="117" t="s">
        <v>288</v>
      </c>
      <c r="E4" s="118" t="s">
        <v>322</v>
      </c>
      <c r="F4" s="119" t="s">
        <v>332</v>
      </c>
      <c r="G4" s="117" t="s">
        <v>370</v>
      </c>
      <c r="H4" s="838" t="s">
        <v>380</v>
      </c>
    </row>
    <row r="5" spans="1:14" ht="16" customHeight="1" thickTop="1" x14ac:dyDescent="0.2">
      <c r="B5" s="1056" t="s">
        <v>346</v>
      </c>
      <c r="C5" s="120" t="s">
        <v>218</v>
      </c>
      <c r="D5" s="121">
        <v>9236</v>
      </c>
      <c r="E5" s="122">
        <v>9383</v>
      </c>
      <c r="F5" s="123">
        <v>8621</v>
      </c>
      <c r="G5" s="121">
        <v>8047</v>
      </c>
      <c r="H5" s="839">
        <v>8095</v>
      </c>
    </row>
    <row r="6" spans="1:14" ht="16" customHeight="1" x14ac:dyDescent="0.2">
      <c r="B6" s="1057"/>
      <c r="C6" s="124" t="s">
        <v>189</v>
      </c>
      <c r="D6" s="125">
        <v>9410</v>
      </c>
      <c r="E6" s="126">
        <v>9238</v>
      </c>
      <c r="F6" s="127">
        <v>8614</v>
      </c>
      <c r="G6" s="125">
        <v>8058</v>
      </c>
      <c r="H6" s="840">
        <v>8085</v>
      </c>
    </row>
    <row r="7" spans="1:14" ht="16" customHeight="1" x14ac:dyDescent="0.2">
      <c r="B7" s="1057"/>
      <c r="C7" s="128" t="s">
        <v>236</v>
      </c>
      <c r="D7" s="129">
        <v>0</v>
      </c>
      <c r="E7" s="130">
        <v>0</v>
      </c>
      <c r="F7" s="131">
        <v>0</v>
      </c>
      <c r="G7" s="129">
        <v>0</v>
      </c>
      <c r="H7" s="841">
        <v>0</v>
      </c>
    </row>
    <row r="8" spans="1:14" ht="16" customHeight="1" x14ac:dyDescent="0.2">
      <c r="B8" s="1057"/>
      <c r="C8" s="124" t="s">
        <v>28</v>
      </c>
      <c r="D8" s="125">
        <v>1133</v>
      </c>
      <c r="E8" s="126">
        <v>1259</v>
      </c>
      <c r="F8" s="127">
        <v>1266</v>
      </c>
      <c r="G8" s="125">
        <v>1076</v>
      </c>
      <c r="H8" s="840">
        <v>1091</v>
      </c>
    </row>
    <row r="9" spans="1:14" ht="16" customHeight="1" x14ac:dyDescent="0.2">
      <c r="B9" s="1057"/>
      <c r="C9" s="124" t="s">
        <v>229</v>
      </c>
      <c r="D9" s="125">
        <v>5</v>
      </c>
      <c r="E9" s="126">
        <v>2</v>
      </c>
      <c r="F9" s="127">
        <v>0</v>
      </c>
      <c r="G9" s="125">
        <v>0</v>
      </c>
      <c r="H9" s="840">
        <v>2</v>
      </c>
    </row>
    <row r="10" spans="1:14" ht="16" customHeight="1" x14ac:dyDescent="0.2">
      <c r="B10" s="1057"/>
      <c r="C10" s="124" t="s">
        <v>195</v>
      </c>
      <c r="D10" s="125">
        <v>9413</v>
      </c>
      <c r="E10" s="126">
        <v>9176</v>
      </c>
      <c r="F10" s="127">
        <v>8611</v>
      </c>
      <c r="G10" s="125">
        <v>7912</v>
      </c>
      <c r="H10" s="840">
        <v>8484</v>
      </c>
    </row>
    <row r="11" spans="1:14" ht="16" customHeight="1" x14ac:dyDescent="0.2">
      <c r="B11" s="1057"/>
      <c r="C11" s="124" t="s">
        <v>226</v>
      </c>
      <c r="D11" s="125">
        <v>2289</v>
      </c>
      <c r="E11" s="126">
        <v>2274</v>
      </c>
      <c r="F11" s="127">
        <v>2108</v>
      </c>
      <c r="G11" s="125">
        <v>1964</v>
      </c>
      <c r="H11" s="840">
        <v>1937</v>
      </c>
    </row>
    <row r="12" spans="1:14" ht="16" customHeight="1" x14ac:dyDescent="0.2">
      <c r="B12" s="1057"/>
      <c r="C12" s="124" t="s">
        <v>153</v>
      </c>
      <c r="D12" s="125">
        <v>4076</v>
      </c>
      <c r="E12" s="126">
        <v>4089</v>
      </c>
      <c r="F12" s="127">
        <v>3955</v>
      </c>
      <c r="G12" s="125">
        <v>3743</v>
      </c>
      <c r="H12" s="840">
        <v>3681</v>
      </c>
    </row>
    <row r="13" spans="1:14" ht="16" customHeight="1" x14ac:dyDescent="0.2">
      <c r="B13" s="1057"/>
      <c r="C13" s="124" t="s">
        <v>306</v>
      </c>
      <c r="D13" s="125">
        <v>413</v>
      </c>
      <c r="E13" s="126">
        <v>735</v>
      </c>
      <c r="F13" s="127">
        <v>262</v>
      </c>
      <c r="G13" s="125">
        <v>263</v>
      </c>
      <c r="H13" s="840">
        <v>55</v>
      </c>
    </row>
    <row r="14" spans="1:14" ht="16" customHeight="1" x14ac:dyDescent="0.2">
      <c r="B14" s="1057"/>
      <c r="C14" s="124" t="s">
        <v>154</v>
      </c>
      <c r="D14" s="125">
        <v>0</v>
      </c>
      <c r="E14" s="126">
        <v>0</v>
      </c>
      <c r="F14" s="127">
        <v>0</v>
      </c>
      <c r="G14" s="125">
        <v>0</v>
      </c>
      <c r="H14" s="840">
        <v>0</v>
      </c>
    </row>
    <row r="15" spans="1:14" ht="16" customHeight="1" x14ac:dyDescent="0.2">
      <c r="B15" s="1057"/>
      <c r="C15" s="124" t="s">
        <v>155</v>
      </c>
      <c r="D15" s="125">
        <v>0</v>
      </c>
      <c r="E15" s="126">
        <v>0</v>
      </c>
      <c r="F15" s="127">
        <v>0</v>
      </c>
      <c r="G15" s="125">
        <v>0</v>
      </c>
      <c r="H15" s="840">
        <v>0</v>
      </c>
    </row>
    <row r="16" spans="1:14" ht="16" customHeight="1" x14ac:dyDescent="0.2">
      <c r="B16" s="1057"/>
      <c r="C16" s="124" t="s">
        <v>29</v>
      </c>
      <c r="D16" s="125">
        <v>8291</v>
      </c>
      <c r="E16" s="126">
        <v>8545</v>
      </c>
      <c r="F16" s="127">
        <v>5471</v>
      </c>
      <c r="G16" s="125">
        <v>8428</v>
      </c>
      <c r="H16" s="840">
        <v>7060</v>
      </c>
    </row>
    <row r="17" spans="2:11" ht="16" customHeight="1" x14ac:dyDescent="0.2">
      <c r="B17" s="1057"/>
      <c r="C17" s="124" t="s">
        <v>251</v>
      </c>
      <c r="D17" s="125">
        <v>49</v>
      </c>
      <c r="E17" s="126">
        <v>365</v>
      </c>
      <c r="F17" s="127">
        <v>991</v>
      </c>
      <c r="G17" s="125">
        <v>2230</v>
      </c>
      <c r="H17" s="840">
        <v>2880</v>
      </c>
    </row>
    <row r="18" spans="2:11" ht="16" customHeight="1" x14ac:dyDescent="0.2">
      <c r="B18" s="1057"/>
      <c r="C18" s="124" t="s">
        <v>219</v>
      </c>
      <c r="D18" s="125">
        <v>4364</v>
      </c>
      <c r="E18" s="126">
        <v>4453</v>
      </c>
      <c r="F18" s="127">
        <v>4006</v>
      </c>
      <c r="G18" s="125">
        <v>3640</v>
      </c>
      <c r="H18" s="840">
        <v>3606</v>
      </c>
    </row>
    <row r="19" spans="2:11" ht="16" customHeight="1" x14ac:dyDescent="0.2">
      <c r="B19" s="1057"/>
      <c r="C19" s="124" t="s">
        <v>243</v>
      </c>
      <c r="D19" s="125">
        <v>6998</v>
      </c>
      <c r="E19" s="126">
        <v>6882</v>
      </c>
      <c r="F19" s="127">
        <v>6465</v>
      </c>
      <c r="G19" s="125">
        <v>6058</v>
      </c>
      <c r="H19" s="840">
        <v>6122</v>
      </c>
    </row>
    <row r="20" spans="2:11" ht="16" customHeight="1" x14ac:dyDescent="0.2">
      <c r="B20" s="1057"/>
      <c r="C20" s="124" t="s">
        <v>328</v>
      </c>
      <c r="D20" s="125" t="s">
        <v>187</v>
      </c>
      <c r="E20" s="126">
        <v>2296</v>
      </c>
      <c r="F20" s="127">
        <v>5522</v>
      </c>
      <c r="G20" s="125">
        <v>5174</v>
      </c>
      <c r="H20" s="840">
        <v>5157</v>
      </c>
    </row>
    <row r="21" spans="2:11" ht="16" customHeight="1" x14ac:dyDescent="0.2">
      <c r="B21" s="1057"/>
      <c r="C21" s="124" t="s">
        <v>220</v>
      </c>
      <c r="D21" s="125">
        <v>30906</v>
      </c>
      <c r="E21" s="126">
        <v>40586</v>
      </c>
      <c r="F21" s="127">
        <v>35244</v>
      </c>
      <c r="G21" s="125">
        <v>39500</v>
      </c>
      <c r="H21" s="840">
        <v>35423</v>
      </c>
    </row>
    <row r="22" spans="2:11" ht="16" customHeight="1" thickBot="1" x14ac:dyDescent="0.25">
      <c r="B22" s="1058"/>
      <c r="C22" s="132" t="s">
        <v>222</v>
      </c>
      <c r="D22" s="133">
        <v>1559</v>
      </c>
      <c r="E22" s="134">
        <v>1957</v>
      </c>
      <c r="F22" s="135">
        <v>2326</v>
      </c>
      <c r="G22" s="133">
        <v>2138</v>
      </c>
      <c r="H22" s="842">
        <v>2316</v>
      </c>
    </row>
    <row r="23" spans="2:11" ht="16" customHeight="1" thickBot="1" x14ac:dyDescent="0.25">
      <c r="B23" s="136" t="s">
        <v>347</v>
      </c>
      <c r="C23" s="137" t="s">
        <v>291</v>
      </c>
      <c r="D23" s="138" t="s">
        <v>187</v>
      </c>
      <c r="E23" s="138" t="s">
        <v>187</v>
      </c>
      <c r="F23" s="139">
        <v>581839</v>
      </c>
      <c r="G23" s="138">
        <v>233737</v>
      </c>
      <c r="H23" s="843">
        <v>82184</v>
      </c>
    </row>
    <row r="24" spans="2:11" ht="16" customHeight="1" x14ac:dyDescent="0.2">
      <c r="B24" s="1057" t="s">
        <v>348</v>
      </c>
      <c r="C24" s="140" t="s">
        <v>211</v>
      </c>
      <c r="D24" s="141">
        <v>38</v>
      </c>
      <c r="E24" s="142">
        <v>23</v>
      </c>
      <c r="F24" s="143">
        <v>26</v>
      </c>
      <c r="G24" s="141">
        <v>16</v>
      </c>
      <c r="H24" s="844">
        <v>22</v>
      </c>
    </row>
    <row r="25" spans="2:11" ht="16" customHeight="1" x14ac:dyDescent="0.2">
      <c r="B25" s="1057"/>
      <c r="C25" s="144" t="s">
        <v>212</v>
      </c>
      <c r="D25" s="145">
        <v>0</v>
      </c>
      <c r="E25" s="146">
        <v>0</v>
      </c>
      <c r="F25" s="147">
        <v>0</v>
      </c>
      <c r="G25" s="145">
        <v>0</v>
      </c>
      <c r="H25" s="845">
        <v>0</v>
      </c>
    </row>
    <row r="26" spans="2:11" ht="16" customHeight="1" x14ac:dyDescent="0.2">
      <c r="B26" s="1057"/>
      <c r="C26" s="144" t="s">
        <v>221</v>
      </c>
      <c r="D26" s="145">
        <v>0</v>
      </c>
      <c r="E26" s="146">
        <v>0</v>
      </c>
      <c r="F26" s="147">
        <v>0</v>
      </c>
      <c r="G26" s="145">
        <v>0</v>
      </c>
      <c r="H26" s="845">
        <v>0</v>
      </c>
    </row>
    <row r="27" spans="2:11" ht="16" customHeight="1" x14ac:dyDescent="0.2">
      <c r="B27" s="1057"/>
      <c r="C27" s="148" t="s">
        <v>196</v>
      </c>
      <c r="D27" s="125">
        <v>747</v>
      </c>
      <c r="E27" s="126">
        <v>583</v>
      </c>
      <c r="F27" s="127">
        <v>565</v>
      </c>
      <c r="G27" s="125">
        <v>556</v>
      </c>
      <c r="H27" s="840">
        <v>711</v>
      </c>
    </row>
    <row r="28" spans="2:11" ht="16" customHeight="1" x14ac:dyDescent="0.2">
      <c r="B28" s="1057"/>
      <c r="C28" s="810" t="s">
        <v>197</v>
      </c>
      <c r="D28" s="811">
        <v>4</v>
      </c>
      <c r="E28" s="812">
        <v>2</v>
      </c>
      <c r="F28" s="813">
        <v>3</v>
      </c>
      <c r="G28" s="811">
        <v>5</v>
      </c>
      <c r="H28" s="846">
        <v>3</v>
      </c>
    </row>
    <row r="29" spans="2:11" ht="16" customHeight="1" thickBot="1" x14ac:dyDescent="0.25">
      <c r="B29" s="1058"/>
      <c r="C29" s="847" t="s">
        <v>383</v>
      </c>
      <c r="D29" s="133" t="s">
        <v>187</v>
      </c>
      <c r="E29" s="134" t="s">
        <v>187</v>
      </c>
      <c r="F29" s="135" t="s">
        <v>187</v>
      </c>
      <c r="G29" s="133" t="s">
        <v>187</v>
      </c>
      <c r="H29" s="842">
        <v>5601</v>
      </c>
    </row>
    <row r="30" spans="2:11" x14ac:dyDescent="0.2">
      <c r="G30" s="115"/>
    </row>
    <row r="31" spans="2:11" ht="42.5" customHeight="1" x14ac:dyDescent="0.2">
      <c r="C31" s="1061" t="s">
        <v>296</v>
      </c>
      <c r="D31" s="1061"/>
      <c r="E31" s="1061"/>
      <c r="F31" s="1061"/>
      <c r="G31" s="1061"/>
      <c r="H31" s="1061"/>
      <c r="I31" s="150"/>
      <c r="J31" s="150"/>
      <c r="K31" s="150"/>
    </row>
    <row r="52" spans="1:1" x14ac:dyDescent="0.2">
      <c r="A52" s="2" t="s">
        <v>206</v>
      </c>
    </row>
  </sheetData>
  <mergeCells count="4">
    <mergeCell ref="B5:B22"/>
    <mergeCell ref="B4:C4"/>
    <mergeCell ref="C31:H31"/>
    <mergeCell ref="B24:B29"/>
  </mergeCells>
  <phoneticPr fontId="14"/>
  <pageMargins left="0.75" right="0.75" top="1" bottom="1" header="0.51200000000000001" footer="0.51200000000000001"/>
  <pageSetup paperSize="9" scale="94" fitToWidth="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S67"/>
  <sheetViews>
    <sheetView showGridLines="0" zoomScaleNormal="100" workbookViewId="0">
      <selection activeCell="B1" sqref="B1"/>
    </sheetView>
  </sheetViews>
  <sheetFormatPr defaultColWidth="9" defaultRowHeight="13" x14ac:dyDescent="0.2"/>
  <cols>
    <col min="1" max="1" width="9" style="2"/>
    <col min="2" max="2" width="3.08984375" style="155" customWidth="1"/>
    <col min="3" max="3" width="5.6328125" style="155" customWidth="1"/>
    <col min="4" max="4" width="23.6328125" style="155" customWidth="1"/>
    <col min="5" max="8" width="10.36328125" style="257" customWidth="1"/>
    <col min="9" max="10" width="10.36328125" style="155" customWidth="1"/>
    <col min="11" max="13" width="9" style="155"/>
    <col min="14" max="14" width="22" style="155" customWidth="1"/>
    <col min="15" max="16384" width="9" style="155"/>
  </cols>
  <sheetData>
    <row r="1" spans="1:19" s="2" customFormat="1" ht="16.5" x14ac:dyDescent="0.25">
      <c r="A1" s="2" t="s">
        <v>204</v>
      </c>
      <c r="B1" s="3" t="s">
        <v>207</v>
      </c>
      <c r="F1" s="4"/>
      <c r="G1" s="4"/>
      <c r="H1" s="4"/>
      <c r="I1" s="4"/>
      <c r="J1" s="4"/>
      <c r="K1" s="4"/>
      <c r="L1" s="4"/>
      <c r="M1" s="4"/>
    </row>
    <row r="2" spans="1:19" ht="16.5" x14ac:dyDescent="0.2">
      <c r="A2" s="2" t="s">
        <v>205</v>
      </c>
      <c r="B2" s="152" t="s">
        <v>120</v>
      </c>
      <c r="C2" s="153"/>
      <c r="D2" s="153"/>
      <c r="E2" s="154"/>
      <c r="F2" s="154"/>
      <c r="G2" s="154"/>
      <c r="H2" s="154"/>
      <c r="I2" s="153"/>
      <c r="J2" s="153"/>
    </row>
    <row r="3" spans="1:19" ht="13.5" thickBot="1" x14ac:dyDescent="0.25">
      <c r="B3" s="156"/>
      <c r="C3" s="156"/>
      <c r="D3" s="156"/>
      <c r="E3" s="157"/>
      <c r="F3" s="157"/>
      <c r="G3" s="157"/>
      <c r="H3" s="157"/>
      <c r="I3" s="158" t="s">
        <v>200</v>
      </c>
      <c r="J3" s="159"/>
      <c r="L3" s="160"/>
      <c r="M3" s="160"/>
      <c r="N3" s="160"/>
      <c r="O3" s="161"/>
      <c r="P3" s="161"/>
      <c r="Q3" s="161"/>
      <c r="R3" s="161"/>
      <c r="S3" s="162"/>
    </row>
    <row r="4" spans="1:19" ht="13.5" thickBot="1" x14ac:dyDescent="0.25">
      <c r="B4" s="1064" t="s">
        <v>10</v>
      </c>
      <c r="C4" s="1065"/>
      <c r="D4" s="1066"/>
      <c r="E4" s="735" t="s">
        <v>288</v>
      </c>
      <c r="F4" s="164" t="s">
        <v>322</v>
      </c>
      <c r="G4" s="165" t="s">
        <v>332</v>
      </c>
      <c r="H4" s="163" t="s">
        <v>370</v>
      </c>
      <c r="I4" s="848" t="s">
        <v>380</v>
      </c>
      <c r="K4" s="166"/>
      <c r="L4" s="166"/>
      <c r="M4" s="166"/>
      <c r="N4" s="160"/>
      <c r="O4" s="160"/>
      <c r="P4" s="160"/>
      <c r="Q4" s="160"/>
      <c r="R4" s="160"/>
    </row>
    <row r="5" spans="1:19" ht="14.25" customHeight="1" thickTop="1" x14ac:dyDescent="0.2">
      <c r="B5" s="1067" t="s">
        <v>57</v>
      </c>
      <c r="C5" s="167" t="s">
        <v>172</v>
      </c>
      <c r="D5" s="168"/>
      <c r="E5" s="736">
        <v>43</v>
      </c>
      <c r="F5" s="170">
        <v>41</v>
      </c>
      <c r="G5" s="171">
        <v>30</v>
      </c>
      <c r="H5" s="169">
        <v>33</v>
      </c>
      <c r="I5" s="849">
        <v>29</v>
      </c>
      <c r="K5" s="172"/>
      <c r="L5" s="160"/>
      <c r="M5" s="160"/>
      <c r="N5" s="160"/>
      <c r="O5" s="160"/>
      <c r="P5" s="160"/>
      <c r="Q5" s="160"/>
      <c r="R5" s="160"/>
    </row>
    <row r="6" spans="1:19" x14ac:dyDescent="0.2">
      <c r="B6" s="1068"/>
      <c r="C6" s="173" t="s">
        <v>173</v>
      </c>
      <c r="D6" s="174"/>
      <c r="E6" s="737">
        <v>106</v>
      </c>
      <c r="F6" s="176">
        <v>107</v>
      </c>
      <c r="G6" s="177">
        <v>85</v>
      </c>
      <c r="H6" s="175">
        <v>86</v>
      </c>
      <c r="I6" s="850">
        <v>70</v>
      </c>
      <c r="K6" s="172"/>
      <c r="L6" s="160"/>
      <c r="M6" s="160"/>
      <c r="N6" s="160"/>
      <c r="O6" s="160"/>
      <c r="P6" s="160"/>
      <c r="Q6" s="160"/>
      <c r="R6" s="160"/>
    </row>
    <row r="7" spans="1:19" ht="13.5" customHeight="1" x14ac:dyDescent="0.2">
      <c r="B7" s="1068"/>
      <c r="C7" s="1069" t="s">
        <v>58</v>
      </c>
      <c r="D7" s="174" t="s">
        <v>47</v>
      </c>
      <c r="E7" s="737">
        <v>104</v>
      </c>
      <c r="F7" s="176">
        <v>80</v>
      </c>
      <c r="G7" s="177">
        <v>79</v>
      </c>
      <c r="H7" s="175">
        <v>73</v>
      </c>
      <c r="I7" s="851">
        <v>60</v>
      </c>
      <c r="K7" s="172"/>
      <c r="L7" s="178"/>
      <c r="M7" s="160"/>
      <c r="N7" s="160"/>
      <c r="O7" s="160"/>
      <c r="P7" s="160"/>
      <c r="Q7" s="160"/>
      <c r="R7" s="160"/>
    </row>
    <row r="8" spans="1:19" x14ac:dyDescent="0.2">
      <c r="B8" s="1068"/>
      <c r="C8" s="1070"/>
      <c r="D8" s="174" t="s">
        <v>48</v>
      </c>
      <c r="E8" s="737">
        <v>103</v>
      </c>
      <c r="F8" s="176">
        <v>79</v>
      </c>
      <c r="G8" s="177">
        <v>78</v>
      </c>
      <c r="H8" s="175">
        <v>72</v>
      </c>
      <c r="I8" s="851">
        <v>59</v>
      </c>
      <c r="K8" s="172"/>
      <c r="L8" s="178"/>
      <c r="M8" s="160"/>
      <c r="N8" s="160"/>
      <c r="O8" s="160"/>
      <c r="P8" s="160"/>
      <c r="Q8" s="160"/>
      <c r="R8" s="160"/>
    </row>
    <row r="9" spans="1:19" ht="13.5" thickBot="1" x14ac:dyDescent="0.25">
      <c r="B9" s="1068"/>
      <c r="C9" s="179" t="s">
        <v>9</v>
      </c>
      <c r="D9" s="180"/>
      <c r="E9" s="738">
        <v>3</v>
      </c>
      <c r="F9" s="182">
        <v>0</v>
      </c>
      <c r="G9" s="183">
        <v>2</v>
      </c>
      <c r="H9" s="181">
        <v>5</v>
      </c>
      <c r="I9" s="852">
        <v>2</v>
      </c>
      <c r="K9" s="172"/>
      <c r="L9" s="160"/>
      <c r="M9" s="160"/>
      <c r="N9" s="160"/>
      <c r="O9" s="160"/>
      <c r="P9" s="160"/>
      <c r="Q9" s="160"/>
      <c r="R9" s="160"/>
    </row>
    <row r="10" spans="1:19" ht="14.25" customHeight="1" thickBot="1" x14ac:dyDescent="0.25">
      <c r="B10" s="1071" t="s">
        <v>59</v>
      </c>
      <c r="C10" s="816" t="s">
        <v>49</v>
      </c>
      <c r="D10" s="817" t="s">
        <v>27</v>
      </c>
      <c r="E10" s="739" t="s">
        <v>288</v>
      </c>
      <c r="F10" s="185" t="s">
        <v>322</v>
      </c>
      <c r="G10" s="186" t="s">
        <v>332</v>
      </c>
      <c r="H10" s="184" t="s">
        <v>370</v>
      </c>
      <c r="I10" s="853" t="s">
        <v>380</v>
      </c>
      <c r="K10" s="172"/>
      <c r="L10" s="187"/>
      <c r="M10" s="187"/>
      <c r="N10" s="160"/>
      <c r="O10" s="160"/>
      <c r="P10" s="160"/>
      <c r="Q10" s="160"/>
      <c r="R10" s="160"/>
    </row>
    <row r="11" spans="1:19" ht="14.25" customHeight="1" thickTop="1" x14ac:dyDescent="0.2">
      <c r="B11" s="1068"/>
      <c r="C11" s="188" t="s">
        <v>324</v>
      </c>
      <c r="D11" s="189" t="s">
        <v>291</v>
      </c>
      <c r="E11" s="740">
        <v>38</v>
      </c>
      <c r="F11" s="729">
        <v>2676</v>
      </c>
      <c r="G11" s="190">
        <v>21898</v>
      </c>
      <c r="H11" s="741">
        <v>58585</v>
      </c>
      <c r="I11" s="854">
        <v>967</v>
      </c>
      <c r="K11" s="172"/>
      <c r="L11" s="187"/>
      <c r="M11" s="187"/>
      <c r="N11" s="160"/>
      <c r="O11" s="160"/>
      <c r="P11" s="160"/>
      <c r="Q11" s="160"/>
      <c r="R11" s="160"/>
    </row>
    <row r="12" spans="1:19" x14ac:dyDescent="0.2">
      <c r="B12" s="1068"/>
      <c r="C12" s="191" t="s">
        <v>174</v>
      </c>
      <c r="D12" s="192" t="s">
        <v>50</v>
      </c>
      <c r="E12" s="742">
        <v>0</v>
      </c>
      <c r="F12" s="194">
        <v>0</v>
      </c>
      <c r="G12" s="195">
        <v>0</v>
      </c>
      <c r="H12" s="193">
        <v>0</v>
      </c>
      <c r="I12" s="855">
        <v>0</v>
      </c>
      <c r="K12" s="172"/>
      <c r="L12" s="187"/>
      <c r="M12" s="196"/>
      <c r="N12" s="197"/>
      <c r="O12" s="197"/>
      <c r="P12" s="197"/>
      <c r="Q12" s="197"/>
      <c r="R12" s="197"/>
    </row>
    <row r="13" spans="1:19" x14ac:dyDescent="0.2">
      <c r="B13" s="1068"/>
      <c r="C13" s="198" t="s">
        <v>51</v>
      </c>
      <c r="D13" s="199" t="s">
        <v>52</v>
      </c>
      <c r="E13" s="743">
        <v>4</v>
      </c>
      <c r="F13" s="201">
        <v>0</v>
      </c>
      <c r="G13" s="202">
        <v>0</v>
      </c>
      <c r="H13" s="200">
        <v>0</v>
      </c>
      <c r="I13" s="856">
        <v>0</v>
      </c>
      <c r="K13" s="172"/>
      <c r="L13" s="187"/>
      <c r="M13" s="196"/>
      <c r="N13" s="197"/>
      <c r="O13" s="197"/>
      <c r="P13" s="197"/>
      <c r="Q13" s="197"/>
      <c r="R13" s="197"/>
    </row>
    <row r="14" spans="1:19" x14ac:dyDescent="0.2">
      <c r="B14" s="1068"/>
      <c r="C14" s="198" t="s">
        <v>51</v>
      </c>
      <c r="D14" s="199" t="s">
        <v>53</v>
      </c>
      <c r="E14" s="743">
        <v>0</v>
      </c>
      <c r="F14" s="201">
        <v>0</v>
      </c>
      <c r="G14" s="202">
        <v>0</v>
      </c>
      <c r="H14" s="200">
        <v>1</v>
      </c>
      <c r="I14" s="856">
        <v>1</v>
      </c>
      <c r="K14" s="172"/>
      <c r="L14" s="187"/>
      <c r="M14" s="196"/>
      <c r="N14" s="197"/>
      <c r="O14" s="197"/>
      <c r="P14" s="197"/>
      <c r="Q14" s="197"/>
      <c r="R14" s="197"/>
    </row>
    <row r="15" spans="1:19" x14ac:dyDescent="0.2">
      <c r="B15" s="1068"/>
      <c r="C15" s="198" t="s">
        <v>51</v>
      </c>
      <c r="D15" s="199" t="s">
        <v>54</v>
      </c>
      <c r="E15" s="743">
        <v>1</v>
      </c>
      <c r="F15" s="201">
        <v>0</v>
      </c>
      <c r="G15" s="202">
        <v>0</v>
      </c>
      <c r="H15" s="200">
        <v>0</v>
      </c>
      <c r="I15" s="856">
        <v>0</v>
      </c>
      <c r="K15" s="172"/>
      <c r="L15" s="187"/>
      <c r="M15" s="196"/>
      <c r="N15" s="197"/>
      <c r="O15" s="197"/>
      <c r="P15" s="197"/>
      <c r="Q15" s="197"/>
      <c r="R15" s="197"/>
    </row>
    <row r="16" spans="1:19" x14ac:dyDescent="0.2">
      <c r="B16" s="1068"/>
      <c r="C16" s="198" t="s">
        <v>175</v>
      </c>
      <c r="D16" s="199" t="s">
        <v>237</v>
      </c>
      <c r="E16" s="743">
        <v>6</v>
      </c>
      <c r="F16" s="201">
        <v>7</v>
      </c>
      <c r="G16" s="202">
        <v>9</v>
      </c>
      <c r="H16" s="200">
        <v>6</v>
      </c>
      <c r="I16" s="856">
        <v>3</v>
      </c>
      <c r="K16" s="172"/>
      <c r="L16" s="187"/>
      <c r="M16" s="196"/>
      <c r="N16" s="197"/>
      <c r="O16" s="197"/>
      <c r="P16" s="197"/>
      <c r="Q16" s="197"/>
      <c r="R16" s="197"/>
    </row>
    <row r="17" spans="2:18" x14ac:dyDescent="0.2">
      <c r="B17" s="1068"/>
      <c r="C17" s="203" t="s">
        <v>132</v>
      </c>
      <c r="D17" s="204" t="s">
        <v>176</v>
      </c>
      <c r="E17" s="743">
        <v>2</v>
      </c>
      <c r="F17" s="201">
        <v>0</v>
      </c>
      <c r="G17" s="202">
        <v>1</v>
      </c>
      <c r="H17" s="200">
        <v>1</v>
      </c>
      <c r="I17" s="856">
        <v>0</v>
      </c>
      <c r="K17" s="172"/>
      <c r="L17" s="205"/>
      <c r="M17" s="206"/>
      <c r="N17" s="197"/>
      <c r="O17" s="197"/>
      <c r="P17" s="197"/>
      <c r="Q17" s="197"/>
      <c r="R17" s="197"/>
    </row>
    <row r="18" spans="2:18" x14ac:dyDescent="0.2">
      <c r="B18" s="1068"/>
      <c r="C18" s="203" t="s">
        <v>177</v>
      </c>
      <c r="D18" s="204" t="s">
        <v>60</v>
      </c>
      <c r="E18" s="743">
        <v>9</v>
      </c>
      <c r="F18" s="201">
        <v>0</v>
      </c>
      <c r="G18" s="202">
        <v>0</v>
      </c>
      <c r="H18" s="200">
        <v>3</v>
      </c>
      <c r="I18" s="856">
        <v>1</v>
      </c>
      <c r="K18" s="172"/>
      <c r="L18" s="205"/>
      <c r="M18" s="206"/>
      <c r="N18" s="197"/>
      <c r="O18" s="197"/>
      <c r="P18" s="197"/>
      <c r="Q18" s="197"/>
      <c r="R18" s="197"/>
    </row>
    <row r="19" spans="2:18" x14ac:dyDescent="0.2">
      <c r="B19" s="1068"/>
      <c r="C19" s="203" t="s">
        <v>178</v>
      </c>
      <c r="D19" s="204" t="s">
        <v>56</v>
      </c>
      <c r="E19" s="743">
        <v>4</v>
      </c>
      <c r="F19" s="201">
        <v>1</v>
      </c>
      <c r="G19" s="202">
        <v>5</v>
      </c>
      <c r="H19" s="200">
        <v>1</v>
      </c>
      <c r="I19" s="856">
        <v>1</v>
      </c>
      <c r="K19" s="172"/>
      <c r="L19" s="205"/>
      <c r="M19" s="206"/>
      <c r="N19" s="197"/>
      <c r="O19" s="197"/>
      <c r="P19" s="197"/>
      <c r="Q19" s="197"/>
      <c r="R19" s="197"/>
    </row>
    <row r="20" spans="2:18" x14ac:dyDescent="0.2">
      <c r="B20" s="1068"/>
      <c r="C20" s="203" t="s">
        <v>139</v>
      </c>
      <c r="D20" s="204" t="s">
        <v>241</v>
      </c>
      <c r="E20" s="743">
        <v>0</v>
      </c>
      <c r="F20" s="201">
        <v>0</v>
      </c>
      <c r="G20" s="202">
        <v>0</v>
      </c>
      <c r="H20" s="200">
        <v>0</v>
      </c>
      <c r="I20" s="856">
        <v>0</v>
      </c>
      <c r="K20" s="172"/>
      <c r="L20" s="205"/>
      <c r="M20" s="206"/>
      <c r="N20" s="197"/>
      <c r="O20" s="197"/>
      <c r="P20" s="197"/>
      <c r="Q20" s="197"/>
      <c r="R20" s="197"/>
    </row>
    <row r="21" spans="2:18" x14ac:dyDescent="0.2">
      <c r="B21" s="1068"/>
      <c r="C21" s="203" t="s">
        <v>179</v>
      </c>
      <c r="D21" s="204" t="s">
        <v>133</v>
      </c>
      <c r="E21" s="743">
        <v>4</v>
      </c>
      <c r="F21" s="201">
        <v>4</v>
      </c>
      <c r="G21" s="202">
        <v>3</v>
      </c>
      <c r="H21" s="200">
        <v>3</v>
      </c>
      <c r="I21" s="856">
        <v>5</v>
      </c>
      <c r="K21" s="172"/>
      <c r="L21" s="205"/>
      <c r="M21" s="206"/>
      <c r="N21" s="207"/>
      <c r="O21" s="207"/>
      <c r="P21" s="207"/>
      <c r="Q21" s="207"/>
      <c r="R21" s="197"/>
    </row>
    <row r="22" spans="2:18" x14ac:dyDescent="0.2">
      <c r="B22" s="1068"/>
      <c r="C22" s="203" t="s">
        <v>141</v>
      </c>
      <c r="D22" s="204" t="s">
        <v>134</v>
      </c>
      <c r="E22" s="743">
        <v>5</v>
      </c>
      <c r="F22" s="201">
        <v>5</v>
      </c>
      <c r="G22" s="202">
        <v>0</v>
      </c>
      <c r="H22" s="200">
        <v>0</v>
      </c>
      <c r="I22" s="856">
        <v>1</v>
      </c>
      <c r="K22" s="172"/>
      <c r="L22" s="205"/>
      <c r="M22" s="206"/>
      <c r="N22" s="207"/>
      <c r="O22" s="207"/>
      <c r="P22" s="207"/>
      <c r="Q22" s="207"/>
      <c r="R22" s="197"/>
    </row>
    <row r="23" spans="2:18" x14ac:dyDescent="0.2">
      <c r="B23" s="1068"/>
      <c r="C23" s="203" t="s">
        <v>141</v>
      </c>
      <c r="D23" s="204" t="s">
        <v>135</v>
      </c>
      <c r="E23" s="743">
        <v>1</v>
      </c>
      <c r="F23" s="201">
        <v>0</v>
      </c>
      <c r="G23" s="202">
        <v>0</v>
      </c>
      <c r="H23" s="200">
        <v>1</v>
      </c>
      <c r="I23" s="856">
        <v>0</v>
      </c>
      <c r="K23" s="172"/>
      <c r="L23" s="205"/>
      <c r="M23" s="206"/>
      <c r="N23" s="207"/>
      <c r="O23" s="207"/>
      <c r="P23" s="207"/>
      <c r="Q23" s="207"/>
      <c r="R23" s="197"/>
    </row>
    <row r="24" spans="2:18" x14ac:dyDescent="0.2">
      <c r="B24" s="1068"/>
      <c r="C24" s="203" t="s">
        <v>179</v>
      </c>
      <c r="D24" s="204" t="s">
        <v>156</v>
      </c>
      <c r="E24" s="743">
        <v>0</v>
      </c>
      <c r="F24" s="201">
        <v>0</v>
      </c>
      <c r="G24" s="202">
        <v>0</v>
      </c>
      <c r="H24" s="200">
        <v>0</v>
      </c>
      <c r="I24" s="856">
        <v>0</v>
      </c>
      <c r="K24" s="172"/>
      <c r="L24" s="205"/>
      <c r="M24" s="206"/>
      <c r="N24" s="207"/>
      <c r="O24" s="207"/>
      <c r="P24" s="207"/>
      <c r="Q24" s="207"/>
      <c r="R24" s="197"/>
    </row>
    <row r="25" spans="2:18" x14ac:dyDescent="0.2">
      <c r="B25" s="1068"/>
      <c r="C25" s="203" t="s">
        <v>179</v>
      </c>
      <c r="D25" s="204" t="s">
        <v>144</v>
      </c>
      <c r="E25" s="743">
        <v>0</v>
      </c>
      <c r="F25" s="201">
        <v>0</v>
      </c>
      <c r="G25" s="202">
        <v>0</v>
      </c>
      <c r="H25" s="200">
        <v>0</v>
      </c>
      <c r="I25" s="856">
        <v>0</v>
      </c>
      <c r="K25" s="172"/>
      <c r="L25" s="205"/>
      <c r="M25" s="206"/>
      <c r="N25" s="207"/>
      <c r="O25" s="207"/>
      <c r="P25" s="207"/>
      <c r="Q25" s="207"/>
      <c r="R25" s="197"/>
    </row>
    <row r="26" spans="2:18" x14ac:dyDescent="0.2">
      <c r="B26" s="1068"/>
      <c r="C26" s="203" t="s">
        <v>179</v>
      </c>
      <c r="D26" s="204" t="s">
        <v>169</v>
      </c>
      <c r="E26" s="743">
        <v>0</v>
      </c>
      <c r="F26" s="201">
        <v>0</v>
      </c>
      <c r="G26" s="202">
        <v>0</v>
      </c>
      <c r="H26" s="200">
        <v>0</v>
      </c>
      <c r="I26" s="856">
        <v>0</v>
      </c>
      <c r="K26" s="172"/>
      <c r="L26" s="205"/>
      <c r="M26" s="206"/>
      <c r="N26" s="207"/>
      <c r="O26" s="207"/>
      <c r="P26" s="207"/>
      <c r="Q26" s="207"/>
      <c r="R26" s="207"/>
    </row>
    <row r="27" spans="2:18" x14ac:dyDescent="0.2">
      <c r="B27" s="1068"/>
      <c r="C27" s="203" t="s">
        <v>139</v>
      </c>
      <c r="D27" s="204" t="s">
        <v>259</v>
      </c>
      <c r="E27" s="743">
        <v>0</v>
      </c>
      <c r="F27" s="201">
        <v>0</v>
      </c>
      <c r="G27" s="202">
        <v>0</v>
      </c>
      <c r="H27" s="200">
        <v>0</v>
      </c>
      <c r="I27" s="856">
        <v>0</v>
      </c>
      <c r="K27" s="172"/>
      <c r="L27" s="205"/>
      <c r="M27" s="206"/>
      <c r="N27" s="207"/>
      <c r="O27" s="207"/>
      <c r="P27" s="207"/>
      <c r="Q27" s="207"/>
      <c r="R27" s="207"/>
    </row>
    <row r="28" spans="2:18" x14ac:dyDescent="0.2">
      <c r="B28" s="1068"/>
      <c r="C28" s="203" t="s">
        <v>139</v>
      </c>
      <c r="D28" s="204" t="s">
        <v>376</v>
      </c>
      <c r="E28" s="743">
        <v>0</v>
      </c>
      <c r="F28" s="201">
        <v>0</v>
      </c>
      <c r="G28" s="202">
        <v>0</v>
      </c>
      <c r="H28" s="200">
        <v>1</v>
      </c>
      <c r="I28" s="856">
        <v>1</v>
      </c>
      <c r="K28" s="172"/>
      <c r="L28" s="205"/>
      <c r="M28" s="206"/>
      <c r="N28" s="207"/>
      <c r="O28" s="207"/>
      <c r="P28" s="207"/>
      <c r="Q28" s="207"/>
      <c r="R28" s="207"/>
    </row>
    <row r="29" spans="2:18" x14ac:dyDescent="0.2">
      <c r="B29" s="1068"/>
      <c r="C29" s="203" t="s">
        <v>136</v>
      </c>
      <c r="D29" s="204" t="s">
        <v>137</v>
      </c>
      <c r="E29" s="743">
        <v>2</v>
      </c>
      <c r="F29" s="201">
        <v>2</v>
      </c>
      <c r="G29" s="202">
        <v>1</v>
      </c>
      <c r="H29" s="200">
        <v>0</v>
      </c>
      <c r="I29" s="856">
        <v>1</v>
      </c>
      <c r="K29" s="172"/>
      <c r="L29" s="205"/>
      <c r="M29" s="206"/>
      <c r="N29" s="207"/>
      <c r="O29" s="207"/>
      <c r="P29" s="207"/>
      <c r="Q29" s="207"/>
      <c r="R29" s="207"/>
    </row>
    <row r="30" spans="2:18" x14ac:dyDescent="0.2">
      <c r="B30" s="1068"/>
      <c r="C30" s="203" t="s">
        <v>180</v>
      </c>
      <c r="D30" s="204" t="s">
        <v>157</v>
      </c>
      <c r="E30" s="743">
        <v>8</v>
      </c>
      <c r="F30" s="201">
        <v>5</v>
      </c>
      <c r="G30" s="202">
        <v>3</v>
      </c>
      <c r="H30" s="200">
        <v>4</v>
      </c>
      <c r="I30" s="856">
        <v>5</v>
      </c>
      <c r="K30" s="172"/>
      <c r="L30" s="205"/>
      <c r="M30" s="206"/>
      <c r="N30" s="207"/>
      <c r="O30" s="207"/>
      <c r="P30" s="207"/>
      <c r="Q30" s="207"/>
      <c r="R30" s="207"/>
    </row>
    <row r="31" spans="2:18" x14ac:dyDescent="0.2">
      <c r="B31" s="1068"/>
      <c r="C31" s="203" t="s">
        <v>181</v>
      </c>
      <c r="D31" s="204" t="s">
        <v>138</v>
      </c>
      <c r="E31" s="743">
        <v>21</v>
      </c>
      <c r="F31" s="201">
        <v>5</v>
      </c>
      <c r="G31" s="202">
        <v>27</v>
      </c>
      <c r="H31" s="200">
        <v>43</v>
      </c>
      <c r="I31" s="856">
        <v>42</v>
      </c>
      <c r="K31" s="172"/>
      <c r="L31" s="205"/>
      <c r="M31" s="206"/>
      <c r="N31" s="207"/>
      <c r="O31" s="207"/>
      <c r="P31" s="207"/>
      <c r="Q31" s="207"/>
      <c r="R31" s="207"/>
    </row>
    <row r="32" spans="2:18" x14ac:dyDescent="0.2">
      <c r="B32" s="1068"/>
      <c r="C32" s="203" t="s">
        <v>182</v>
      </c>
      <c r="D32" s="204" t="s">
        <v>61</v>
      </c>
      <c r="E32" s="743">
        <v>0</v>
      </c>
      <c r="F32" s="201">
        <v>0</v>
      </c>
      <c r="G32" s="202">
        <v>0</v>
      </c>
      <c r="H32" s="200">
        <v>0</v>
      </c>
      <c r="I32" s="856">
        <v>0</v>
      </c>
      <c r="K32" s="172"/>
      <c r="L32" s="205"/>
      <c r="M32" s="206"/>
      <c r="N32" s="207"/>
      <c r="O32" s="207"/>
      <c r="P32" s="207"/>
      <c r="Q32" s="207"/>
      <c r="R32" s="208"/>
    </row>
    <row r="33" spans="2:19" x14ac:dyDescent="0.2">
      <c r="B33" s="1068"/>
      <c r="C33" s="203" t="s">
        <v>179</v>
      </c>
      <c r="D33" s="204" t="s">
        <v>55</v>
      </c>
      <c r="E33" s="743">
        <v>0</v>
      </c>
      <c r="F33" s="201">
        <v>0</v>
      </c>
      <c r="G33" s="202">
        <v>0</v>
      </c>
      <c r="H33" s="200">
        <v>0</v>
      </c>
      <c r="I33" s="856">
        <v>0</v>
      </c>
      <c r="K33" s="172"/>
      <c r="L33" s="205"/>
      <c r="M33" s="206"/>
      <c r="N33" s="207"/>
      <c r="O33" s="207"/>
      <c r="P33" s="207"/>
      <c r="Q33" s="207"/>
      <c r="R33" s="207"/>
    </row>
    <row r="34" spans="2:19" x14ac:dyDescent="0.2">
      <c r="B34" s="1068"/>
      <c r="C34" s="203" t="s">
        <v>179</v>
      </c>
      <c r="D34" s="204" t="s">
        <v>129</v>
      </c>
      <c r="E34" s="743">
        <v>1</v>
      </c>
      <c r="F34" s="201">
        <v>0</v>
      </c>
      <c r="G34" s="202">
        <v>0</v>
      </c>
      <c r="H34" s="200">
        <v>0</v>
      </c>
      <c r="I34" s="856">
        <v>1</v>
      </c>
      <c r="K34" s="172"/>
      <c r="L34" s="205"/>
      <c r="M34" s="206"/>
      <c r="N34" s="207"/>
      <c r="O34" s="207"/>
      <c r="P34" s="207"/>
      <c r="Q34" s="207"/>
      <c r="R34" s="197"/>
    </row>
    <row r="35" spans="2:19" x14ac:dyDescent="0.2">
      <c r="B35" s="1068"/>
      <c r="C35" s="203" t="s">
        <v>183</v>
      </c>
      <c r="D35" s="204" t="s">
        <v>238</v>
      </c>
      <c r="E35" s="743">
        <v>7</v>
      </c>
      <c r="F35" s="201">
        <v>0</v>
      </c>
      <c r="G35" s="202">
        <v>1</v>
      </c>
      <c r="H35" s="200">
        <v>2</v>
      </c>
      <c r="I35" s="856">
        <v>4</v>
      </c>
      <c r="K35" s="172"/>
      <c r="L35" s="205"/>
      <c r="M35" s="206"/>
      <c r="N35" s="207"/>
      <c r="O35" s="207"/>
      <c r="P35" s="207"/>
      <c r="Q35" s="207"/>
      <c r="R35" s="197"/>
    </row>
    <row r="36" spans="2:19" x14ac:dyDescent="0.2">
      <c r="B36" s="1068"/>
      <c r="C36" s="203" t="s">
        <v>184</v>
      </c>
      <c r="D36" s="204" t="s">
        <v>140</v>
      </c>
      <c r="E36" s="743">
        <v>0</v>
      </c>
      <c r="F36" s="201">
        <v>0</v>
      </c>
      <c r="G36" s="202">
        <v>0</v>
      </c>
      <c r="H36" s="200">
        <v>0</v>
      </c>
      <c r="I36" s="856">
        <v>0</v>
      </c>
      <c r="K36" s="172"/>
      <c r="L36" s="205"/>
      <c r="M36" s="206"/>
      <c r="N36" s="207"/>
      <c r="O36" s="207"/>
      <c r="P36" s="207"/>
      <c r="Q36" s="207"/>
      <c r="R36" s="197"/>
    </row>
    <row r="37" spans="2:19" x14ac:dyDescent="0.2">
      <c r="B37" s="1068"/>
      <c r="C37" s="203" t="s">
        <v>180</v>
      </c>
      <c r="D37" s="204" t="s">
        <v>210</v>
      </c>
      <c r="E37" s="743">
        <v>11</v>
      </c>
      <c r="F37" s="201">
        <v>7</v>
      </c>
      <c r="G37" s="202">
        <v>3</v>
      </c>
      <c r="H37" s="200">
        <v>3</v>
      </c>
      <c r="I37" s="856">
        <v>11</v>
      </c>
      <c r="K37" s="172"/>
      <c r="L37" s="205"/>
      <c r="M37" s="206"/>
      <c r="N37" s="207"/>
      <c r="O37" s="207"/>
      <c r="P37" s="207"/>
      <c r="Q37" s="207"/>
      <c r="R37" s="197"/>
    </row>
    <row r="38" spans="2:19" x14ac:dyDescent="0.2">
      <c r="B38" s="1068"/>
      <c r="C38" s="203" t="s">
        <v>139</v>
      </c>
      <c r="D38" s="204" t="s">
        <v>260</v>
      </c>
      <c r="E38" s="743">
        <v>0</v>
      </c>
      <c r="F38" s="201">
        <v>1</v>
      </c>
      <c r="G38" s="202">
        <v>0</v>
      </c>
      <c r="H38" s="200">
        <v>1</v>
      </c>
      <c r="I38" s="856">
        <v>2</v>
      </c>
      <c r="K38" s="172"/>
      <c r="L38" s="205"/>
      <c r="M38" s="206"/>
      <c r="N38" s="207"/>
      <c r="O38" s="207"/>
      <c r="P38" s="207"/>
      <c r="Q38" s="207"/>
      <c r="R38" s="197"/>
    </row>
    <row r="39" spans="2:19" x14ac:dyDescent="0.2">
      <c r="B39" s="1068"/>
      <c r="C39" s="203" t="s">
        <v>139</v>
      </c>
      <c r="D39" s="204" t="s">
        <v>214</v>
      </c>
      <c r="E39" s="743">
        <v>0</v>
      </c>
      <c r="F39" s="201">
        <v>0</v>
      </c>
      <c r="G39" s="202">
        <v>0</v>
      </c>
      <c r="H39" s="200">
        <v>0</v>
      </c>
      <c r="I39" s="856">
        <v>0</v>
      </c>
      <c r="K39" s="172"/>
      <c r="L39" s="205"/>
      <c r="M39" s="206"/>
      <c r="N39" s="207"/>
      <c r="O39" s="207"/>
      <c r="P39" s="207"/>
      <c r="Q39" s="207"/>
      <c r="R39" s="197"/>
    </row>
    <row r="40" spans="2:19" x14ac:dyDescent="0.2">
      <c r="B40" s="818"/>
      <c r="C40" s="209" t="s">
        <v>180</v>
      </c>
      <c r="D40" s="204" t="s">
        <v>159</v>
      </c>
      <c r="E40" s="743">
        <v>0</v>
      </c>
      <c r="F40" s="201">
        <v>0</v>
      </c>
      <c r="G40" s="202">
        <v>0</v>
      </c>
      <c r="H40" s="200">
        <v>0</v>
      </c>
      <c r="I40" s="856">
        <v>1</v>
      </c>
      <c r="K40" s="172"/>
      <c r="L40" s="205"/>
      <c r="M40" s="206"/>
      <c r="N40" s="207"/>
      <c r="O40" s="207"/>
      <c r="P40" s="207"/>
      <c r="Q40" s="207"/>
      <c r="R40" s="197"/>
    </row>
    <row r="41" spans="2:19" x14ac:dyDescent="0.2">
      <c r="B41" s="818"/>
      <c r="C41" s="209" t="s">
        <v>185</v>
      </c>
      <c r="D41" s="204" t="s">
        <v>142</v>
      </c>
      <c r="E41" s="744">
        <v>1</v>
      </c>
      <c r="F41" s="211">
        <v>2</v>
      </c>
      <c r="G41" s="212">
        <v>1</v>
      </c>
      <c r="H41" s="210">
        <v>2</v>
      </c>
      <c r="I41" s="857">
        <v>0</v>
      </c>
      <c r="K41" s="172"/>
      <c r="L41" s="205"/>
      <c r="M41" s="206"/>
      <c r="N41" s="207"/>
      <c r="O41" s="207"/>
      <c r="P41" s="207"/>
      <c r="Q41" s="207"/>
      <c r="R41" s="197"/>
    </row>
    <row r="42" spans="2:19" x14ac:dyDescent="0.2">
      <c r="B42" s="818"/>
      <c r="C42" s="209" t="s">
        <v>139</v>
      </c>
      <c r="D42" s="204" t="s">
        <v>232</v>
      </c>
      <c r="E42" s="744">
        <v>5</v>
      </c>
      <c r="F42" s="211">
        <v>3</v>
      </c>
      <c r="G42" s="212">
        <v>0</v>
      </c>
      <c r="H42" s="210">
        <v>3</v>
      </c>
      <c r="I42" s="857">
        <v>2</v>
      </c>
      <c r="K42" s="172"/>
      <c r="L42" s="205"/>
      <c r="M42" s="206"/>
      <c r="N42" s="207"/>
      <c r="O42" s="207"/>
      <c r="P42" s="207"/>
      <c r="Q42" s="207"/>
      <c r="R42" s="197"/>
    </row>
    <row r="43" spans="2:19" x14ac:dyDescent="0.2">
      <c r="B43" s="818"/>
      <c r="C43" s="209" t="s">
        <v>139</v>
      </c>
      <c r="D43" s="204" t="s">
        <v>239</v>
      </c>
      <c r="E43" s="744">
        <v>4</v>
      </c>
      <c r="F43" s="211">
        <v>1</v>
      </c>
      <c r="G43" s="212">
        <v>3</v>
      </c>
      <c r="H43" s="210">
        <v>2</v>
      </c>
      <c r="I43" s="857">
        <v>5</v>
      </c>
      <c r="K43" s="172"/>
      <c r="L43" s="205"/>
      <c r="M43" s="206"/>
      <c r="N43" s="207"/>
      <c r="O43" s="207"/>
      <c r="P43" s="207"/>
      <c r="Q43" s="207"/>
      <c r="R43" s="197"/>
    </row>
    <row r="44" spans="2:19" ht="13.5" customHeight="1" x14ac:dyDescent="0.2">
      <c r="B44" s="818"/>
      <c r="C44" s="203" t="s">
        <v>139</v>
      </c>
      <c r="D44" s="213" t="s">
        <v>230</v>
      </c>
      <c r="E44" s="745">
        <v>12</v>
      </c>
      <c r="F44" s="215">
        <v>0</v>
      </c>
      <c r="G44" s="216">
        <v>0</v>
      </c>
      <c r="H44" s="214">
        <v>0</v>
      </c>
      <c r="I44" s="858">
        <v>0</v>
      </c>
      <c r="K44" s="172"/>
      <c r="L44" s="205"/>
      <c r="M44" s="206"/>
      <c r="N44" s="217"/>
      <c r="O44" s="217"/>
      <c r="P44" s="207"/>
      <c r="Q44" s="207"/>
      <c r="R44" s="217"/>
    </row>
    <row r="45" spans="2:19" ht="13.5" customHeight="1" x14ac:dyDescent="0.2">
      <c r="B45" s="218"/>
      <c r="C45" s="219" t="s">
        <v>158</v>
      </c>
      <c r="D45" s="220" t="s">
        <v>231</v>
      </c>
      <c r="E45" s="746">
        <v>1</v>
      </c>
      <c r="F45" s="222">
        <v>0</v>
      </c>
      <c r="G45" s="223">
        <v>0</v>
      </c>
      <c r="H45" s="221">
        <v>0</v>
      </c>
      <c r="I45" s="859">
        <v>2</v>
      </c>
      <c r="J45" s="224"/>
      <c r="L45" s="172"/>
      <c r="M45" s="205"/>
      <c r="N45" s="206"/>
      <c r="O45" s="217"/>
      <c r="P45" s="217"/>
      <c r="Q45" s="207"/>
      <c r="R45" s="207"/>
      <c r="S45" s="217"/>
    </row>
    <row r="46" spans="2:19" ht="13.5" customHeight="1" x14ac:dyDescent="0.2">
      <c r="B46" s="218"/>
      <c r="C46" s="203" t="s">
        <v>139</v>
      </c>
      <c r="D46" s="213" t="s">
        <v>261</v>
      </c>
      <c r="E46" s="745">
        <v>16</v>
      </c>
      <c r="F46" s="215">
        <v>2</v>
      </c>
      <c r="G46" s="216">
        <v>1</v>
      </c>
      <c r="H46" s="214">
        <v>0</v>
      </c>
      <c r="I46" s="858">
        <v>0</v>
      </c>
      <c r="J46" s="224"/>
      <c r="L46" s="172"/>
      <c r="M46" s="205"/>
      <c r="N46" s="206"/>
      <c r="O46" s="217"/>
      <c r="P46" s="217"/>
      <c r="Q46" s="207"/>
      <c r="R46" s="207"/>
      <c r="S46" s="217"/>
    </row>
    <row r="47" spans="2:19" ht="13.5" customHeight="1" x14ac:dyDescent="0.2">
      <c r="B47" s="218"/>
      <c r="C47" s="219" t="s">
        <v>139</v>
      </c>
      <c r="D47" s="204" t="s">
        <v>276</v>
      </c>
      <c r="E47" s="747">
        <v>2</v>
      </c>
      <c r="F47" s="226">
        <v>0</v>
      </c>
      <c r="G47" s="227">
        <v>0</v>
      </c>
      <c r="H47" s="225">
        <v>1</v>
      </c>
      <c r="I47" s="860">
        <v>0</v>
      </c>
      <c r="J47" s="224"/>
      <c r="L47" s="172"/>
      <c r="M47" s="205"/>
      <c r="N47" s="206"/>
      <c r="O47" s="217"/>
      <c r="P47" s="217"/>
      <c r="Q47" s="207"/>
      <c r="R47" s="207"/>
      <c r="S47" s="217"/>
    </row>
    <row r="48" spans="2:19" ht="13.5" customHeight="1" x14ac:dyDescent="0.2">
      <c r="B48" s="218"/>
      <c r="C48" s="203" t="s">
        <v>139</v>
      </c>
      <c r="D48" s="204" t="s">
        <v>277</v>
      </c>
      <c r="E48" s="745">
        <v>0</v>
      </c>
      <c r="F48" s="215">
        <v>1</v>
      </c>
      <c r="G48" s="216">
        <v>0</v>
      </c>
      <c r="H48" s="214">
        <v>0</v>
      </c>
      <c r="I48" s="858">
        <v>0</v>
      </c>
      <c r="J48" s="224"/>
      <c r="L48" s="172"/>
      <c r="M48" s="205"/>
      <c r="N48" s="206"/>
      <c r="O48" s="217"/>
      <c r="P48" s="217"/>
      <c r="Q48" s="207"/>
      <c r="R48" s="207"/>
      <c r="S48" s="217"/>
    </row>
    <row r="49" spans="1:19" ht="13.5" customHeight="1" thickBot="1" x14ac:dyDescent="0.25">
      <c r="B49" s="218"/>
      <c r="C49" s="219" t="s">
        <v>139</v>
      </c>
      <c r="D49" s="728" t="s">
        <v>278</v>
      </c>
      <c r="E49" s="748">
        <v>0</v>
      </c>
      <c r="F49" s="229">
        <v>0</v>
      </c>
      <c r="G49" s="230">
        <v>0</v>
      </c>
      <c r="H49" s="228">
        <v>0</v>
      </c>
      <c r="I49" s="861">
        <v>0</v>
      </c>
      <c r="J49" s="224"/>
      <c r="L49" s="172"/>
      <c r="M49" s="205"/>
      <c r="N49" s="206"/>
      <c r="O49" s="217"/>
      <c r="P49" s="217"/>
      <c r="Q49" s="207"/>
      <c r="R49" s="207"/>
      <c r="S49" s="217"/>
    </row>
    <row r="50" spans="1:19" ht="13.5" customHeight="1" thickTop="1" thickBot="1" x14ac:dyDescent="0.25">
      <c r="B50" s="231"/>
      <c r="C50" s="1062" t="s">
        <v>186</v>
      </c>
      <c r="D50" s="1063"/>
      <c r="E50" s="232">
        <f t="shared" ref="E50" si="0">SUM(E12:E49)</f>
        <v>127</v>
      </c>
      <c r="F50" s="233">
        <f>SUM(F11:F49)</f>
        <v>2722</v>
      </c>
      <c r="G50" s="730">
        <f>SUM(G11:G49)</f>
        <v>21956</v>
      </c>
      <c r="H50" s="234">
        <f>SUM(H11:H49)</f>
        <v>58663</v>
      </c>
      <c r="I50" s="235">
        <f>SUM(I11:I49)</f>
        <v>1056</v>
      </c>
      <c r="J50" s="224"/>
      <c r="L50" s="172"/>
      <c r="M50" s="205"/>
      <c r="N50" s="206"/>
      <c r="O50" s="217"/>
      <c r="P50" s="217"/>
      <c r="Q50" s="207"/>
      <c r="R50" s="207"/>
      <c r="S50" s="217"/>
    </row>
    <row r="51" spans="1:19" x14ac:dyDescent="0.2">
      <c r="C51" s="236"/>
      <c r="D51" s="236"/>
      <c r="E51" s="237"/>
      <c r="F51" s="237"/>
      <c r="G51" s="237"/>
      <c r="H51" s="237"/>
      <c r="I51" s="224"/>
      <c r="J51" s="238"/>
      <c r="L51" s="172"/>
      <c r="M51" s="239"/>
      <c r="N51" s="239"/>
      <c r="O51" s="240"/>
      <c r="P51" s="240"/>
      <c r="Q51" s="240"/>
      <c r="R51" s="240"/>
      <c r="S51" s="240"/>
    </row>
    <row r="52" spans="1:19" x14ac:dyDescent="0.2">
      <c r="B52" s="241" t="s">
        <v>145</v>
      </c>
      <c r="C52" s="241"/>
      <c r="D52" s="241"/>
      <c r="E52" s="241"/>
      <c r="F52" s="241"/>
      <c r="G52" s="241"/>
      <c r="H52" s="241"/>
      <c r="I52" s="241"/>
      <c r="J52" s="238"/>
      <c r="L52" s="172"/>
      <c r="M52" s="187"/>
      <c r="N52" s="187"/>
      <c r="O52" s="162"/>
      <c r="P52" s="162"/>
      <c r="Q52" s="162"/>
      <c r="R52" s="162"/>
      <c r="S52" s="160"/>
    </row>
    <row r="53" spans="1:19" ht="13.5" customHeight="1" x14ac:dyDescent="0.2">
      <c r="B53" s="241" t="s">
        <v>203</v>
      </c>
      <c r="C53" s="241"/>
      <c r="D53" s="241"/>
      <c r="E53" s="241"/>
      <c r="F53" s="241"/>
      <c r="G53" s="241"/>
      <c r="H53" s="241"/>
      <c r="I53" s="241"/>
      <c r="J53" s="238"/>
      <c r="L53" s="242"/>
      <c r="M53" s="242"/>
      <c r="N53" s="242"/>
      <c r="O53" s="243"/>
      <c r="P53" s="244"/>
      <c r="Q53" s="244"/>
      <c r="R53" s="245"/>
      <c r="S53" s="246"/>
    </row>
    <row r="54" spans="1:19" x14ac:dyDescent="0.2">
      <c r="B54" s="241" t="s">
        <v>327</v>
      </c>
      <c r="C54" s="247"/>
      <c r="D54" s="247"/>
      <c r="E54" s="247"/>
      <c r="F54" s="247"/>
      <c r="G54" s="247"/>
      <c r="H54" s="247"/>
      <c r="I54" s="247"/>
      <c r="J54" s="238"/>
      <c r="L54" s="242"/>
      <c r="M54" s="242"/>
      <c r="N54" s="242"/>
      <c r="O54" s="243"/>
      <c r="P54" s="244"/>
      <c r="Q54" s="244"/>
      <c r="R54" s="244"/>
      <c r="S54" s="248"/>
    </row>
    <row r="55" spans="1:19" x14ac:dyDescent="0.2">
      <c r="B55" s="241"/>
      <c r="C55" s="241"/>
      <c r="D55" s="241"/>
      <c r="E55" s="241"/>
      <c r="F55" s="241"/>
      <c r="G55" s="241"/>
      <c r="H55" s="241"/>
      <c r="I55" s="241"/>
      <c r="L55" s="249"/>
      <c r="M55" s="250"/>
      <c r="N55" s="250"/>
      <c r="O55" s="250"/>
      <c r="P55" s="251"/>
      <c r="Q55" s="251"/>
      <c r="R55" s="251"/>
      <c r="S55" s="251"/>
    </row>
    <row r="56" spans="1:19" x14ac:dyDescent="0.2">
      <c r="B56" s="241"/>
      <c r="C56" s="241"/>
      <c r="D56" s="241"/>
      <c r="E56" s="241"/>
      <c r="F56" s="241"/>
      <c r="G56" s="241"/>
      <c r="H56" s="241"/>
      <c r="I56" s="241"/>
      <c r="L56" s="252"/>
      <c r="M56" s="252"/>
      <c r="N56" s="252"/>
      <c r="O56" s="252"/>
      <c r="P56" s="253"/>
      <c r="Q56" s="253"/>
      <c r="R56" s="253"/>
      <c r="S56" s="248"/>
    </row>
    <row r="57" spans="1:19" x14ac:dyDescent="0.2">
      <c r="B57" s="241"/>
      <c r="C57" s="241"/>
      <c r="D57" s="241"/>
      <c r="E57" s="241"/>
      <c r="F57" s="241"/>
      <c r="G57" s="241"/>
      <c r="H57" s="241"/>
      <c r="I57" s="241"/>
      <c r="L57" s="242"/>
      <c r="M57" s="160"/>
      <c r="N57" s="160"/>
      <c r="O57" s="161"/>
      <c r="P57" s="161"/>
      <c r="Q57" s="161"/>
      <c r="R57" s="160"/>
      <c r="S57" s="160"/>
    </row>
    <row r="58" spans="1:19" x14ac:dyDescent="0.2">
      <c r="A58" s="155"/>
      <c r="B58" s="254"/>
      <c r="C58" s="241"/>
      <c r="D58" s="241"/>
      <c r="E58" s="241"/>
      <c r="F58" s="241"/>
      <c r="G58" s="241"/>
      <c r="H58" s="241"/>
      <c r="I58" s="241"/>
      <c r="J58" s="255"/>
      <c r="L58" s="242"/>
      <c r="M58" s="242"/>
      <c r="N58" s="242"/>
      <c r="O58" s="243"/>
      <c r="P58" s="243"/>
      <c r="Q58" s="243"/>
      <c r="R58" s="243"/>
      <c r="S58" s="242"/>
    </row>
    <row r="59" spans="1:19" x14ac:dyDescent="0.2">
      <c r="B59" s="9"/>
      <c r="C59" s="254"/>
      <c r="D59" s="254"/>
      <c r="E59" s="256"/>
      <c r="F59" s="256"/>
      <c r="G59" s="256"/>
      <c r="H59" s="256"/>
      <c r="I59" s="255"/>
      <c r="J59" s="9"/>
      <c r="L59" s="242"/>
      <c r="M59" s="242"/>
      <c r="N59" s="242"/>
      <c r="O59" s="243"/>
      <c r="P59" s="243"/>
      <c r="Q59" s="243"/>
      <c r="R59" s="243"/>
      <c r="S59" s="242"/>
    </row>
    <row r="60" spans="1:19" x14ac:dyDescent="0.2">
      <c r="B60" s="9"/>
      <c r="C60" s="9"/>
      <c r="D60" s="9"/>
      <c r="E60" s="9"/>
      <c r="F60" s="9"/>
      <c r="G60" s="9"/>
      <c r="H60" s="9"/>
      <c r="I60" s="9"/>
      <c r="L60" s="160"/>
      <c r="M60" s="160"/>
      <c r="N60" s="160"/>
      <c r="O60" s="160"/>
      <c r="P60" s="160"/>
      <c r="Q60" s="160"/>
      <c r="R60" s="160"/>
      <c r="S60" s="160"/>
    </row>
    <row r="61" spans="1:19" x14ac:dyDescent="0.2">
      <c r="C61" s="9"/>
      <c r="D61" s="9"/>
      <c r="E61" s="9"/>
      <c r="F61" s="9"/>
      <c r="G61" s="9"/>
      <c r="H61" s="9"/>
      <c r="J61" s="255"/>
      <c r="L61" s="160"/>
      <c r="M61" s="160"/>
      <c r="N61" s="160"/>
      <c r="O61" s="160"/>
      <c r="P61" s="160"/>
      <c r="Q61" s="160"/>
      <c r="R61" s="160"/>
      <c r="S61" s="160"/>
    </row>
    <row r="62" spans="1:19" x14ac:dyDescent="0.2">
      <c r="I62" s="255"/>
      <c r="L62" s="160"/>
      <c r="M62" s="160"/>
      <c r="N62" s="160"/>
      <c r="O62" s="160"/>
      <c r="P62" s="160"/>
      <c r="Q62" s="160"/>
      <c r="R62" s="160"/>
      <c r="S62" s="160"/>
    </row>
    <row r="63" spans="1:19" x14ac:dyDescent="0.2">
      <c r="L63" s="160"/>
      <c r="M63" s="160"/>
      <c r="N63" s="160"/>
      <c r="O63" s="160"/>
      <c r="P63" s="160"/>
      <c r="Q63" s="160"/>
      <c r="R63" s="160"/>
      <c r="S63" s="160"/>
    </row>
    <row r="64" spans="1:19" x14ac:dyDescent="0.2">
      <c r="L64" s="160"/>
      <c r="M64" s="160"/>
      <c r="N64" s="160"/>
      <c r="O64" s="160"/>
      <c r="P64" s="160"/>
      <c r="Q64" s="160"/>
      <c r="R64" s="160"/>
      <c r="S64" s="160"/>
    </row>
    <row r="65" spans="12:19" x14ac:dyDescent="0.2">
      <c r="L65" s="160"/>
      <c r="M65" s="160"/>
      <c r="N65" s="160"/>
      <c r="O65" s="160"/>
      <c r="P65" s="160"/>
      <c r="Q65" s="160"/>
      <c r="R65" s="160"/>
      <c r="S65" s="160"/>
    </row>
    <row r="66" spans="12:19" x14ac:dyDescent="0.2">
      <c r="L66" s="160"/>
      <c r="M66" s="160"/>
      <c r="N66" s="160"/>
      <c r="O66" s="160"/>
      <c r="P66" s="160"/>
      <c r="Q66" s="160"/>
      <c r="R66" s="160"/>
      <c r="S66" s="160"/>
    </row>
    <row r="67" spans="12:19" x14ac:dyDescent="0.2">
      <c r="L67" s="160"/>
      <c r="M67" s="160"/>
      <c r="N67" s="160"/>
      <c r="O67" s="160"/>
      <c r="P67" s="160"/>
      <c r="Q67" s="160"/>
      <c r="R67" s="160"/>
      <c r="S67" s="160"/>
    </row>
  </sheetData>
  <mergeCells count="5">
    <mergeCell ref="C50:D50"/>
    <mergeCell ref="B4:D4"/>
    <mergeCell ref="B5:B9"/>
    <mergeCell ref="C7:C8"/>
    <mergeCell ref="B10:B39"/>
  </mergeCells>
  <phoneticPr fontId="14"/>
  <pageMargins left="0.35433070866141736" right="0.35433070866141736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12"/>
  <sheetViews>
    <sheetView showGridLines="0" workbookViewId="0">
      <selection activeCell="B1" sqref="B1"/>
    </sheetView>
  </sheetViews>
  <sheetFormatPr defaultColWidth="9" defaultRowHeight="13" x14ac:dyDescent="0.2"/>
  <cols>
    <col min="1" max="1" width="9" style="258"/>
    <col min="2" max="2" width="17.36328125" style="266" customWidth="1"/>
    <col min="3" max="6" width="10.81640625" style="293" customWidth="1"/>
    <col min="7" max="7" width="10.81640625" style="294" customWidth="1"/>
    <col min="8" max="8" width="10.81640625" style="266" customWidth="1"/>
    <col min="9" max="16384" width="9" style="266"/>
  </cols>
  <sheetData>
    <row r="1" spans="1:12" s="258" customFormat="1" ht="16.5" x14ac:dyDescent="0.2">
      <c r="A1" s="258" t="s">
        <v>204</v>
      </c>
      <c r="B1" s="259" t="s">
        <v>207</v>
      </c>
      <c r="F1" s="260"/>
      <c r="G1" s="261"/>
      <c r="H1" s="260"/>
      <c r="I1" s="260"/>
      <c r="J1" s="260"/>
      <c r="K1" s="260"/>
      <c r="L1" s="260"/>
    </row>
    <row r="2" spans="1:12" ht="16.5" x14ac:dyDescent="0.2">
      <c r="A2" s="258" t="s">
        <v>205</v>
      </c>
      <c r="B2" s="262" t="s">
        <v>121</v>
      </c>
      <c r="C2" s="263"/>
      <c r="D2" s="263"/>
      <c r="E2" s="263"/>
      <c r="F2" s="263"/>
      <c r="G2" s="264"/>
      <c r="H2" s="265"/>
    </row>
    <row r="3" spans="1:12" ht="13.5" thickBot="1" x14ac:dyDescent="0.25">
      <c r="B3" s="265"/>
      <c r="C3" s="263"/>
      <c r="D3" s="263"/>
      <c r="E3" s="263"/>
      <c r="F3" s="266"/>
      <c r="G3" s="267" t="s">
        <v>200</v>
      </c>
      <c r="H3" s="268"/>
    </row>
    <row r="4" spans="1:12" ht="17.5" customHeight="1" thickBot="1" x14ac:dyDescent="0.25">
      <c r="B4" s="269" t="s">
        <v>312</v>
      </c>
      <c r="C4" s="270" t="s">
        <v>288</v>
      </c>
      <c r="D4" s="271" t="s">
        <v>322</v>
      </c>
      <c r="E4" s="272" t="s">
        <v>332</v>
      </c>
      <c r="F4" s="270" t="s">
        <v>370</v>
      </c>
      <c r="G4" s="862" t="s">
        <v>380</v>
      </c>
    </row>
    <row r="5" spans="1:12" ht="17.5" customHeight="1" thickTop="1" x14ac:dyDescent="0.2">
      <c r="B5" s="273" t="s">
        <v>308</v>
      </c>
      <c r="C5" s="274">
        <v>3</v>
      </c>
      <c r="D5" s="275">
        <v>3</v>
      </c>
      <c r="E5" s="276">
        <v>3</v>
      </c>
      <c r="F5" s="274">
        <v>3</v>
      </c>
      <c r="G5" s="863">
        <v>1</v>
      </c>
    </row>
    <row r="6" spans="1:12" ht="17.5" customHeight="1" x14ac:dyDescent="0.2">
      <c r="B6" s="277" t="s">
        <v>307</v>
      </c>
      <c r="C6" s="278">
        <v>497</v>
      </c>
      <c r="D6" s="279">
        <v>443</v>
      </c>
      <c r="E6" s="280">
        <v>429</v>
      </c>
      <c r="F6" s="278">
        <v>412</v>
      </c>
      <c r="G6" s="864">
        <v>405</v>
      </c>
    </row>
    <row r="7" spans="1:12" ht="17.5" customHeight="1" x14ac:dyDescent="0.2">
      <c r="B7" s="277" t="s">
        <v>309</v>
      </c>
      <c r="C7" s="278">
        <v>0</v>
      </c>
      <c r="D7" s="279">
        <v>0</v>
      </c>
      <c r="E7" s="280">
        <v>0</v>
      </c>
      <c r="F7" s="278">
        <v>0</v>
      </c>
      <c r="G7" s="864">
        <v>0</v>
      </c>
    </row>
    <row r="8" spans="1:12" ht="17.5" customHeight="1" thickBot="1" x14ac:dyDescent="0.25">
      <c r="B8" s="281" t="s">
        <v>310</v>
      </c>
      <c r="C8" s="282">
        <v>0</v>
      </c>
      <c r="D8" s="283">
        <v>0</v>
      </c>
      <c r="E8" s="284">
        <v>0</v>
      </c>
      <c r="F8" s="282">
        <v>0</v>
      </c>
      <c r="G8" s="865">
        <v>0</v>
      </c>
    </row>
    <row r="9" spans="1:12" ht="17.5" customHeight="1" thickTop="1" thickBot="1" x14ac:dyDescent="0.25">
      <c r="B9" s="285" t="s">
        <v>313</v>
      </c>
      <c r="C9" s="286">
        <f t="shared" ref="C9" si="0">SUM(C5:C8)</f>
        <v>500</v>
      </c>
      <c r="D9" s="287">
        <v>446</v>
      </c>
      <c r="E9" s="288">
        <f>SUM(E5:E8)</f>
        <v>432</v>
      </c>
      <c r="F9" s="286">
        <v>415</v>
      </c>
      <c r="G9" s="866">
        <v>406</v>
      </c>
    </row>
    <row r="10" spans="1:12" x14ac:dyDescent="0.2">
      <c r="B10" s="265"/>
      <c r="C10" s="263"/>
      <c r="D10" s="263"/>
      <c r="E10" s="263"/>
      <c r="F10" s="263"/>
      <c r="G10" s="289"/>
      <c r="H10" s="290"/>
    </row>
    <row r="11" spans="1:12" s="291" customFormat="1" ht="35" customHeight="1" x14ac:dyDescent="0.2">
      <c r="A11" s="258"/>
      <c r="B11" s="1072" t="s">
        <v>320</v>
      </c>
      <c r="C11" s="1072"/>
      <c r="D11" s="1072"/>
      <c r="E11" s="1072"/>
      <c r="F11" s="1072"/>
      <c r="G11" s="1072"/>
    </row>
    <row r="12" spans="1:12" x14ac:dyDescent="0.2">
      <c r="B12" s="265"/>
      <c r="C12" s="263"/>
      <c r="D12" s="263"/>
      <c r="E12" s="263"/>
      <c r="F12" s="292"/>
      <c r="G12" s="264"/>
      <c r="H12" s="265"/>
    </row>
  </sheetData>
  <mergeCells count="1">
    <mergeCell ref="B11:G11"/>
  </mergeCells>
  <phoneticPr fontId="1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K36"/>
  <sheetViews>
    <sheetView showGridLines="0" workbookViewId="0">
      <selection activeCell="B1" sqref="B1"/>
    </sheetView>
  </sheetViews>
  <sheetFormatPr defaultColWidth="9" defaultRowHeight="13" x14ac:dyDescent="0.2"/>
  <cols>
    <col min="1" max="1" width="9" style="258"/>
    <col min="2" max="2" width="11.08984375" style="291" customWidth="1"/>
    <col min="3" max="5" width="11.1796875" style="320" customWidth="1"/>
    <col min="6" max="6" width="11.1796875" style="291" customWidth="1"/>
    <col min="7" max="7" width="11.1796875" style="298" customWidth="1"/>
    <col min="8" max="16384" width="9" style="291"/>
  </cols>
  <sheetData>
    <row r="1" spans="1:11" s="258" customFormat="1" ht="16.5" x14ac:dyDescent="0.2">
      <c r="A1" s="258" t="s">
        <v>204</v>
      </c>
      <c r="B1" s="259" t="s">
        <v>207</v>
      </c>
      <c r="E1" s="260"/>
      <c r="F1" s="260"/>
      <c r="G1" s="261"/>
      <c r="H1" s="260"/>
      <c r="I1" s="260"/>
      <c r="J1" s="260"/>
      <c r="K1" s="260"/>
    </row>
    <row r="2" spans="1:11" ht="16.5" x14ac:dyDescent="0.2">
      <c r="A2" s="258" t="s">
        <v>205</v>
      </c>
      <c r="B2" s="295" t="s">
        <v>122</v>
      </c>
      <c r="C2" s="296"/>
      <c r="D2" s="296"/>
      <c r="E2" s="296"/>
      <c r="F2" s="297"/>
    </row>
    <row r="3" spans="1:11" ht="13.5" thickBot="1" x14ac:dyDescent="0.25">
      <c r="B3" s="297"/>
      <c r="C3" s="296"/>
      <c r="D3" s="296"/>
      <c r="E3" s="291"/>
      <c r="F3" s="299"/>
      <c r="G3" s="300" t="s">
        <v>200</v>
      </c>
      <c r="H3" s="301"/>
    </row>
    <row r="4" spans="1:11" ht="17.5" customHeight="1" thickBot="1" x14ac:dyDescent="0.25">
      <c r="B4" s="302" t="s">
        <v>318</v>
      </c>
      <c r="C4" s="303" t="s">
        <v>288</v>
      </c>
      <c r="D4" s="303" t="s">
        <v>322</v>
      </c>
      <c r="E4" s="304" t="s">
        <v>332</v>
      </c>
      <c r="F4" s="303" t="s">
        <v>370</v>
      </c>
      <c r="G4" s="867" t="s">
        <v>380</v>
      </c>
    </row>
    <row r="5" spans="1:11" ht="17.5" customHeight="1" thickTop="1" x14ac:dyDescent="0.2">
      <c r="B5" s="305" t="s">
        <v>38</v>
      </c>
      <c r="C5" s="306">
        <v>0</v>
      </c>
      <c r="D5" s="306">
        <v>0</v>
      </c>
      <c r="E5" s="307">
        <v>0</v>
      </c>
      <c r="F5" s="306">
        <v>0</v>
      </c>
      <c r="G5" s="868">
        <v>0</v>
      </c>
    </row>
    <row r="6" spans="1:11" ht="17.5" customHeight="1" x14ac:dyDescent="0.2">
      <c r="B6" s="308" t="s">
        <v>317</v>
      </c>
      <c r="C6" s="309">
        <v>0</v>
      </c>
      <c r="D6" s="309">
        <v>0</v>
      </c>
      <c r="E6" s="310">
        <v>0</v>
      </c>
      <c r="F6" s="309">
        <v>0</v>
      </c>
      <c r="G6" s="869">
        <v>0</v>
      </c>
    </row>
    <row r="7" spans="1:11" ht="17.5" customHeight="1" x14ac:dyDescent="0.2">
      <c r="B7" s="308" t="s">
        <v>314</v>
      </c>
      <c r="C7" s="309">
        <v>22</v>
      </c>
      <c r="D7" s="309">
        <v>20</v>
      </c>
      <c r="E7" s="310">
        <v>16</v>
      </c>
      <c r="F7" s="309">
        <v>13</v>
      </c>
      <c r="G7" s="869">
        <v>12</v>
      </c>
    </row>
    <row r="8" spans="1:11" ht="17.5" customHeight="1" x14ac:dyDescent="0.2">
      <c r="B8" s="308" t="s">
        <v>315</v>
      </c>
      <c r="C8" s="309">
        <v>255</v>
      </c>
      <c r="D8" s="309">
        <v>247</v>
      </c>
      <c r="E8" s="310">
        <v>243</v>
      </c>
      <c r="F8" s="309">
        <v>236</v>
      </c>
      <c r="G8" s="869">
        <v>232</v>
      </c>
    </row>
    <row r="9" spans="1:11" ht="17.5" customHeight="1" thickBot="1" x14ac:dyDescent="0.25">
      <c r="B9" s="311" t="s">
        <v>316</v>
      </c>
      <c r="C9" s="312">
        <v>223</v>
      </c>
      <c r="D9" s="312">
        <v>179</v>
      </c>
      <c r="E9" s="313">
        <v>173</v>
      </c>
      <c r="F9" s="312">
        <v>166</v>
      </c>
      <c r="G9" s="870">
        <v>162</v>
      </c>
    </row>
    <row r="10" spans="1:11" ht="17.5" customHeight="1" thickTop="1" thickBot="1" x14ac:dyDescent="0.25">
      <c r="B10" s="314" t="s">
        <v>311</v>
      </c>
      <c r="C10" s="315">
        <f t="shared" ref="C10:D10" si="0">SUM(C5:C9)</f>
        <v>500</v>
      </c>
      <c r="D10" s="315">
        <f t="shared" si="0"/>
        <v>446</v>
      </c>
      <c r="E10" s="316">
        <v>432</v>
      </c>
      <c r="F10" s="315">
        <v>415</v>
      </c>
      <c r="G10" s="871">
        <v>406</v>
      </c>
    </row>
    <row r="11" spans="1:11" x14ac:dyDescent="0.2">
      <c r="B11" s="297"/>
      <c r="C11" s="296"/>
      <c r="D11" s="296"/>
      <c r="E11" s="317"/>
      <c r="F11" s="318"/>
      <c r="G11" s="319"/>
    </row>
    <row r="12" spans="1:11" ht="35" customHeight="1" x14ac:dyDescent="0.2">
      <c r="B12" s="1072" t="s">
        <v>319</v>
      </c>
      <c r="C12" s="1072"/>
      <c r="D12" s="1072"/>
      <c r="E12" s="1072"/>
      <c r="F12" s="1072"/>
      <c r="G12" s="1072"/>
    </row>
    <row r="36" spans="1:1" x14ac:dyDescent="0.2">
      <c r="A36" s="258" t="s">
        <v>206</v>
      </c>
    </row>
  </sheetData>
  <mergeCells count="1">
    <mergeCell ref="B12:G12"/>
  </mergeCells>
  <phoneticPr fontId="1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M20"/>
  <sheetViews>
    <sheetView showGridLines="0" workbookViewId="0">
      <selection activeCell="B1" sqref="B1"/>
    </sheetView>
  </sheetViews>
  <sheetFormatPr defaultColWidth="9" defaultRowHeight="13" x14ac:dyDescent="0.2"/>
  <cols>
    <col min="1" max="1" width="9" style="2"/>
    <col min="2" max="2" width="15.1796875" style="325" customWidth="1"/>
    <col min="3" max="3" width="7.36328125" style="325" customWidth="1"/>
    <col min="4" max="7" width="11.08984375" style="338" customWidth="1"/>
    <col min="8" max="8" width="11.08984375" style="357" customWidth="1"/>
    <col min="9" max="9" width="11.08984375" style="325" customWidth="1"/>
    <col min="10" max="16384" width="9" style="325"/>
  </cols>
  <sheetData>
    <row r="1" spans="1:13" s="2" customFormat="1" ht="16.5" x14ac:dyDescent="0.25">
      <c r="A1" s="2" t="s">
        <v>204</v>
      </c>
      <c r="B1" s="3" t="s">
        <v>207</v>
      </c>
      <c r="G1" s="4"/>
      <c r="H1" s="5"/>
      <c r="I1" s="4"/>
      <c r="J1" s="4"/>
      <c r="K1" s="4"/>
      <c r="L1" s="4"/>
      <c r="M1" s="4"/>
    </row>
    <row r="2" spans="1:13" ht="16.5" x14ac:dyDescent="0.2">
      <c r="A2" s="2" t="s">
        <v>205</v>
      </c>
      <c r="B2" s="321" t="s">
        <v>123</v>
      </c>
      <c r="C2" s="322"/>
      <c r="D2" s="323"/>
      <c r="E2" s="323"/>
      <c r="F2" s="323"/>
      <c r="G2" s="323"/>
      <c r="H2" s="324"/>
    </row>
    <row r="3" spans="1:13" ht="13.5" thickBot="1" x14ac:dyDescent="0.25">
      <c r="B3" s="322"/>
      <c r="C3" s="322"/>
      <c r="D3" s="323"/>
      <c r="E3" s="323"/>
      <c r="F3" s="323"/>
      <c r="G3" s="323"/>
      <c r="H3" s="326" t="s">
        <v>201</v>
      </c>
    </row>
    <row r="4" spans="1:13" ht="13.5" thickBot="1" x14ac:dyDescent="0.25">
      <c r="B4" s="1073" t="s">
        <v>37</v>
      </c>
      <c r="C4" s="1074"/>
      <c r="D4" s="327" t="s">
        <v>288</v>
      </c>
      <c r="E4" s="328" t="s">
        <v>322</v>
      </c>
      <c r="F4" s="328" t="s">
        <v>332</v>
      </c>
      <c r="G4" s="328" t="s">
        <v>370</v>
      </c>
      <c r="H4" s="872" t="s">
        <v>380</v>
      </c>
    </row>
    <row r="5" spans="1:13" s="333" customFormat="1" ht="13.5" thickTop="1" x14ac:dyDescent="0.2">
      <c r="A5" s="2"/>
      <c r="B5" s="1075" t="s">
        <v>39</v>
      </c>
      <c r="C5" s="329" t="s">
        <v>40</v>
      </c>
      <c r="D5" s="330">
        <v>6962</v>
      </c>
      <c r="E5" s="331">
        <v>6621</v>
      </c>
      <c r="F5" s="332">
        <v>6281</v>
      </c>
      <c r="G5" s="749">
        <v>6122</v>
      </c>
      <c r="H5" s="873">
        <v>6043</v>
      </c>
    </row>
    <row r="6" spans="1:13" s="338" customFormat="1" x14ac:dyDescent="0.2">
      <c r="A6" s="2"/>
      <c r="B6" s="1076"/>
      <c r="C6" s="334" t="s">
        <v>41</v>
      </c>
      <c r="D6" s="335">
        <v>154359</v>
      </c>
      <c r="E6" s="336">
        <v>148363</v>
      </c>
      <c r="F6" s="337">
        <v>138742</v>
      </c>
      <c r="G6" s="750">
        <v>132223</v>
      </c>
      <c r="H6" s="874">
        <v>130968</v>
      </c>
    </row>
    <row r="7" spans="1:13" s="338" customFormat="1" x14ac:dyDescent="0.2">
      <c r="A7" s="2"/>
      <c r="B7" s="1076" t="s">
        <v>42</v>
      </c>
      <c r="C7" s="334" t="s">
        <v>40</v>
      </c>
      <c r="D7" s="335">
        <v>3297</v>
      </c>
      <c r="E7" s="336">
        <v>3254</v>
      </c>
      <c r="F7" s="337">
        <v>3124</v>
      </c>
      <c r="G7" s="750">
        <v>3017</v>
      </c>
      <c r="H7" s="874">
        <v>2978</v>
      </c>
    </row>
    <row r="8" spans="1:13" s="338" customFormat="1" x14ac:dyDescent="0.2">
      <c r="A8" s="2"/>
      <c r="B8" s="1076"/>
      <c r="C8" s="334" t="s">
        <v>41</v>
      </c>
      <c r="D8" s="335">
        <v>252954</v>
      </c>
      <c r="E8" s="336">
        <v>250255</v>
      </c>
      <c r="F8" s="337">
        <v>238801</v>
      </c>
      <c r="G8" s="750">
        <v>227709</v>
      </c>
      <c r="H8" s="874">
        <v>225343</v>
      </c>
    </row>
    <row r="9" spans="1:13" s="338" customFormat="1" x14ac:dyDescent="0.2">
      <c r="A9" s="2"/>
      <c r="B9" s="1076" t="s">
        <v>43</v>
      </c>
      <c r="C9" s="334" t="s">
        <v>40</v>
      </c>
      <c r="D9" s="335">
        <v>1164</v>
      </c>
      <c r="E9" s="336">
        <v>1064</v>
      </c>
      <c r="F9" s="337">
        <v>973</v>
      </c>
      <c r="G9" s="750">
        <v>952</v>
      </c>
      <c r="H9" s="874">
        <v>904</v>
      </c>
    </row>
    <row r="10" spans="1:13" s="338" customFormat="1" x14ac:dyDescent="0.2">
      <c r="A10" s="2"/>
      <c r="B10" s="1076"/>
      <c r="C10" s="334" t="s">
        <v>41</v>
      </c>
      <c r="D10" s="339">
        <v>27489</v>
      </c>
      <c r="E10" s="340">
        <v>25253</v>
      </c>
      <c r="F10" s="341">
        <v>23138</v>
      </c>
      <c r="G10" s="751">
        <v>22644</v>
      </c>
      <c r="H10" s="875">
        <v>21789</v>
      </c>
    </row>
    <row r="11" spans="1:13" s="338" customFormat="1" x14ac:dyDescent="0.2">
      <c r="A11" s="2"/>
      <c r="B11" s="1076" t="s">
        <v>44</v>
      </c>
      <c r="C11" s="334" t="s">
        <v>40</v>
      </c>
      <c r="D11" s="342">
        <v>120</v>
      </c>
      <c r="E11" s="343">
        <v>92</v>
      </c>
      <c r="F11" s="344">
        <v>78</v>
      </c>
      <c r="G11" s="752">
        <v>89</v>
      </c>
      <c r="H11" s="876">
        <v>80</v>
      </c>
    </row>
    <row r="12" spans="1:13" s="338" customFormat="1" x14ac:dyDescent="0.2">
      <c r="A12" s="2"/>
      <c r="B12" s="1076"/>
      <c r="C12" s="334" t="s">
        <v>41</v>
      </c>
      <c r="D12" s="342">
        <v>16248</v>
      </c>
      <c r="E12" s="343">
        <v>12597</v>
      </c>
      <c r="F12" s="344">
        <v>9435</v>
      </c>
      <c r="G12" s="752">
        <v>11014</v>
      </c>
      <c r="H12" s="876">
        <v>10722</v>
      </c>
    </row>
    <row r="13" spans="1:13" s="338" customFormat="1" x14ac:dyDescent="0.2">
      <c r="A13" s="2"/>
      <c r="B13" s="1076" t="s">
        <v>45</v>
      </c>
      <c r="C13" s="334" t="s">
        <v>40</v>
      </c>
      <c r="D13" s="335">
        <v>2</v>
      </c>
      <c r="E13" s="336">
        <v>0</v>
      </c>
      <c r="F13" s="337">
        <v>0</v>
      </c>
      <c r="G13" s="750">
        <v>0</v>
      </c>
      <c r="H13" s="874">
        <v>1</v>
      </c>
    </row>
    <row r="14" spans="1:13" s="338" customFormat="1" x14ac:dyDescent="0.2">
      <c r="A14" s="2"/>
      <c r="B14" s="1076"/>
      <c r="C14" s="334" t="s">
        <v>41</v>
      </c>
      <c r="D14" s="339">
        <v>5818</v>
      </c>
      <c r="E14" s="340">
        <v>0</v>
      </c>
      <c r="F14" s="341">
        <v>0</v>
      </c>
      <c r="G14" s="751">
        <v>0</v>
      </c>
      <c r="H14" s="875">
        <v>2824</v>
      </c>
    </row>
    <row r="15" spans="1:13" s="338" customFormat="1" x14ac:dyDescent="0.2">
      <c r="A15" s="2"/>
      <c r="B15" s="1076" t="s">
        <v>46</v>
      </c>
      <c r="C15" s="334" t="s">
        <v>40</v>
      </c>
      <c r="D15" s="335">
        <v>2</v>
      </c>
      <c r="E15" s="336">
        <v>0</v>
      </c>
      <c r="F15" s="337">
        <v>2</v>
      </c>
      <c r="G15" s="750">
        <v>2</v>
      </c>
      <c r="H15" s="874">
        <v>3</v>
      </c>
    </row>
    <row r="16" spans="1:13" s="338" customFormat="1" ht="13.5" thickBot="1" x14ac:dyDescent="0.25">
      <c r="A16" s="2"/>
      <c r="B16" s="1079"/>
      <c r="C16" s="345" t="s">
        <v>41</v>
      </c>
      <c r="D16" s="346">
        <v>672</v>
      </c>
      <c r="E16" s="347">
        <v>0</v>
      </c>
      <c r="F16" s="348">
        <v>855</v>
      </c>
      <c r="G16" s="753">
        <v>678</v>
      </c>
      <c r="H16" s="877">
        <v>843</v>
      </c>
    </row>
    <row r="17" spans="1:10" s="338" customFormat="1" ht="13.5" thickTop="1" x14ac:dyDescent="0.2">
      <c r="A17" s="2"/>
      <c r="B17" s="1077" t="s">
        <v>36</v>
      </c>
      <c r="C17" s="349" t="s">
        <v>40</v>
      </c>
      <c r="D17" s="350">
        <v>11547</v>
      </c>
      <c r="E17" s="350">
        <v>11031</v>
      </c>
      <c r="F17" s="350">
        <v>10458</v>
      </c>
      <c r="G17" s="350">
        <v>10182</v>
      </c>
      <c r="H17" s="878">
        <v>10009</v>
      </c>
    </row>
    <row r="18" spans="1:10" s="338" customFormat="1" ht="13.5" thickBot="1" x14ac:dyDescent="0.25">
      <c r="A18" s="2"/>
      <c r="B18" s="1078"/>
      <c r="C18" s="351" t="s">
        <v>41</v>
      </c>
      <c r="D18" s="352">
        <v>457540</v>
      </c>
      <c r="E18" s="352">
        <v>436468</v>
      </c>
      <c r="F18" s="352">
        <v>410971</v>
      </c>
      <c r="G18" s="352">
        <v>394268</v>
      </c>
      <c r="H18" s="879">
        <v>392489</v>
      </c>
    </row>
    <row r="19" spans="1:10" x14ac:dyDescent="0.2">
      <c r="B19" s="353"/>
      <c r="C19" s="353"/>
      <c r="D19" s="353"/>
      <c r="E19" s="353"/>
      <c r="F19" s="353"/>
      <c r="G19" s="353"/>
      <c r="H19" s="354"/>
      <c r="I19" s="355"/>
      <c r="J19" s="355"/>
    </row>
    <row r="20" spans="1:10" x14ac:dyDescent="0.2">
      <c r="B20" s="322"/>
      <c r="C20" s="322"/>
      <c r="D20" s="323"/>
      <c r="E20" s="323"/>
      <c r="F20" s="323"/>
      <c r="G20" s="356"/>
      <c r="H20" s="324"/>
    </row>
  </sheetData>
  <mergeCells count="8">
    <mergeCell ref="B4:C4"/>
    <mergeCell ref="B5:B6"/>
    <mergeCell ref="B7:B8"/>
    <mergeCell ref="B17:B18"/>
    <mergeCell ref="B9:B10"/>
    <mergeCell ref="B11:B12"/>
    <mergeCell ref="B13:B14"/>
    <mergeCell ref="B15:B16"/>
  </mergeCells>
  <phoneticPr fontId="1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Q48"/>
  <sheetViews>
    <sheetView showGridLines="0" zoomScale="60" zoomScaleNormal="60" workbookViewId="0">
      <selection activeCell="C1" sqref="C1"/>
    </sheetView>
  </sheetViews>
  <sheetFormatPr defaultColWidth="9" defaultRowHeight="13" x14ac:dyDescent="0.2"/>
  <cols>
    <col min="1" max="1" width="8.90625" style="2" customWidth="1"/>
    <col min="2" max="2" width="0.1796875" style="2" customWidth="1"/>
    <col min="3" max="3" width="20" style="360" customWidth="1"/>
    <col min="4" max="4" width="8.36328125" style="401" customWidth="1"/>
    <col min="5" max="5" width="8.36328125" style="401" bestFit="1" customWidth="1"/>
    <col min="6" max="7" width="9.1796875" style="401" bestFit="1" customWidth="1"/>
    <col min="8" max="8" width="9.1796875" style="360" bestFit="1" customWidth="1"/>
    <col min="9" max="9" width="7.453125" style="360" bestFit="1" customWidth="1"/>
    <col min="10" max="10" width="6.453125" style="360" bestFit="1" customWidth="1"/>
    <col min="11" max="11" width="8.36328125" style="360" customWidth="1"/>
    <col min="12" max="12" width="8.36328125" style="360" bestFit="1" customWidth="1"/>
    <col min="13" max="15" width="9.1796875" style="360" bestFit="1" customWidth="1"/>
    <col min="16" max="16" width="7.453125" style="360" bestFit="1" customWidth="1"/>
    <col min="17" max="17" width="6.453125" style="360" bestFit="1" customWidth="1"/>
    <col min="18" max="18" width="8.36328125" style="360" customWidth="1"/>
    <col min="19" max="19" width="8.36328125" style="360" bestFit="1" customWidth="1"/>
    <col min="20" max="22" width="9.1796875" style="360" bestFit="1" customWidth="1"/>
    <col min="23" max="23" width="7.453125" style="360" bestFit="1" customWidth="1"/>
    <col min="24" max="24" width="9" style="360"/>
    <col min="25" max="26" width="8.36328125" style="360" customWidth="1"/>
    <col min="27" max="29" width="9.1796875" style="360" customWidth="1"/>
    <col min="30" max="30" width="7.453125" style="360" customWidth="1"/>
    <col min="31" max="31" width="6.453125" style="360" customWidth="1"/>
    <col min="32" max="32" width="8.36328125" style="361" customWidth="1"/>
    <col min="33" max="33" width="8.36328125" style="361" bestFit="1" customWidth="1"/>
    <col min="34" max="36" width="9.1796875" style="361" bestFit="1" customWidth="1"/>
    <col min="37" max="37" width="7.453125" style="361" bestFit="1" customWidth="1"/>
    <col min="38" max="38" width="6.453125" style="361" bestFit="1" customWidth="1"/>
    <col min="39" max="39" width="14.36328125" style="360" bestFit="1" customWidth="1"/>
    <col min="40" max="40" width="8.36328125" style="360" bestFit="1" customWidth="1"/>
    <col min="41" max="43" width="9.1796875" style="360" bestFit="1" customWidth="1"/>
    <col min="44" max="44" width="7.453125" style="360" bestFit="1" customWidth="1"/>
    <col min="45" max="45" width="6.453125" style="360" bestFit="1" customWidth="1"/>
    <col min="46" max="16384" width="9" style="360"/>
  </cols>
  <sheetData>
    <row r="1" spans="1:43" s="2" customFormat="1" ht="16.5" x14ac:dyDescent="0.25">
      <c r="A1" s="2" t="s">
        <v>204</v>
      </c>
      <c r="C1" s="3" t="s">
        <v>207</v>
      </c>
      <c r="D1" s="4"/>
      <c r="E1" s="4"/>
      <c r="F1" s="4"/>
      <c r="G1" s="4"/>
      <c r="AF1" s="6"/>
      <c r="AG1" s="6"/>
      <c r="AH1" s="6"/>
      <c r="AI1" s="6"/>
      <c r="AJ1" s="6"/>
      <c r="AK1" s="6"/>
      <c r="AL1" s="6"/>
    </row>
    <row r="2" spans="1:43" ht="16.5" x14ac:dyDescent="0.2">
      <c r="A2" s="2" t="s">
        <v>205</v>
      </c>
      <c r="C2" s="111" t="s">
        <v>258</v>
      </c>
      <c r="D2" s="358"/>
      <c r="E2" s="358"/>
      <c r="F2" s="358"/>
      <c r="G2" s="358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359"/>
      <c r="T2" s="359"/>
      <c r="U2" s="359"/>
      <c r="V2" s="359"/>
    </row>
    <row r="3" spans="1:43" ht="13.5" thickBot="1" x14ac:dyDescent="0.25">
      <c r="C3" s="359"/>
      <c r="D3" s="358"/>
      <c r="E3" s="358"/>
      <c r="F3" s="358"/>
      <c r="G3" s="358"/>
      <c r="H3" s="362"/>
      <c r="I3" s="362"/>
      <c r="J3" s="362"/>
      <c r="K3" s="362"/>
      <c r="L3" s="362"/>
      <c r="M3" s="362"/>
      <c r="N3" s="362"/>
      <c r="O3" s="362"/>
      <c r="P3" s="362"/>
      <c r="Q3" s="362"/>
      <c r="R3" s="362"/>
      <c r="S3" s="362"/>
      <c r="T3" s="359"/>
      <c r="U3" s="359"/>
      <c r="AQ3" s="363"/>
    </row>
    <row r="4" spans="1:43" x14ac:dyDescent="0.2">
      <c r="C4" s="1082" t="s">
        <v>10</v>
      </c>
      <c r="D4" s="731" t="s">
        <v>333</v>
      </c>
      <c r="E4" s="820"/>
      <c r="F4" s="820"/>
      <c r="G4" s="820"/>
      <c r="H4" s="820"/>
      <c r="I4" s="820"/>
      <c r="J4" s="821"/>
      <c r="K4" s="819" t="s">
        <v>334</v>
      </c>
      <c r="L4" s="820"/>
      <c r="M4" s="820"/>
      <c r="N4" s="820"/>
      <c r="O4" s="820"/>
      <c r="P4" s="820"/>
      <c r="Q4" s="821"/>
      <c r="R4" s="820" t="s">
        <v>332</v>
      </c>
      <c r="S4" s="820"/>
      <c r="T4" s="820"/>
      <c r="U4" s="820"/>
      <c r="V4" s="820"/>
      <c r="W4" s="820"/>
      <c r="X4" s="821"/>
      <c r="Y4" s="1084" t="s">
        <v>370</v>
      </c>
      <c r="Z4" s="1080"/>
      <c r="AA4" s="1080"/>
      <c r="AB4" s="1080"/>
      <c r="AC4" s="1080"/>
      <c r="AD4" s="1080"/>
      <c r="AE4" s="1081"/>
      <c r="AF4" s="1080" t="s">
        <v>380</v>
      </c>
      <c r="AG4" s="1080"/>
      <c r="AH4" s="1080"/>
      <c r="AI4" s="1080"/>
      <c r="AJ4" s="1080"/>
      <c r="AK4" s="1080"/>
      <c r="AL4" s="1081"/>
    </row>
    <row r="5" spans="1:43" ht="27" customHeight="1" thickBot="1" x14ac:dyDescent="0.25">
      <c r="C5" s="1083"/>
      <c r="D5" s="754" t="s">
        <v>335</v>
      </c>
      <c r="E5" s="365" t="s">
        <v>336</v>
      </c>
      <c r="F5" s="366" t="s">
        <v>337</v>
      </c>
      <c r="G5" s="366" t="s">
        <v>338</v>
      </c>
      <c r="H5" s="366" t="s">
        <v>339</v>
      </c>
      <c r="I5" s="367" t="s">
        <v>340</v>
      </c>
      <c r="J5" s="368" t="s">
        <v>26</v>
      </c>
      <c r="K5" s="369" t="s">
        <v>335</v>
      </c>
      <c r="L5" s="365" t="s">
        <v>336</v>
      </c>
      <c r="M5" s="366" t="s">
        <v>337</v>
      </c>
      <c r="N5" s="366" t="s">
        <v>338</v>
      </c>
      <c r="O5" s="366" t="s">
        <v>339</v>
      </c>
      <c r="P5" s="367" t="s">
        <v>340</v>
      </c>
      <c r="Q5" s="368" t="s">
        <v>26</v>
      </c>
      <c r="R5" s="369" t="s">
        <v>330</v>
      </c>
      <c r="S5" s="365" t="s">
        <v>0</v>
      </c>
      <c r="T5" s="366" t="s">
        <v>1</v>
      </c>
      <c r="U5" s="366" t="s">
        <v>2</v>
      </c>
      <c r="V5" s="366" t="s">
        <v>3</v>
      </c>
      <c r="W5" s="367" t="s">
        <v>4</v>
      </c>
      <c r="X5" s="368" t="s">
        <v>13</v>
      </c>
      <c r="Y5" s="364" t="s">
        <v>330</v>
      </c>
      <c r="Z5" s="365" t="s">
        <v>0</v>
      </c>
      <c r="AA5" s="366" t="s">
        <v>1</v>
      </c>
      <c r="AB5" s="366" t="s">
        <v>2</v>
      </c>
      <c r="AC5" s="366" t="s">
        <v>3</v>
      </c>
      <c r="AD5" s="367" t="s">
        <v>4</v>
      </c>
      <c r="AE5" s="368" t="s">
        <v>13</v>
      </c>
      <c r="AF5" s="369" t="s">
        <v>330</v>
      </c>
      <c r="AG5" s="365" t="s">
        <v>0</v>
      </c>
      <c r="AH5" s="366" t="s">
        <v>1</v>
      </c>
      <c r="AI5" s="366" t="s">
        <v>2</v>
      </c>
      <c r="AJ5" s="366" t="s">
        <v>3</v>
      </c>
      <c r="AK5" s="367" t="s">
        <v>4</v>
      </c>
      <c r="AL5" s="368" t="s">
        <v>13</v>
      </c>
    </row>
    <row r="6" spans="1:43" ht="13.5" thickTop="1" x14ac:dyDescent="0.2">
      <c r="C6" s="370" t="s">
        <v>32</v>
      </c>
      <c r="D6" s="755">
        <v>0</v>
      </c>
      <c r="E6" s="371">
        <v>0</v>
      </c>
      <c r="F6" s="371">
        <v>0</v>
      </c>
      <c r="G6" s="371">
        <v>0</v>
      </c>
      <c r="H6" s="371">
        <v>0</v>
      </c>
      <c r="I6" s="372">
        <v>0</v>
      </c>
      <c r="J6" s="373">
        <f>SUM(E6:I6)</f>
        <v>0</v>
      </c>
      <c r="K6" s="374">
        <v>0</v>
      </c>
      <c r="L6" s="374">
        <v>0</v>
      </c>
      <c r="M6" s="374">
        <v>0</v>
      </c>
      <c r="N6" s="374">
        <v>0</v>
      </c>
      <c r="O6" s="374">
        <v>0</v>
      </c>
      <c r="P6" s="375">
        <v>0</v>
      </c>
      <c r="Q6" s="373">
        <v>0</v>
      </c>
      <c r="R6" s="374">
        <v>0</v>
      </c>
      <c r="S6" s="374">
        <v>0</v>
      </c>
      <c r="T6" s="374">
        <v>0</v>
      </c>
      <c r="U6" s="374">
        <v>0</v>
      </c>
      <c r="V6" s="374">
        <v>0</v>
      </c>
      <c r="W6" s="375">
        <v>0</v>
      </c>
      <c r="X6" s="373">
        <f>SUM(S6:W6)</f>
        <v>0</v>
      </c>
      <c r="Y6" s="413">
        <v>0</v>
      </c>
      <c r="Z6" s="374">
        <v>0</v>
      </c>
      <c r="AA6" s="374">
        <v>0</v>
      </c>
      <c r="AB6" s="374">
        <v>0</v>
      </c>
      <c r="AC6" s="374">
        <v>0</v>
      </c>
      <c r="AD6" s="375">
        <v>0</v>
      </c>
      <c r="AE6" s="373">
        <f>SUM(Y6:AD6)</f>
        <v>0</v>
      </c>
      <c r="AF6" s="374"/>
      <c r="AG6" s="374"/>
      <c r="AH6" s="374"/>
      <c r="AI6" s="374"/>
      <c r="AJ6" s="374"/>
      <c r="AK6" s="375"/>
      <c r="AL6" s="373">
        <f>SUM(AF6:AK6)</f>
        <v>0</v>
      </c>
    </row>
    <row r="7" spans="1:43" x14ac:dyDescent="0.2">
      <c r="C7" s="376" t="s">
        <v>33</v>
      </c>
      <c r="D7" s="756">
        <v>38</v>
      </c>
      <c r="E7" s="377">
        <v>38</v>
      </c>
      <c r="F7" s="378">
        <v>201</v>
      </c>
      <c r="G7" s="378">
        <v>528</v>
      </c>
      <c r="H7" s="378">
        <v>341</v>
      </c>
      <c r="I7" s="379">
        <v>264</v>
      </c>
      <c r="J7" s="380">
        <f>SUM(E7:I7)</f>
        <v>1372</v>
      </c>
      <c r="K7" s="381">
        <v>27</v>
      </c>
      <c r="L7" s="381">
        <v>27</v>
      </c>
      <c r="M7" s="382">
        <v>175</v>
      </c>
      <c r="N7" s="382">
        <v>488</v>
      </c>
      <c r="O7" s="382">
        <v>339</v>
      </c>
      <c r="P7" s="383">
        <v>263</v>
      </c>
      <c r="Q7" s="380">
        <v>1292</v>
      </c>
      <c r="R7" s="381">
        <v>19</v>
      </c>
      <c r="S7" s="381">
        <v>19</v>
      </c>
      <c r="T7" s="382">
        <v>136</v>
      </c>
      <c r="U7" s="382">
        <v>449</v>
      </c>
      <c r="V7" s="382">
        <v>343</v>
      </c>
      <c r="W7" s="383">
        <v>263</v>
      </c>
      <c r="X7" s="380">
        <f>SUM(S7:W7)</f>
        <v>1210</v>
      </c>
      <c r="Y7" s="420">
        <v>14</v>
      </c>
      <c r="Z7" s="381">
        <v>14</v>
      </c>
      <c r="AA7" s="382">
        <v>116</v>
      </c>
      <c r="AB7" s="382">
        <v>411</v>
      </c>
      <c r="AC7" s="382">
        <v>313</v>
      </c>
      <c r="AD7" s="383">
        <v>250</v>
      </c>
      <c r="AE7" s="380">
        <f>SUM(Y7:AD7)</f>
        <v>1118</v>
      </c>
      <c r="AF7" s="381"/>
      <c r="AG7" s="381"/>
      <c r="AH7" s="382"/>
      <c r="AI7" s="382"/>
      <c r="AJ7" s="382"/>
      <c r="AK7" s="383"/>
      <c r="AL7" s="380">
        <f>SUM(AF7:AK7)</f>
        <v>0</v>
      </c>
    </row>
    <row r="8" spans="1:43" x14ac:dyDescent="0.2">
      <c r="C8" s="376" t="s">
        <v>34</v>
      </c>
      <c r="D8" s="755">
        <v>0</v>
      </c>
      <c r="E8" s="377">
        <v>0</v>
      </c>
      <c r="F8" s="377">
        <v>0</v>
      </c>
      <c r="G8" s="377">
        <v>0</v>
      </c>
      <c r="H8" s="377">
        <v>0</v>
      </c>
      <c r="I8" s="379">
        <v>0</v>
      </c>
      <c r="J8" s="380">
        <f>SUM(E8:I8)</f>
        <v>0</v>
      </c>
      <c r="K8" s="374">
        <v>0</v>
      </c>
      <c r="L8" s="381">
        <v>0</v>
      </c>
      <c r="M8" s="381">
        <v>0</v>
      </c>
      <c r="N8" s="381">
        <v>0</v>
      </c>
      <c r="O8" s="381">
        <v>0</v>
      </c>
      <c r="P8" s="383">
        <v>0</v>
      </c>
      <c r="Q8" s="380">
        <v>0</v>
      </c>
      <c r="R8" s="374">
        <v>0</v>
      </c>
      <c r="S8" s="381">
        <v>0</v>
      </c>
      <c r="T8" s="381">
        <v>0</v>
      </c>
      <c r="U8" s="381">
        <v>0</v>
      </c>
      <c r="V8" s="381">
        <v>0</v>
      </c>
      <c r="W8" s="381">
        <v>0</v>
      </c>
      <c r="X8" s="380">
        <f>SUM(S8:W8)</f>
        <v>0</v>
      </c>
      <c r="Y8" s="413">
        <v>0</v>
      </c>
      <c r="Z8" s="381">
        <v>0</v>
      </c>
      <c r="AA8" s="381">
        <v>0</v>
      </c>
      <c r="AB8" s="381">
        <v>0</v>
      </c>
      <c r="AC8" s="381">
        <v>0</v>
      </c>
      <c r="AD8" s="381">
        <v>0</v>
      </c>
      <c r="AE8" s="380">
        <f>SUM(Y8:AD8)</f>
        <v>0</v>
      </c>
      <c r="AF8" s="374"/>
      <c r="AG8" s="381"/>
      <c r="AH8" s="381"/>
      <c r="AI8" s="381"/>
      <c r="AJ8" s="381"/>
      <c r="AK8" s="381"/>
      <c r="AL8" s="380">
        <f>SUM(AF8:AK8)</f>
        <v>0</v>
      </c>
    </row>
    <row r="9" spans="1:43" ht="13.5" thickBot="1" x14ac:dyDescent="0.25">
      <c r="C9" s="384" t="s">
        <v>35</v>
      </c>
      <c r="D9" s="757">
        <v>0</v>
      </c>
      <c r="E9" s="385">
        <v>0</v>
      </c>
      <c r="F9" s="385">
        <v>0</v>
      </c>
      <c r="G9" s="385">
        <v>0</v>
      </c>
      <c r="H9" s="385">
        <v>0</v>
      </c>
      <c r="I9" s="386">
        <v>0</v>
      </c>
      <c r="J9" s="380">
        <f>SUM(E9:I9)</f>
        <v>0</v>
      </c>
      <c r="K9" s="387">
        <v>0</v>
      </c>
      <c r="L9" s="388">
        <v>0</v>
      </c>
      <c r="M9" s="388">
        <v>0</v>
      </c>
      <c r="N9" s="388">
        <v>0</v>
      </c>
      <c r="O9" s="388">
        <v>0</v>
      </c>
      <c r="P9" s="389">
        <v>0</v>
      </c>
      <c r="Q9" s="380">
        <v>0</v>
      </c>
      <c r="R9" s="387">
        <v>0</v>
      </c>
      <c r="S9" s="388">
        <v>0</v>
      </c>
      <c r="T9" s="388">
        <v>0</v>
      </c>
      <c r="U9" s="388">
        <v>0</v>
      </c>
      <c r="V9" s="388">
        <v>0</v>
      </c>
      <c r="W9" s="388">
        <v>0</v>
      </c>
      <c r="X9" s="380">
        <f>SUM(S9:W9)</f>
        <v>0</v>
      </c>
      <c r="Y9" s="425">
        <v>0</v>
      </c>
      <c r="Z9" s="388">
        <v>0</v>
      </c>
      <c r="AA9" s="388">
        <v>0</v>
      </c>
      <c r="AB9" s="388">
        <v>0</v>
      </c>
      <c r="AC9" s="388">
        <v>0</v>
      </c>
      <c r="AD9" s="388">
        <v>0</v>
      </c>
      <c r="AE9" s="380">
        <f>SUM(Y9:AD9)</f>
        <v>0</v>
      </c>
      <c r="AF9" s="387"/>
      <c r="AG9" s="388"/>
      <c r="AH9" s="388"/>
      <c r="AI9" s="388"/>
      <c r="AJ9" s="388"/>
      <c r="AK9" s="388"/>
      <c r="AL9" s="380">
        <f>SUM(AF9:AK9)</f>
        <v>0</v>
      </c>
    </row>
    <row r="10" spans="1:43" ht="14" thickTop="1" thickBot="1" x14ac:dyDescent="0.25">
      <c r="C10" s="390" t="s">
        <v>36</v>
      </c>
      <c r="D10" s="758">
        <f t="shared" ref="D10:J10" si="0">SUM(D6:D9)</f>
        <v>38</v>
      </c>
      <c r="E10" s="392">
        <f t="shared" si="0"/>
        <v>38</v>
      </c>
      <c r="F10" s="392">
        <f t="shared" si="0"/>
        <v>201</v>
      </c>
      <c r="G10" s="392">
        <f t="shared" si="0"/>
        <v>528</v>
      </c>
      <c r="H10" s="392">
        <f t="shared" si="0"/>
        <v>341</v>
      </c>
      <c r="I10" s="393">
        <f t="shared" si="0"/>
        <v>264</v>
      </c>
      <c r="J10" s="394">
        <f t="shared" si="0"/>
        <v>1372</v>
      </c>
      <c r="K10" s="395">
        <v>27</v>
      </c>
      <c r="L10" s="392">
        <v>27</v>
      </c>
      <c r="M10" s="392">
        <v>175</v>
      </c>
      <c r="N10" s="392">
        <v>488</v>
      </c>
      <c r="O10" s="392">
        <v>339</v>
      </c>
      <c r="P10" s="393">
        <v>263</v>
      </c>
      <c r="Q10" s="394">
        <v>1292</v>
      </c>
      <c r="R10" s="395">
        <f t="shared" ref="R10:X10" si="1">SUM(R6:R9)</f>
        <v>19</v>
      </c>
      <c r="S10" s="392">
        <f t="shared" si="1"/>
        <v>19</v>
      </c>
      <c r="T10" s="392">
        <f t="shared" si="1"/>
        <v>136</v>
      </c>
      <c r="U10" s="392">
        <f t="shared" si="1"/>
        <v>449</v>
      </c>
      <c r="V10" s="392">
        <f t="shared" si="1"/>
        <v>343</v>
      </c>
      <c r="W10" s="393">
        <f t="shared" si="1"/>
        <v>263</v>
      </c>
      <c r="X10" s="394">
        <f t="shared" si="1"/>
        <v>1210</v>
      </c>
      <c r="Y10" s="391">
        <f>SUM(Y6:Y9)</f>
        <v>14</v>
      </c>
      <c r="Z10" s="392">
        <f>SUM(Z6:Z9)</f>
        <v>14</v>
      </c>
      <c r="AA10" s="392">
        <f t="shared" ref="AA10" si="2">SUM(AA6:AA9)</f>
        <v>116</v>
      </c>
      <c r="AB10" s="392">
        <f t="shared" ref="AB10" si="3">SUM(AB6:AB9)</f>
        <v>411</v>
      </c>
      <c r="AC10" s="392">
        <f t="shared" ref="AC10" si="4">SUM(AC6:AC9)</f>
        <v>313</v>
      </c>
      <c r="AD10" s="393">
        <f>SUM(AD6:AD9)</f>
        <v>250</v>
      </c>
      <c r="AE10" s="394">
        <f>SUM(AE6:AE9)</f>
        <v>1118</v>
      </c>
      <c r="AF10" s="395">
        <f>SUM(AF6:AF9)</f>
        <v>0</v>
      </c>
      <c r="AG10" s="392">
        <f>SUM(AG6:AG9)</f>
        <v>0</v>
      </c>
      <c r="AH10" s="392">
        <f t="shared" ref="AH10:AJ10" si="5">SUM(AH6:AH9)</f>
        <v>0</v>
      </c>
      <c r="AI10" s="392">
        <f t="shared" si="5"/>
        <v>0</v>
      </c>
      <c r="AJ10" s="392">
        <f t="shared" si="5"/>
        <v>0</v>
      </c>
      <c r="AK10" s="393">
        <f>SUM(AK6:AK9)</f>
        <v>0</v>
      </c>
      <c r="AL10" s="394">
        <f>SUM(AL6:AL9)</f>
        <v>0</v>
      </c>
    </row>
    <row r="11" spans="1:43" x14ac:dyDescent="0.2">
      <c r="C11" s="396"/>
      <c r="D11" s="397"/>
      <c r="E11" s="397"/>
      <c r="F11" s="397"/>
      <c r="G11" s="397"/>
      <c r="H11" s="359"/>
      <c r="I11" s="359"/>
      <c r="J11" s="359"/>
      <c r="K11" s="359"/>
      <c r="L11" s="359"/>
      <c r="M11" s="359"/>
      <c r="N11" s="359"/>
      <c r="O11" s="359"/>
      <c r="P11" s="359"/>
      <c r="Q11" s="359"/>
      <c r="R11" s="359"/>
      <c r="S11" s="359"/>
      <c r="T11" s="359"/>
      <c r="U11" s="359"/>
      <c r="V11" s="359"/>
    </row>
    <row r="12" spans="1:43" x14ac:dyDescent="0.2">
      <c r="C12" s="359"/>
      <c r="D12" s="358"/>
      <c r="E12" s="358"/>
      <c r="F12" s="358"/>
      <c r="G12" s="358"/>
      <c r="H12" s="359"/>
      <c r="I12" s="359"/>
      <c r="J12" s="359"/>
      <c r="K12" s="359"/>
      <c r="L12" s="359"/>
      <c r="M12" s="359"/>
      <c r="N12" s="359"/>
      <c r="O12" s="359"/>
      <c r="P12" s="359"/>
      <c r="Q12" s="359"/>
      <c r="R12" s="359"/>
      <c r="S12" s="359"/>
      <c r="U12" s="359"/>
      <c r="V12" s="359"/>
    </row>
    <row r="13" spans="1:43" x14ac:dyDescent="0.2">
      <c r="C13" s="398" t="s">
        <v>297</v>
      </c>
      <c r="D13" s="358"/>
      <c r="E13" s="358"/>
      <c r="F13" s="358"/>
      <c r="G13" s="358"/>
      <c r="H13" s="359"/>
      <c r="I13" s="359"/>
      <c r="J13" s="359"/>
      <c r="K13" s="359"/>
      <c r="L13" s="359"/>
      <c r="M13" s="359"/>
      <c r="N13" s="359"/>
      <c r="O13" s="359"/>
      <c r="P13" s="359"/>
      <c r="Q13" s="359"/>
      <c r="R13" s="359"/>
      <c r="S13" s="359"/>
      <c r="T13" s="359"/>
      <c r="U13" s="359"/>
      <c r="V13" s="359"/>
      <c r="AK13" s="399"/>
      <c r="AO13" s="400"/>
    </row>
    <row r="15" spans="1:43" ht="13.5" thickBot="1" x14ac:dyDescent="0.25"/>
    <row r="16" spans="1:43" x14ac:dyDescent="0.2">
      <c r="C16" s="1088" t="s">
        <v>10</v>
      </c>
      <c r="D16" s="1090" t="s">
        <v>333</v>
      </c>
      <c r="E16" s="1086"/>
      <c r="F16" s="1086"/>
      <c r="G16" s="1086"/>
      <c r="H16" s="1086"/>
      <c r="I16" s="1086"/>
      <c r="J16" s="1087"/>
      <c r="K16" s="1085" t="s">
        <v>334</v>
      </c>
      <c r="L16" s="1086"/>
      <c r="M16" s="1086"/>
      <c r="N16" s="1086"/>
      <c r="O16" s="1086"/>
      <c r="P16" s="1086"/>
      <c r="Q16" s="1087"/>
      <c r="R16" s="1085" t="s">
        <v>332</v>
      </c>
      <c r="S16" s="1086"/>
      <c r="T16" s="1086"/>
      <c r="U16" s="1086"/>
      <c r="V16" s="1086"/>
      <c r="W16" s="1086"/>
      <c r="X16" s="1087"/>
      <c r="AJ16" s="402"/>
    </row>
    <row r="17" spans="3:24" ht="36.5" thickBot="1" x14ac:dyDescent="0.25">
      <c r="C17" s="1089"/>
      <c r="D17" s="403" t="s">
        <v>364</v>
      </c>
      <c r="E17" s="404" t="s">
        <v>365</v>
      </c>
      <c r="F17" s="405" t="s">
        <v>366</v>
      </c>
      <c r="G17" s="405" t="s">
        <v>367</v>
      </c>
      <c r="H17" s="405" t="s">
        <v>368</v>
      </c>
      <c r="I17" s="406" t="s">
        <v>340</v>
      </c>
      <c r="J17" s="407" t="s">
        <v>26</v>
      </c>
      <c r="K17" s="403" t="s">
        <v>364</v>
      </c>
      <c r="L17" s="404" t="s">
        <v>365</v>
      </c>
      <c r="M17" s="405" t="s">
        <v>366</v>
      </c>
      <c r="N17" s="405" t="s">
        <v>367</v>
      </c>
      <c r="O17" s="405" t="s">
        <v>368</v>
      </c>
      <c r="P17" s="406" t="s">
        <v>340</v>
      </c>
      <c r="Q17" s="407" t="s">
        <v>26</v>
      </c>
      <c r="R17" s="403" t="s">
        <v>364</v>
      </c>
      <c r="S17" s="404" t="s">
        <v>365</v>
      </c>
      <c r="T17" s="405" t="s">
        <v>366</v>
      </c>
      <c r="U17" s="405" t="s">
        <v>367</v>
      </c>
      <c r="V17" s="405" t="s">
        <v>368</v>
      </c>
      <c r="W17" s="406" t="s">
        <v>340</v>
      </c>
      <c r="X17" s="407" t="s">
        <v>26</v>
      </c>
    </row>
    <row r="18" spans="3:24" ht="13.5" thickTop="1" x14ac:dyDescent="0.2">
      <c r="C18" s="408" t="s">
        <v>32</v>
      </c>
      <c r="D18" s="412">
        <v>0</v>
      </c>
      <c r="E18" s="409">
        <v>0</v>
      </c>
      <c r="F18" s="409">
        <v>0</v>
      </c>
      <c r="G18" s="409">
        <v>0</v>
      </c>
      <c r="H18" s="409">
        <v>0</v>
      </c>
      <c r="I18" s="410">
        <v>0</v>
      </c>
      <c r="J18" s="411">
        <v>0</v>
      </c>
      <c r="K18" s="413">
        <v>0</v>
      </c>
      <c r="L18" s="374">
        <v>0</v>
      </c>
      <c r="M18" s="374">
        <v>0</v>
      </c>
      <c r="N18" s="374">
        <v>0</v>
      </c>
      <c r="O18" s="374">
        <v>0</v>
      </c>
      <c r="P18" s="375">
        <v>0</v>
      </c>
      <c r="Q18" s="411">
        <v>0</v>
      </c>
      <c r="R18" s="413">
        <v>0</v>
      </c>
      <c r="S18" s="374">
        <v>0</v>
      </c>
      <c r="T18" s="374">
        <v>0</v>
      </c>
      <c r="U18" s="374">
        <v>0</v>
      </c>
      <c r="V18" s="374">
        <v>0</v>
      </c>
      <c r="W18" s="375">
        <v>0</v>
      </c>
      <c r="X18" s="411">
        <v>0</v>
      </c>
    </row>
    <row r="19" spans="3:24" x14ac:dyDescent="0.2">
      <c r="C19" s="414" t="s">
        <v>33</v>
      </c>
      <c r="D19" s="419">
        <v>38</v>
      </c>
      <c r="E19" s="415">
        <v>38</v>
      </c>
      <c r="F19" s="416">
        <v>201</v>
      </c>
      <c r="G19" s="416">
        <v>528</v>
      </c>
      <c r="H19" s="416">
        <v>341</v>
      </c>
      <c r="I19" s="417">
        <v>264</v>
      </c>
      <c r="J19" s="418">
        <v>1372</v>
      </c>
      <c r="K19" s="420">
        <v>27</v>
      </c>
      <c r="L19" s="381">
        <v>27</v>
      </c>
      <c r="M19" s="382">
        <v>175</v>
      </c>
      <c r="N19" s="382">
        <v>488</v>
      </c>
      <c r="O19" s="382">
        <v>339</v>
      </c>
      <c r="P19" s="383">
        <v>263</v>
      </c>
      <c r="Q19" s="418">
        <v>1292</v>
      </c>
      <c r="R19" s="420">
        <v>19</v>
      </c>
      <c r="S19" s="381">
        <v>19</v>
      </c>
      <c r="T19" s="382">
        <v>136</v>
      </c>
      <c r="U19" s="382">
        <v>449</v>
      </c>
      <c r="V19" s="382">
        <v>343</v>
      </c>
      <c r="W19" s="383">
        <v>263</v>
      </c>
      <c r="X19" s="418">
        <v>1210</v>
      </c>
    </row>
    <row r="20" spans="3:24" x14ac:dyDescent="0.2">
      <c r="C20" s="414" t="s">
        <v>34</v>
      </c>
      <c r="D20" s="412">
        <v>0</v>
      </c>
      <c r="E20" s="415">
        <v>0</v>
      </c>
      <c r="F20" s="415">
        <v>0</v>
      </c>
      <c r="G20" s="415">
        <v>0</v>
      </c>
      <c r="H20" s="415">
        <v>0</v>
      </c>
      <c r="I20" s="417">
        <v>0</v>
      </c>
      <c r="J20" s="418">
        <v>0</v>
      </c>
      <c r="K20" s="413">
        <v>0</v>
      </c>
      <c r="L20" s="381">
        <v>0</v>
      </c>
      <c r="M20" s="381">
        <v>0</v>
      </c>
      <c r="N20" s="381">
        <v>0</v>
      </c>
      <c r="O20" s="381">
        <v>0</v>
      </c>
      <c r="P20" s="383">
        <v>0</v>
      </c>
      <c r="Q20" s="418">
        <v>0</v>
      </c>
      <c r="R20" s="413">
        <v>0</v>
      </c>
      <c r="S20" s="381">
        <v>0</v>
      </c>
      <c r="T20" s="381">
        <v>0</v>
      </c>
      <c r="U20" s="381">
        <v>0</v>
      </c>
      <c r="V20" s="381">
        <v>0</v>
      </c>
      <c r="W20" s="381">
        <v>0</v>
      </c>
      <c r="X20" s="418">
        <v>0</v>
      </c>
    </row>
    <row r="21" spans="3:24" ht="13.5" thickBot="1" x14ac:dyDescent="0.25">
      <c r="C21" s="421" t="s">
        <v>35</v>
      </c>
      <c r="D21" s="424">
        <v>0</v>
      </c>
      <c r="E21" s="422">
        <v>0</v>
      </c>
      <c r="F21" s="422">
        <v>0</v>
      </c>
      <c r="G21" s="422">
        <v>0</v>
      </c>
      <c r="H21" s="422">
        <v>0</v>
      </c>
      <c r="I21" s="423">
        <v>0</v>
      </c>
      <c r="J21" s="418">
        <v>0</v>
      </c>
      <c r="K21" s="425">
        <v>0</v>
      </c>
      <c r="L21" s="388">
        <v>0</v>
      </c>
      <c r="M21" s="388">
        <v>0</v>
      </c>
      <c r="N21" s="388">
        <v>0</v>
      </c>
      <c r="O21" s="388">
        <v>0</v>
      </c>
      <c r="P21" s="389">
        <v>0</v>
      </c>
      <c r="Q21" s="418">
        <v>0</v>
      </c>
      <c r="R21" s="425">
        <v>0</v>
      </c>
      <c r="S21" s="388">
        <v>0</v>
      </c>
      <c r="T21" s="388">
        <v>0</v>
      </c>
      <c r="U21" s="388">
        <v>0</v>
      </c>
      <c r="V21" s="388">
        <v>0</v>
      </c>
      <c r="W21" s="388">
        <v>0</v>
      </c>
      <c r="X21" s="418">
        <v>0</v>
      </c>
    </row>
    <row r="22" spans="3:24" ht="14" thickTop="1" thickBot="1" x14ac:dyDescent="0.25">
      <c r="C22" s="426" t="s">
        <v>36</v>
      </c>
      <c r="D22" s="427">
        <v>38</v>
      </c>
      <c r="E22" s="428">
        <v>38</v>
      </c>
      <c r="F22" s="428">
        <v>201</v>
      </c>
      <c r="G22" s="428">
        <v>528</v>
      </c>
      <c r="H22" s="428">
        <v>341</v>
      </c>
      <c r="I22" s="429">
        <v>264</v>
      </c>
      <c r="J22" s="430">
        <v>1372</v>
      </c>
      <c r="K22" s="427">
        <v>27</v>
      </c>
      <c r="L22" s="428">
        <v>27</v>
      </c>
      <c r="M22" s="428">
        <v>175</v>
      </c>
      <c r="N22" s="428">
        <v>488</v>
      </c>
      <c r="O22" s="428">
        <v>339</v>
      </c>
      <c r="P22" s="429">
        <v>263</v>
      </c>
      <c r="Q22" s="430">
        <v>1292</v>
      </c>
      <c r="R22" s="427">
        <v>19</v>
      </c>
      <c r="S22" s="428">
        <v>19</v>
      </c>
      <c r="T22" s="428">
        <v>136</v>
      </c>
      <c r="U22" s="428">
        <v>449</v>
      </c>
      <c r="V22" s="428">
        <v>343</v>
      </c>
      <c r="W22" s="429">
        <v>263</v>
      </c>
      <c r="X22" s="430">
        <v>1210</v>
      </c>
    </row>
    <row r="23" spans="3:24" x14ac:dyDescent="0.2">
      <c r="C23" s="1088" t="s">
        <v>10</v>
      </c>
      <c r="D23" s="1085" t="s">
        <v>370</v>
      </c>
      <c r="E23" s="1086"/>
      <c r="F23" s="1086"/>
      <c r="G23" s="1086"/>
      <c r="H23" s="1086"/>
      <c r="I23" s="1086"/>
      <c r="J23" s="1087"/>
      <c r="K23" s="1085" t="s">
        <v>380</v>
      </c>
      <c r="L23" s="1086"/>
      <c r="M23" s="1086"/>
      <c r="N23" s="1086"/>
      <c r="O23" s="1086"/>
      <c r="P23" s="1086"/>
      <c r="Q23" s="1087"/>
      <c r="R23" s="431"/>
      <c r="S23" s="431"/>
      <c r="T23" s="431"/>
      <c r="U23" s="431"/>
      <c r="V23" s="431"/>
      <c r="W23" s="9"/>
      <c r="X23" s="9"/>
    </row>
    <row r="24" spans="3:24" ht="36.5" thickBot="1" x14ac:dyDescent="0.25">
      <c r="C24" s="1089"/>
      <c r="D24" s="403" t="s">
        <v>364</v>
      </c>
      <c r="E24" s="404" t="s">
        <v>365</v>
      </c>
      <c r="F24" s="405" t="s">
        <v>366</v>
      </c>
      <c r="G24" s="405" t="s">
        <v>367</v>
      </c>
      <c r="H24" s="405" t="s">
        <v>368</v>
      </c>
      <c r="I24" s="406" t="s">
        <v>340</v>
      </c>
      <c r="J24" s="407" t="s">
        <v>26</v>
      </c>
      <c r="K24" s="403" t="s">
        <v>364</v>
      </c>
      <c r="L24" s="404" t="s">
        <v>365</v>
      </c>
      <c r="M24" s="405" t="s">
        <v>366</v>
      </c>
      <c r="N24" s="405" t="s">
        <v>367</v>
      </c>
      <c r="O24" s="405" t="s">
        <v>368</v>
      </c>
      <c r="P24" s="406" t="s">
        <v>340</v>
      </c>
      <c r="Q24" s="407" t="s">
        <v>26</v>
      </c>
      <c r="R24" s="431"/>
      <c r="S24" s="431"/>
      <c r="T24" s="9"/>
      <c r="U24" s="431"/>
      <c r="V24" s="431"/>
      <c r="W24" s="9"/>
      <c r="X24" s="9"/>
    </row>
    <row r="25" spans="3:24" ht="13.5" thickTop="1" x14ac:dyDescent="0.2">
      <c r="C25" s="408" t="s">
        <v>32</v>
      </c>
      <c r="D25" s="413">
        <v>0</v>
      </c>
      <c r="E25" s="374">
        <v>0</v>
      </c>
      <c r="F25" s="374">
        <v>0</v>
      </c>
      <c r="G25" s="374">
        <v>0</v>
      </c>
      <c r="H25" s="374">
        <v>0</v>
      </c>
      <c r="I25" s="375">
        <v>0</v>
      </c>
      <c r="J25" s="411">
        <v>0</v>
      </c>
      <c r="K25" s="413">
        <v>0</v>
      </c>
      <c r="L25" s="374">
        <v>0</v>
      </c>
      <c r="M25" s="374">
        <v>0</v>
      </c>
      <c r="N25" s="374">
        <v>0</v>
      </c>
      <c r="O25" s="374">
        <v>0</v>
      </c>
      <c r="P25" s="375">
        <v>0</v>
      </c>
      <c r="Q25" s="411">
        <v>0</v>
      </c>
      <c r="R25" s="431"/>
      <c r="S25" s="431"/>
      <c r="T25" s="431"/>
      <c r="U25" s="431"/>
      <c r="V25" s="431"/>
      <c r="W25" s="9"/>
      <c r="X25" s="9"/>
    </row>
    <row r="26" spans="3:24" x14ac:dyDescent="0.2">
      <c r="C26" s="414" t="s">
        <v>33</v>
      </c>
      <c r="D26" s="420">
        <v>14</v>
      </c>
      <c r="E26" s="381">
        <v>14</v>
      </c>
      <c r="F26" s="382">
        <v>116</v>
      </c>
      <c r="G26" s="382">
        <v>411</v>
      </c>
      <c r="H26" s="382">
        <v>313</v>
      </c>
      <c r="I26" s="383">
        <v>250</v>
      </c>
      <c r="J26" s="418">
        <v>1104</v>
      </c>
      <c r="K26" s="420">
        <v>6</v>
      </c>
      <c r="L26" s="381">
        <v>6</v>
      </c>
      <c r="M26" s="382">
        <v>92</v>
      </c>
      <c r="N26" s="382">
        <v>369</v>
      </c>
      <c r="O26" s="382">
        <v>300</v>
      </c>
      <c r="P26" s="383">
        <v>249</v>
      </c>
      <c r="Q26" s="418">
        <v>1016</v>
      </c>
      <c r="R26" s="9"/>
      <c r="S26" s="9"/>
      <c r="T26" s="9"/>
      <c r="U26" s="9"/>
      <c r="V26" s="9"/>
      <c r="W26" s="9"/>
      <c r="X26" s="9"/>
    </row>
    <row r="27" spans="3:24" x14ac:dyDescent="0.2">
      <c r="C27" s="414" t="s">
        <v>34</v>
      </c>
      <c r="D27" s="413">
        <v>0</v>
      </c>
      <c r="E27" s="381">
        <v>0</v>
      </c>
      <c r="F27" s="381">
        <v>0</v>
      </c>
      <c r="G27" s="381">
        <v>0</v>
      </c>
      <c r="H27" s="381">
        <v>0</v>
      </c>
      <c r="I27" s="381">
        <v>0</v>
      </c>
      <c r="J27" s="418">
        <v>0</v>
      </c>
      <c r="K27" s="413">
        <v>0</v>
      </c>
      <c r="L27" s="381">
        <v>0</v>
      </c>
      <c r="M27" s="381">
        <v>0</v>
      </c>
      <c r="N27" s="381">
        <v>0</v>
      </c>
      <c r="O27" s="381">
        <v>0</v>
      </c>
      <c r="P27" s="381">
        <v>0</v>
      </c>
      <c r="Q27" s="418">
        <v>0</v>
      </c>
      <c r="R27" s="9"/>
      <c r="S27" s="9"/>
      <c r="T27" s="9"/>
      <c r="U27" s="9"/>
      <c r="V27" s="9"/>
      <c r="W27" s="9"/>
      <c r="X27" s="9"/>
    </row>
    <row r="28" spans="3:24" ht="13.5" thickBot="1" x14ac:dyDescent="0.25">
      <c r="C28" s="421" t="s">
        <v>35</v>
      </c>
      <c r="D28" s="425">
        <v>0</v>
      </c>
      <c r="E28" s="388">
        <v>0</v>
      </c>
      <c r="F28" s="388">
        <v>0</v>
      </c>
      <c r="G28" s="388">
        <v>0</v>
      </c>
      <c r="H28" s="388">
        <v>0</v>
      </c>
      <c r="I28" s="388">
        <v>0</v>
      </c>
      <c r="J28" s="418">
        <v>0</v>
      </c>
      <c r="K28" s="425">
        <v>0</v>
      </c>
      <c r="L28" s="388">
        <v>0</v>
      </c>
      <c r="M28" s="388">
        <v>0</v>
      </c>
      <c r="N28" s="388">
        <v>0</v>
      </c>
      <c r="O28" s="388">
        <v>0</v>
      </c>
      <c r="P28" s="388">
        <v>0</v>
      </c>
      <c r="Q28" s="418">
        <v>0</v>
      </c>
      <c r="R28" s="9"/>
      <c r="S28" s="9"/>
      <c r="T28" s="9"/>
      <c r="U28" s="9"/>
      <c r="V28" s="9"/>
      <c r="W28" s="9"/>
      <c r="X28" s="9"/>
    </row>
    <row r="29" spans="3:24" ht="14" thickTop="1" thickBot="1" x14ac:dyDescent="0.25">
      <c r="C29" s="426" t="s">
        <v>36</v>
      </c>
      <c r="D29" s="427">
        <v>14</v>
      </c>
      <c r="E29" s="428">
        <v>14</v>
      </c>
      <c r="F29" s="428">
        <v>116</v>
      </c>
      <c r="G29" s="428">
        <v>411</v>
      </c>
      <c r="H29" s="428">
        <v>313</v>
      </c>
      <c r="I29" s="429">
        <v>250</v>
      </c>
      <c r="J29" s="430">
        <v>1104</v>
      </c>
      <c r="K29" s="427">
        <f>SUM(K25:K28)</f>
        <v>6</v>
      </c>
      <c r="L29" s="428">
        <f>SUM(L25:L28)</f>
        <v>6</v>
      </c>
      <c r="M29" s="428">
        <f t="shared" ref="M29:O29" si="6">SUM(M25:M28)</f>
        <v>92</v>
      </c>
      <c r="N29" s="428">
        <f t="shared" si="6"/>
        <v>369</v>
      </c>
      <c r="O29" s="428">
        <f t="shared" si="6"/>
        <v>300</v>
      </c>
      <c r="P29" s="429">
        <f>SUM(P25:P28)</f>
        <v>249</v>
      </c>
      <c r="Q29" s="430">
        <v>1016</v>
      </c>
    </row>
    <row r="48" spans="1:1" x14ac:dyDescent="0.2">
      <c r="A48" s="2" t="s">
        <v>206</v>
      </c>
    </row>
  </sheetData>
  <mergeCells count="10">
    <mergeCell ref="AF4:AL4"/>
    <mergeCell ref="C4:C5"/>
    <mergeCell ref="Y4:AE4"/>
    <mergeCell ref="K23:Q23"/>
    <mergeCell ref="C16:C17"/>
    <mergeCell ref="K16:Q16"/>
    <mergeCell ref="R16:X16"/>
    <mergeCell ref="D16:J16"/>
    <mergeCell ref="D23:J23"/>
    <mergeCell ref="C23:C24"/>
  </mergeCells>
  <phoneticPr fontId="14"/>
  <pageMargins left="0.6" right="0.41" top="1" bottom="1" header="0.51200000000000001" footer="0.51200000000000001"/>
  <pageSetup paperSize="9" scale="7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P114"/>
  <sheetViews>
    <sheetView showGridLines="0" zoomScale="85" zoomScaleNormal="85" workbookViewId="0">
      <selection activeCell="B1" sqref="B1"/>
    </sheetView>
  </sheetViews>
  <sheetFormatPr defaultColWidth="9" defaultRowHeight="13" x14ac:dyDescent="0.2"/>
  <cols>
    <col min="1" max="1" width="9" style="2"/>
    <col min="2" max="2" width="4.36328125" style="883" customWidth="1"/>
    <col min="3" max="3" width="20.36328125" style="883" customWidth="1"/>
    <col min="4" max="4" width="18" style="939" customWidth="1"/>
    <col min="5" max="8" width="10.08984375" style="939" bestFit="1" customWidth="1"/>
    <col min="9" max="9" width="9.453125" style="883" customWidth="1"/>
    <col min="10" max="10" width="48.1796875" style="883" customWidth="1"/>
    <col min="11" max="15" width="10.08984375" style="939" bestFit="1" customWidth="1"/>
    <col min="16" max="16" width="1.1796875" style="883" customWidth="1"/>
    <col min="17" max="16384" width="9" style="883"/>
  </cols>
  <sheetData>
    <row r="1" spans="1:16" s="2" customFormat="1" ht="16.5" x14ac:dyDescent="0.25">
      <c r="A1" s="2" t="s">
        <v>204</v>
      </c>
      <c r="B1" s="3" t="s">
        <v>381</v>
      </c>
      <c r="G1" s="4"/>
      <c r="H1" s="4"/>
      <c r="I1" s="4"/>
      <c r="J1" s="4"/>
      <c r="K1" s="4"/>
      <c r="L1" s="4"/>
      <c r="M1" s="4"/>
    </row>
    <row r="2" spans="1:16" ht="16.5" x14ac:dyDescent="0.2">
      <c r="A2" s="2" t="s">
        <v>205</v>
      </c>
      <c r="B2" s="880" t="s">
        <v>223</v>
      </c>
      <c r="C2" s="881"/>
      <c r="D2" s="882"/>
      <c r="E2" s="882"/>
      <c r="F2" s="882"/>
      <c r="G2" s="882"/>
      <c r="H2" s="882"/>
      <c r="I2" s="881"/>
      <c r="J2" s="881"/>
      <c r="K2" s="882"/>
      <c r="L2" s="882"/>
      <c r="M2" s="882"/>
      <c r="N2" s="882"/>
      <c r="O2" s="882"/>
    </row>
    <row r="3" spans="1:16" ht="13.5" thickBot="1" x14ac:dyDescent="0.25">
      <c r="B3" s="881"/>
      <c r="C3" s="881"/>
      <c r="D3" s="882"/>
      <c r="E3" s="882"/>
      <c r="F3" s="882"/>
      <c r="G3" s="884" t="s">
        <v>274</v>
      </c>
      <c r="H3" s="882"/>
      <c r="I3" s="881"/>
      <c r="J3" s="881"/>
      <c r="K3" s="882"/>
      <c r="L3" s="882"/>
      <c r="M3" s="882"/>
      <c r="N3" s="882"/>
      <c r="O3" s="884"/>
    </row>
    <row r="4" spans="1:16" ht="13.5" thickBot="1" x14ac:dyDescent="0.25">
      <c r="B4" s="1093"/>
      <c r="C4" s="1094"/>
      <c r="D4" s="1095"/>
      <c r="E4" s="885" t="s">
        <v>332</v>
      </c>
      <c r="F4" s="886" t="s">
        <v>370</v>
      </c>
      <c r="G4" s="887" t="s">
        <v>380</v>
      </c>
      <c r="H4" s="888"/>
      <c r="I4" s="889"/>
      <c r="J4" s="890"/>
      <c r="K4" s="888"/>
      <c r="L4" s="888"/>
      <c r="M4" s="888"/>
      <c r="N4" s="888"/>
      <c r="O4" s="888"/>
    </row>
    <row r="5" spans="1:16" x14ac:dyDescent="0.2">
      <c r="B5" s="1096" t="s">
        <v>262</v>
      </c>
      <c r="C5" s="1097" t="s">
        <v>263</v>
      </c>
      <c r="D5" s="891" t="s">
        <v>264</v>
      </c>
      <c r="E5" s="892" t="s">
        <v>361</v>
      </c>
      <c r="F5" s="893" t="s">
        <v>361</v>
      </c>
      <c r="G5" s="894" t="s">
        <v>386</v>
      </c>
      <c r="H5" s="895"/>
      <c r="I5" s="896"/>
      <c r="J5" s="897"/>
      <c r="K5" s="898"/>
      <c r="L5" s="898"/>
      <c r="M5" s="898"/>
      <c r="N5" s="898"/>
      <c r="O5" s="898"/>
      <c r="P5" s="899"/>
    </row>
    <row r="6" spans="1:16" x14ac:dyDescent="0.2">
      <c r="B6" s="1096"/>
      <c r="C6" s="1098"/>
      <c r="D6" s="900" t="s">
        <v>265</v>
      </c>
      <c r="E6" s="901">
        <v>2181</v>
      </c>
      <c r="F6" s="902">
        <v>2341</v>
      </c>
      <c r="G6" s="903">
        <v>2337</v>
      </c>
      <c r="H6" s="895"/>
      <c r="I6" s="904"/>
      <c r="J6" s="897"/>
      <c r="K6" s="905"/>
      <c r="L6" s="905"/>
      <c r="M6" s="905"/>
      <c r="N6" s="905"/>
      <c r="O6" s="905"/>
      <c r="P6" s="899"/>
    </row>
    <row r="7" spans="1:16" x14ac:dyDescent="0.2">
      <c r="B7" s="1096"/>
      <c r="C7" s="1099" t="s">
        <v>266</v>
      </c>
      <c r="D7" s="906" t="s">
        <v>264</v>
      </c>
      <c r="E7" s="907" t="s">
        <v>326</v>
      </c>
      <c r="F7" s="908" t="s">
        <v>326</v>
      </c>
      <c r="G7" s="909" t="s">
        <v>387</v>
      </c>
      <c r="H7" s="895"/>
      <c r="I7" s="896"/>
      <c r="J7" s="897"/>
      <c r="K7" s="898"/>
      <c r="L7" s="898"/>
      <c r="M7" s="898"/>
      <c r="N7" s="898"/>
      <c r="O7" s="898"/>
      <c r="P7" s="899"/>
    </row>
    <row r="8" spans="1:16" ht="13.5" thickBot="1" x14ac:dyDescent="0.25">
      <c r="B8" s="1096"/>
      <c r="C8" s="1097"/>
      <c r="D8" s="910" t="s">
        <v>265</v>
      </c>
      <c r="E8" s="911">
        <v>12</v>
      </c>
      <c r="F8" s="912">
        <v>13</v>
      </c>
      <c r="G8" s="913">
        <v>9</v>
      </c>
      <c r="H8" s="914"/>
      <c r="I8" s="904"/>
      <c r="J8" s="897"/>
      <c r="K8" s="905"/>
      <c r="L8" s="905"/>
      <c r="M8" s="905"/>
      <c r="N8" s="905"/>
      <c r="O8" s="905"/>
      <c r="P8" s="899"/>
    </row>
    <row r="9" spans="1:16" ht="13.5" thickBot="1" x14ac:dyDescent="0.25">
      <c r="B9" s="1100" t="s">
        <v>267</v>
      </c>
      <c r="C9" s="1101"/>
      <c r="D9" s="1102"/>
      <c r="E9" s="915">
        <v>3</v>
      </c>
      <c r="F9" s="916">
        <v>4</v>
      </c>
      <c r="G9" s="917">
        <v>3</v>
      </c>
      <c r="H9" s="895"/>
      <c r="I9" s="896"/>
      <c r="J9" s="897"/>
      <c r="K9" s="898"/>
      <c r="L9" s="898"/>
      <c r="M9" s="898"/>
      <c r="N9" s="898"/>
      <c r="O9" s="898"/>
      <c r="P9" s="899"/>
    </row>
    <row r="10" spans="1:16" x14ac:dyDescent="0.2">
      <c r="B10" s="1103" t="s">
        <v>268</v>
      </c>
      <c r="C10" s="1091" t="s">
        <v>269</v>
      </c>
      <c r="D10" s="1092"/>
      <c r="E10" s="918">
        <v>13</v>
      </c>
      <c r="F10" s="919">
        <v>18</v>
      </c>
      <c r="G10" s="920">
        <v>21</v>
      </c>
      <c r="H10" s="914"/>
      <c r="I10" s="904"/>
      <c r="J10" s="897"/>
      <c r="K10" s="905"/>
      <c r="L10" s="905"/>
      <c r="M10" s="905"/>
      <c r="N10" s="905"/>
      <c r="O10" s="905"/>
      <c r="P10" s="899"/>
    </row>
    <row r="11" spans="1:16" ht="28.5" customHeight="1" thickBot="1" x14ac:dyDescent="0.25">
      <c r="B11" s="1103"/>
      <c r="C11" s="1113" t="s">
        <v>270</v>
      </c>
      <c r="D11" s="1114"/>
      <c r="E11" s="911">
        <v>693</v>
      </c>
      <c r="F11" s="912">
        <v>705</v>
      </c>
      <c r="G11" s="913">
        <v>663</v>
      </c>
      <c r="H11" s="895"/>
      <c r="I11" s="896"/>
      <c r="J11" s="897"/>
      <c r="K11" s="898"/>
      <c r="L11" s="898"/>
      <c r="M11" s="898"/>
      <c r="N11" s="898"/>
      <c r="O11" s="898"/>
      <c r="P11" s="899"/>
    </row>
    <row r="12" spans="1:16" ht="28.5" customHeight="1" x14ac:dyDescent="0.2">
      <c r="B12" s="1104" t="s">
        <v>215</v>
      </c>
      <c r="C12" s="1111" t="s">
        <v>271</v>
      </c>
      <c r="D12" s="1112"/>
      <c r="E12" s="921">
        <v>1</v>
      </c>
      <c r="F12" s="922">
        <v>1</v>
      </c>
      <c r="G12" s="923">
        <v>8</v>
      </c>
      <c r="H12" s="914"/>
      <c r="I12" s="896"/>
      <c r="J12" s="897"/>
      <c r="K12" s="898"/>
      <c r="L12" s="898"/>
      <c r="M12" s="898"/>
      <c r="N12" s="898"/>
      <c r="O12" s="898"/>
      <c r="P12" s="899"/>
    </row>
    <row r="13" spans="1:16" ht="28.5" customHeight="1" x14ac:dyDescent="0.2">
      <c r="B13" s="1105"/>
      <c r="C13" s="1109" t="s">
        <v>272</v>
      </c>
      <c r="D13" s="1110"/>
      <c r="E13" s="901">
        <v>161</v>
      </c>
      <c r="F13" s="902">
        <v>170</v>
      </c>
      <c r="G13" s="903">
        <v>170</v>
      </c>
      <c r="H13" s="914"/>
      <c r="I13" s="904"/>
      <c r="J13" s="897"/>
      <c r="K13" s="924"/>
      <c r="L13" s="924"/>
      <c r="M13" s="924"/>
      <c r="N13" s="905"/>
      <c r="O13" s="905"/>
      <c r="P13" s="899"/>
    </row>
    <row r="14" spans="1:16" ht="28.5" customHeight="1" thickBot="1" x14ac:dyDescent="0.25">
      <c r="B14" s="1106"/>
      <c r="C14" s="1107" t="s">
        <v>273</v>
      </c>
      <c r="D14" s="1108"/>
      <c r="E14" s="925">
        <v>27</v>
      </c>
      <c r="F14" s="926">
        <v>9</v>
      </c>
      <c r="G14" s="927">
        <v>13</v>
      </c>
      <c r="H14" s="895"/>
      <c r="I14" s="896"/>
      <c r="J14" s="897"/>
      <c r="K14" s="928"/>
      <c r="L14" s="928"/>
      <c r="M14" s="905"/>
      <c r="N14" s="905"/>
      <c r="O14" s="905"/>
      <c r="P14" s="899"/>
    </row>
    <row r="15" spans="1:16" x14ac:dyDescent="0.2">
      <c r="B15" s="889"/>
      <c r="C15" s="929"/>
      <c r="D15" s="924"/>
      <c r="E15" s="924"/>
      <c r="F15" s="924"/>
      <c r="G15" s="895"/>
      <c r="H15" s="895"/>
      <c r="I15" s="904"/>
      <c r="J15" s="897"/>
      <c r="K15" s="924"/>
      <c r="L15" s="924"/>
      <c r="M15" s="924"/>
      <c r="N15" s="905"/>
      <c r="O15" s="905"/>
      <c r="P15" s="899"/>
    </row>
    <row r="16" spans="1:16" x14ac:dyDescent="0.2">
      <c r="B16" s="930"/>
      <c r="C16" s="897"/>
      <c r="D16" s="914"/>
      <c r="E16" s="914"/>
      <c r="F16" s="914"/>
      <c r="G16" s="914"/>
      <c r="H16" s="914"/>
      <c r="I16" s="896"/>
      <c r="J16" s="897"/>
      <c r="K16" s="924"/>
      <c r="L16" s="924"/>
      <c r="M16" s="924"/>
      <c r="N16" s="898"/>
      <c r="O16" s="898"/>
      <c r="P16" s="899"/>
    </row>
    <row r="17" spans="2:16" x14ac:dyDescent="0.2">
      <c r="B17" s="896"/>
      <c r="C17" s="897"/>
      <c r="D17" s="914"/>
      <c r="E17" s="914"/>
      <c r="F17" s="914"/>
      <c r="G17" s="914"/>
      <c r="H17" s="914"/>
      <c r="I17" s="896"/>
      <c r="J17" s="897"/>
      <c r="K17" s="924"/>
      <c r="L17" s="924"/>
      <c r="M17" s="924"/>
      <c r="N17" s="898"/>
      <c r="O17" s="898"/>
      <c r="P17" s="899"/>
    </row>
    <row r="18" spans="2:16" x14ac:dyDescent="0.2">
      <c r="B18" s="896"/>
      <c r="C18" s="897"/>
      <c r="D18" s="895"/>
      <c r="E18" s="895"/>
      <c r="F18" s="895"/>
      <c r="G18" s="895"/>
      <c r="H18" s="895"/>
      <c r="I18" s="896"/>
      <c r="J18" s="897"/>
      <c r="K18" s="928"/>
      <c r="L18" s="928"/>
      <c r="M18" s="905"/>
      <c r="N18" s="905"/>
      <c r="O18" s="905"/>
      <c r="P18" s="899"/>
    </row>
    <row r="19" spans="2:16" x14ac:dyDescent="0.2">
      <c r="B19" s="904"/>
      <c r="C19" s="897"/>
      <c r="D19" s="895"/>
      <c r="E19" s="895"/>
      <c r="F19" s="895"/>
      <c r="G19" s="895"/>
      <c r="H19" s="895"/>
      <c r="I19" s="896"/>
      <c r="J19" s="897"/>
      <c r="K19" s="924"/>
      <c r="L19" s="924"/>
      <c r="M19" s="924"/>
      <c r="N19" s="905"/>
      <c r="O19" s="905"/>
      <c r="P19" s="899"/>
    </row>
    <row r="20" spans="2:16" x14ac:dyDescent="0.2">
      <c r="B20" s="896"/>
      <c r="C20" s="931"/>
      <c r="D20" s="914"/>
      <c r="E20" s="914"/>
      <c r="F20" s="914"/>
      <c r="G20" s="914"/>
      <c r="H20" s="914"/>
      <c r="I20" s="896"/>
      <c r="J20" s="897"/>
      <c r="K20" s="924"/>
      <c r="L20" s="924"/>
      <c r="M20" s="924"/>
      <c r="N20" s="905"/>
      <c r="O20" s="905"/>
      <c r="P20" s="899"/>
    </row>
    <row r="21" spans="2:16" x14ac:dyDescent="0.2">
      <c r="B21" s="896"/>
      <c r="C21" s="897"/>
      <c r="D21" s="914"/>
      <c r="E21" s="914"/>
      <c r="F21" s="914"/>
      <c r="G21" s="914"/>
      <c r="H21" s="914"/>
      <c r="I21" s="932"/>
      <c r="J21" s="897"/>
      <c r="K21" s="928"/>
      <c r="L21" s="928"/>
      <c r="M21" s="898"/>
      <c r="N21" s="905"/>
      <c r="O21" s="905"/>
      <c r="P21" s="899"/>
    </row>
    <row r="22" spans="2:16" x14ac:dyDescent="0.2">
      <c r="B22" s="896"/>
      <c r="C22" s="897"/>
      <c r="D22" s="924"/>
      <c r="E22" s="924"/>
      <c r="F22" s="924"/>
      <c r="G22" s="914"/>
      <c r="H22" s="914"/>
      <c r="I22" s="932"/>
      <c r="J22" s="897"/>
      <c r="K22" s="924"/>
      <c r="L22" s="924"/>
      <c r="M22" s="924"/>
      <c r="N22" s="905"/>
      <c r="O22" s="905"/>
      <c r="P22" s="899"/>
    </row>
    <row r="23" spans="2:16" x14ac:dyDescent="0.2">
      <c r="B23" s="896"/>
      <c r="C23" s="931"/>
      <c r="D23" s="914"/>
      <c r="E23" s="914"/>
      <c r="F23" s="914"/>
      <c r="G23" s="914"/>
      <c r="H23" s="914"/>
      <c r="I23" s="932"/>
      <c r="J23" s="897"/>
      <c r="K23" s="924"/>
      <c r="L23" s="924"/>
      <c r="M23" s="924"/>
      <c r="N23" s="905"/>
      <c r="O23" s="905"/>
      <c r="P23" s="899"/>
    </row>
    <row r="24" spans="2:16" x14ac:dyDescent="0.2">
      <c r="B24" s="896"/>
      <c r="C24" s="931"/>
      <c r="D24" s="924"/>
      <c r="E24" s="924"/>
      <c r="F24" s="924"/>
      <c r="G24" s="914"/>
      <c r="H24" s="914"/>
      <c r="I24" s="932"/>
      <c r="J24" s="897"/>
      <c r="K24" s="928"/>
      <c r="L24" s="928"/>
      <c r="M24" s="905"/>
      <c r="N24" s="905"/>
      <c r="O24" s="905"/>
      <c r="P24" s="899"/>
    </row>
    <row r="25" spans="2:16" x14ac:dyDescent="0.2">
      <c r="B25" s="896"/>
      <c r="C25" s="897"/>
      <c r="D25" s="914"/>
      <c r="E25" s="914"/>
      <c r="F25" s="914"/>
      <c r="G25" s="914"/>
      <c r="H25" s="914"/>
      <c r="I25" s="933"/>
      <c r="J25" s="897"/>
      <c r="K25" s="928"/>
      <c r="L25" s="928"/>
      <c r="M25" s="905"/>
      <c r="N25" s="905"/>
      <c r="O25" s="905"/>
      <c r="P25" s="899"/>
    </row>
    <row r="26" spans="2:16" x14ac:dyDescent="0.2">
      <c r="B26" s="896"/>
      <c r="C26" s="897"/>
      <c r="D26" s="914"/>
      <c r="E26" s="914"/>
      <c r="F26" s="914"/>
      <c r="G26" s="914"/>
      <c r="H26" s="914"/>
      <c r="I26" s="932"/>
      <c r="J26" s="897"/>
      <c r="K26" s="928"/>
      <c r="L26" s="928"/>
      <c r="M26" s="898"/>
      <c r="N26" s="905"/>
      <c r="O26" s="905"/>
      <c r="P26" s="899"/>
    </row>
    <row r="27" spans="2:16" x14ac:dyDescent="0.2">
      <c r="B27" s="896"/>
      <c r="C27" s="897"/>
      <c r="D27" s="914"/>
      <c r="E27" s="914"/>
      <c r="F27" s="914"/>
      <c r="G27" s="914"/>
      <c r="H27" s="914"/>
      <c r="I27" s="933"/>
      <c r="K27" s="928"/>
      <c r="L27" s="928"/>
      <c r="M27" s="905"/>
      <c r="N27" s="905"/>
      <c r="O27" s="905"/>
      <c r="P27" s="899"/>
    </row>
    <row r="28" spans="2:16" x14ac:dyDescent="0.2">
      <c r="B28" s="896"/>
      <c r="C28" s="897"/>
      <c r="D28" s="914"/>
      <c r="E28" s="914"/>
      <c r="F28" s="914"/>
      <c r="G28" s="914"/>
      <c r="H28" s="914"/>
      <c r="I28" s="932"/>
      <c r="J28" s="897"/>
      <c r="K28" s="924"/>
      <c r="L28" s="924"/>
      <c r="M28" s="924"/>
      <c r="N28" s="905"/>
      <c r="O28" s="905"/>
      <c r="P28" s="899"/>
    </row>
    <row r="29" spans="2:16" x14ac:dyDescent="0.2">
      <c r="B29" s="904"/>
      <c r="C29" s="897"/>
      <c r="D29" s="895"/>
      <c r="E29" s="895"/>
      <c r="F29" s="895"/>
      <c r="G29" s="895"/>
      <c r="H29" s="895"/>
      <c r="I29" s="932"/>
      <c r="J29" s="897"/>
      <c r="K29" s="924"/>
      <c r="L29" s="924"/>
      <c r="M29" s="924"/>
      <c r="N29" s="905"/>
      <c r="O29" s="905"/>
      <c r="P29" s="899"/>
    </row>
    <row r="30" spans="2:16" x14ac:dyDescent="0.2">
      <c r="B30" s="896"/>
      <c r="C30" s="897"/>
      <c r="D30" s="914"/>
      <c r="E30" s="914"/>
      <c r="F30" s="914"/>
      <c r="G30" s="914"/>
      <c r="H30" s="914"/>
      <c r="I30" s="933"/>
      <c r="K30" s="928"/>
      <c r="L30" s="928"/>
      <c r="M30" s="905"/>
      <c r="N30" s="905"/>
      <c r="O30" s="905"/>
      <c r="P30" s="899"/>
    </row>
    <row r="31" spans="2:16" x14ac:dyDescent="0.2">
      <c r="B31" s="904"/>
      <c r="D31" s="924"/>
      <c r="E31" s="934"/>
      <c r="F31" s="934"/>
      <c r="G31" s="934"/>
      <c r="H31" s="934"/>
      <c r="I31" s="932"/>
      <c r="J31" s="897"/>
      <c r="K31" s="924"/>
      <c r="L31" s="924"/>
      <c r="M31" s="924"/>
      <c r="N31" s="905"/>
      <c r="O31" s="905"/>
      <c r="P31" s="899"/>
    </row>
    <row r="32" spans="2:16" x14ac:dyDescent="0.2">
      <c r="B32" s="896"/>
      <c r="C32" s="897"/>
      <c r="D32" s="914"/>
      <c r="E32" s="914"/>
      <c r="F32" s="914"/>
      <c r="G32" s="914"/>
      <c r="H32" s="914"/>
      <c r="I32" s="933"/>
      <c r="J32" s="897"/>
      <c r="K32" s="928"/>
      <c r="L32" s="928"/>
      <c r="M32" s="898"/>
      <c r="N32" s="905"/>
      <c r="O32" s="905"/>
      <c r="P32" s="899"/>
    </row>
    <row r="33" spans="2:16" x14ac:dyDescent="0.2">
      <c r="B33" s="896"/>
      <c r="C33" s="897"/>
      <c r="D33" s="924"/>
      <c r="E33" s="924"/>
      <c r="F33" s="895"/>
      <c r="G33" s="895"/>
      <c r="H33" s="895"/>
      <c r="I33" s="933"/>
      <c r="J33" s="897"/>
      <c r="K33" s="928"/>
      <c r="L33" s="928"/>
      <c r="M33" s="905"/>
      <c r="N33" s="905"/>
      <c r="O33" s="905"/>
      <c r="P33" s="899"/>
    </row>
    <row r="34" spans="2:16" x14ac:dyDescent="0.2">
      <c r="B34" s="896"/>
      <c r="C34" s="897"/>
      <c r="D34" s="914"/>
      <c r="E34" s="914"/>
      <c r="F34" s="914"/>
      <c r="G34" s="914"/>
      <c r="H34" s="914"/>
      <c r="I34" s="932"/>
      <c r="J34" s="897"/>
      <c r="K34" s="928"/>
      <c r="L34" s="928"/>
      <c r="M34" s="898"/>
      <c r="N34" s="905"/>
      <c r="O34" s="905"/>
      <c r="P34" s="899"/>
    </row>
    <row r="35" spans="2:16" x14ac:dyDescent="0.2">
      <c r="B35" s="904"/>
      <c r="C35" s="897"/>
      <c r="D35" s="895"/>
      <c r="E35" s="895"/>
      <c r="F35" s="895"/>
      <c r="G35" s="895"/>
      <c r="H35" s="895"/>
      <c r="I35" s="933"/>
      <c r="J35" s="897"/>
      <c r="K35" s="928"/>
      <c r="L35" s="928"/>
      <c r="M35" s="898"/>
      <c r="N35" s="905"/>
      <c r="O35" s="905"/>
      <c r="P35" s="899"/>
    </row>
    <row r="36" spans="2:16" x14ac:dyDescent="0.2">
      <c r="B36" s="896"/>
      <c r="C36" s="897"/>
      <c r="D36" s="914"/>
      <c r="E36" s="914"/>
      <c r="F36" s="914"/>
      <c r="G36" s="914"/>
      <c r="H36" s="914"/>
      <c r="I36" s="933"/>
      <c r="J36" s="897"/>
      <c r="K36" s="924"/>
      <c r="L36" s="924"/>
      <c r="M36" s="924"/>
      <c r="N36" s="905"/>
      <c r="O36" s="905"/>
      <c r="P36" s="899"/>
    </row>
    <row r="37" spans="2:16" x14ac:dyDescent="0.2">
      <c r="B37" s="896"/>
      <c r="C37" s="897"/>
      <c r="D37" s="914"/>
      <c r="E37" s="914"/>
      <c r="F37" s="914"/>
      <c r="G37" s="914"/>
      <c r="H37" s="914"/>
      <c r="I37" s="933"/>
      <c r="J37" s="897"/>
      <c r="K37" s="928"/>
      <c r="L37" s="928"/>
      <c r="M37" s="905"/>
      <c r="N37" s="905"/>
      <c r="O37" s="905"/>
      <c r="P37" s="899"/>
    </row>
    <row r="38" spans="2:16" x14ac:dyDescent="0.2">
      <c r="B38" s="896"/>
      <c r="C38" s="897"/>
      <c r="D38" s="924"/>
      <c r="E38" s="924"/>
      <c r="F38" s="895"/>
      <c r="G38" s="895"/>
      <c r="H38" s="895"/>
      <c r="I38" s="933"/>
      <c r="J38" s="897"/>
      <c r="K38" s="928"/>
      <c r="L38" s="928"/>
      <c r="M38" s="905"/>
      <c r="N38" s="905"/>
      <c r="O38" s="905"/>
      <c r="P38" s="899"/>
    </row>
    <row r="39" spans="2:16" x14ac:dyDescent="0.2">
      <c r="B39" s="896"/>
      <c r="C39" s="897"/>
      <c r="D39" s="914"/>
      <c r="E39" s="914"/>
      <c r="F39" s="914"/>
      <c r="G39" s="914"/>
      <c r="H39" s="914"/>
      <c r="I39" s="933"/>
      <c r="J39" s="897"/>
      <c r="K39" s="928"/>
      <c r="L39" s="928"/>
      <c r="M39" s="905"/>
      <c r="N39" s="905"/>
      <c r="O39" s="905"/>
      <c r="P39" s="899"/>
    </row>
    <row r="40" spans="2:16" x14ac:dyDescent="0.2">
      <c r="B40" s="896"/>
      <c r="C40" s="897"/>
      <c r="D40" s="914"/>
      <c r="E40" s="914"/>
      <c r="F40" s="914"/>
      <c r="G40" s="914"/>
      <c r="H40" s="914"/>
      <c r="I40" s="933"/>
      <c r="J40" s="897"/>
      <c r="K40" s="905"/>
      <c r="L40" s="905"/>
      <c r="M40" s="905"/>
      <c r="N40" s="905"/>
      <c r="O40" s="905"/>
      <c r="P40" s="899"/>
    </row>
    <row r="41" spans="2:16" x14ac:dyDescent="0.2">
      <c r="B41" s="896"/>
      <c r="C41" s="897"/>
      <c r="D41" s="914"/>
      <c r="E41" s="914"/>
      <c r="F41" s="914"/>
      <c r="G41" s="914"/>
      <c r="H41" s="914"/>
      <c r="I41" s="933"/>
      <c r="J41" s="897"/>
      <c r="K41" s="905"/>
      <c r="L41" s="905"/>
      <c r="M41" s="905"/>
      <c r="N41" s="905"/>
      <c r="O41" s="905"/>
      <c r="P41" s="899"/>
    </row>
    <row r="42" spans="2:16" x14ac:dyDescent="0.2">
      <c r="B42" s="896"/>
      <c r="C42" s="897"/>
      <c r="D42" s="914"/>
      <c r="E42" s="914"/>
      <c r="F42" s="914"/>
      <c r="G42" s="914"/>
      <c r="H42" s="914"/>
      <c r="I42" s="933"/>
      <c r="J42" s="897"/>
      <c r="K42" s="905"/>
      <c r="L42" s="905"/>
      <c r="M42" s="905"/>
      <c r="N42" s="905"/>
      <c r="O42" s="905"/>
      <c r="P42" s="899"/>
    </row>
    <row r="43" spans="2:16" x14ac:dyDescent="0.2">
      <c r="B43" s="904"/>
      <c r="C43" s="897"/>
      <c r="D43" s="895"/>
      <c r="E43" s="895"/>
      <c r="F43" s="895"/>
      <c r="G43" s="895"/>
      <c r="H43" s="895"/>
      <c r="I43" s="933"/>
      <c r="J43" s="897"/>
      <c r="K43" s="898"/>
      <c r="L43" s="898"/>
      <c r="M43" s="898"/>
      <c r="N43" s="898"/>
      <c r="O43" s="898"/>
      <c r="P43" s="899"/>
    </row>
    <row r="44" spans="2:16" x14ac:dyDescent="0.2">
      <c r="B44" s="904"/>
      <c r="C44" s="897"/>
      <c r="D44" s="895"/>
      <c r="E44" s="895"/>
      <c r="F44" s="895"/>
      <c r="G44" s="895"/>
      <c r="H44" s="895"/>
      <c r="I44" s="933"/>
      <c r="J44" s="897"/>
      <c r="K44" s="905"/>
      <c r="L44" s="905"/>
      <c r="M44" s="905"/>
      <c r="N44" s="905"/>
      <c r="O44" s="905"/>
      <c r="P44" s="899"/>
    </row>
    <row r="45" spans="2:16" x14ac:dyDescent="0.2">
      <c r="B45" s="904"/>
      <c r="C45" s="897"/>
      <c r="D45" s="924"/>
      <c r="E45" s="924"/>
      <c r="F45" s="924"/>
      <c r="G45" s="895"/>
      <c r="H45" s="895"/>
      <c r="I45" s="933"/>
      <c r="J45" s="897"/>
      <c r="K45" s="905"/>
      <c r="L45" s="905"/>
      <c r="M45" s="905"/>
      <c r="N45" s="905"/>
      <c r="O45" s="905"/>
      <c r="P45" s="899"/>
    </row>
    <row r="46" spans="2:16" x14ac:dyDescent="0.2">
      <c r="B46" s="896"/>
      <c r="C46" s="897"/>
      <c r="D46" s="914"/>
      <c r="E46" s="914"/>
      <c r="F46" s="914"/>
      <c r="G46" s="914"/>
      <c r="H46" s="914"/>
      <c r="I46" s="933"/>
      <c r="J46" s="897"/>
      <c r="K46" s="905"/>
      <c r="L46" s="905"/>
      <c r="M46" s="905"/>
      <c r="N46" s="905"/>
      <c r="O46" s="905"/>
      <c r="P46" s="899"/>
    </row>
    <row r="47" spans="2:16" x14ac:dyDescent="0.2">
      <c r="B47" s="896"/>
      <c r="C47" s="897"/>
      <c r="D47" s="914"/>
      <c r="E47" s="914"/>
      <c r="F47" s="914"/>
      <c r="G47" s="914"/>
      <c r="H47" s="914"/>
      <c r="I47" s="933"/>
      <c r="J47" s="897"/>
      <c r="K47" s="905"/>
      <c r="L47" s="905"/>
      <c r="M47" s="905"/>
      <c r="N47" s="905"/>
      <c r="O47" s="905"/>
      <c r="P47" s="899"/>
    </row>
    <row r="48" spans="2:16" x14ac:dyDescent="0.2">
      <c r="B48" s="889"/>
      <c r="C48" s="897"/>
      <c r="D48" s="914"/>
      <c r="E48" s="914"/>
      <c r="F48" s="914"/>
      <c r="G48" s="914"/>
      <c r="H48" s="914"/>
      <c r="I48" s="933"/>
      <c r="J48" s="897"/>
      <c r="K48" s="905"/>
      <c r="L48" s="905"/>
      <c r="M48" s="905"/>
      <c r="N48" s="905"/>
      <c r="O48" s="905"/>
      <c r="P48" s="899"/>
    </row>
    <row r="49" spans="2:16" x14ac:dyDescent="0.2">
      <c r="B49" s="896"/>
      <c r="C49" s="897"/>
      <c r="D49" s="914"/>
      <c r="E49" s="914"/>
      <c r="F49" s="914"/>
      <c r="G49" s="914"/>
      <c r="H49" s="914"/>
      <c r="I49" s="933"/>
      <c r="J49" s="897"/>
      <c r="K49" s="905"/>
      <c r="L49" s="905"/>
      <c r="M49" s="905"/>
      <c r="N49" s="905"/>
      <c r="O49" s="905"/>
      <c r="P49" s="899"/>
    </row>
    <row r="50" spans="2:16" x14ac:dyDescent="0.2">
      <c r="B50" s="904"/>
      <c r="D50" s="924"/>
      <c r="E50" s="934"/>
      <c r="F50" s="934"/>
      <c r="G50" s="934"/>
      <c r="H50" s="934"/>
      <c r="I50" s="933"/>
      <c r="J50" s="897"/>
      <c r="K50" s="905"/>
      <c r="L50" s="905"/>
      <c r="M50" s="905"/>
      <c r="N50" s="905"/>
      <c r="O50" s="905"/>
      <c r="P50" s="899"/>
    </row>
    <row r="51" spans="2:16" x14ac:dyDescent="0.2">
      <c r="B51" s="904"/>
      <c r="D51" s="924"/>
      <c r="E51" s="924"/>
      <c r="F51" s="934"/>
      <c r="G51" s="934"/>
      <c r="H51" s="934"/>
      <c r="I51" s="933"/>
      <c r="J51" s="897"/>
      <c r="K51" s="905"/>
      <c r="L51" s="905"/>
      <c r="M51" s="905"/>
      <c r="N51" s="905"/>
      <c r="O51" s="905"/>
      <c r="P51" s="899"/>
    </row>
    <row r="52" spans="2:16" x14ac:dyDescent="0.2">
      <c r="B52" s="896"/>
      <c r="C52" s="897"/>
      <c r="D52" s="914"/>
      <c r="E52" s="914"/>
      <c r="F52" s="914"/>
      <c r="G52" s="914"/>
      <c r="H52" s="914"/>
      <c r="I52" s="933"/>
      <c r="J52" s="897"/>
      <c r="K52" s="905"/>
      <c r="L52" s="905"/>
      <c r="M52" s="905"/>
      <c r="N52" s="905"/>
      <c r="O52" s="905"/>
      <c r="P52" s="899"/>
    </row>
    <row r="53" spans="2:16" x14ac:dyDescent="0.2">
      <c r="B53" s="904"/>
      <c r="C53" s="897"/>
      <c r="D53" s="924"/>
      <c r="E53" s="924"/>
      <c r="F53" s="924"/>
      <c r="G53" s="895"/>
      <c r="H53" s="895"/>
      <c r="I53" s="933"/>
      <c r="J53" s="897"/>
      <c r="K53" s="905"/>
      <c r="L53" s="905"/>
      <c r="M53" s="905"/>
      <c r="N53" s="905"/>
      <c r="O53" s="905"/>
      <c r="P53" s="899"/>
    </row>
    <row r="54" spans="2:16" x14ac:dyDescent="0.2">
      <c r="B54" s="896"/>
      <c r="C54" s="897"/>
      <c r="D54" s="914"/>
      <c r="E54" s="914"/>
      <c r="F54" s="914"/>
      <c r="G54" s="914"/>
      <c r="H54" s="914"/>
      <c r="I54" s="933"/>
      <c r="J54" s="897"/>
      <c r="K54" s="905"/>
      <c r="L54" s="905"/>
      <c r="M54" s="905"/>
      <c r="N54" s="905"/>
      <c r="O54" s="905"/>
      <c r="P54" s="899"/>
    </row>
    <row r="55" spans="2:16" x14ac:dyDescent="0.2">
      <c r="B55" s="904"/>
      <c r="D55" s="924"/>
      <c r="E55" s="934"/>
      <c r="F55" s="934"/>
      <c r="G55" s="934"/>
      <c r="H55" s="934"/>
      <c r="I55" s="933"/>
      <c r="J55" s="897"/>
      <c r="K55" s="905"/>
      <c r="L55" s="905"/>
      <c r="M55" s="905"/>
      <c r="N55" s="905"/>
      <c r="O55" s="905"/>
      <c r="P55" s="899"/>
    </row>
    <row r="56" spans="2:16" x14ac:dyDescent="0.2">
      <c r="B56" s="904"/>
      <c r="C56" s="897"/>
      <c r="D56" s="895"/>
      <c r="E56" s="895"/>
      <c r="F56" s="895"/>
      <c r="G56" s="895"/>
      <c r="H56" s="895"/>
      <c r="I56" s="935"/>
      <c r="J56" s="897"/>
      <c r="K56" s="898"/>
      <c r="L56" s="898"/>
      <c r="M56" s="905"/>
      <c r="N56" s="905"/>
      <c r="O56" s="905"/>
      <c r="P56" s="899"/>
    </row>
    <row r="57" spans="2:16" x14ac:dyDescent="0.2">
      <c r="B57" s="904"/>
      <c r="C57" s="930"/>
      <c r="D57" s="936"/>
      <c r="E57" s="936"/>
      <c r="F57" s="936"/>
      <c r="G57" s="936"/>
      <c r="H57" s="936"/>
      <c r="I57" s="935"/>
      <c r="J57" s="897"/>
      <c r="K57" s="898"/>
      <c r="L57" s="898"/>
      <c r="M57" s="905"/>
      <c r="N57" s="905"/>
      <c r="O57" s="905"/>
      <c r="P57" s="899"/>
    </row>
    <row r="58" spans="2:16" x14ac:dyDescent="0.2">
      <c r="B58" s="896"/>
      <c r="C58" s="897"/>
      <c r="D58" s="898"/>
      <c r="E58" s="898"/>
      <c r="F58" s="898"/>
      <c r="G58" s="898"/>
      <c r="H58" s="898"/>
      <c r="I58" s="935"/>
      <c r="J58" s="897"/>
      <c r="K58" s="898"/>
      <c r="L58" s="898"/>
      <c r="M58" s="905"/>
      <c r="N58" s="905"/>
      <c r="O58" s="905"/>
      <c r="P58" s="899"/>
    </row>
    <row r="59" spans="2:16" x14ac:dyDescent="0.2">
      <c r="B59" s="896"/>
      <c r="C59" s="897"/>
      <c r="D59" s="898"/>
      <c r="E59" s="898"/>
      <c r="F59" s="898"/>
      <c r="G59" s="898"/>
      <c r="H59" s="898"/>
      <c r="I59" s="933"/>
      <c r="J59" s="897"/>
      <c r="K59" s="905"/>
      <c r="L59" s="905"/>
      <c r="M59" s="905"/>
      <c r="N59" s="905"/>
      <c r="O59" s="905"/>
      <c r="P59" s="899"/>
    </row>
    <row r="60" spans="2:16" x14ac:dyDescent="0.2">
      <c r="B60" s="896"/>
      <c r="C60" s="897"/>
      <c r="D60" s="898"/>
      <c r="E60" s="898"/>
      <c r="F60" s="898"/>
      <c r="G60" s="898"/>
      <c r="H60" s="898"/>
      <c r="I60" s="933"/>
      <c r="J60" s="897"/>
      <c r="K60" s="905"/>
      <c r="L60" s="905"/>
      <c r="M60" s="905"/>
      <c r="N60" s="905"/>
      <c r="O60" s="905"/>
      <c r="P60" s="899"/>
    </row>
    <row r="61" spans="2:16" x14ac:dyDescent="0.2">
      <c r="B61" s="933"/>
      <c r="C61" s="930"/>
      <c r="D61" s="936"/>
      <c r="E61" s="936"/>
      <c r="F61" s="936"/>
      <c r="G61" s="936"/>
      <c r="H61" s="936"/>
      <c r="I61" s="937"/>
      <c r="J61" s="938"/>
      <c r="N61" s="940"/>
      <c r="O61" s="940"/>
      <c r="P61" s="899"/>
    </row>
    <row r="62" spans="2:16" x14ac:dyDescent="0.2">
      <c r="B62" s="896"/>
      <c r="C62" s="897"/>
      <c r="D62" s="924"/>
      <c r="E62" s="924"/>
      <c r="F62" s="924"/>
      <c r="G62" s="914"/>
      <c r="H62" s="914"/>
      <c r="I62" s="941"/>
      <c r="J62" s="942"/>
      <c r="K62" s="905"/>
      <c r="L62" s="905"/>
      <c r="M62" s="905"/>
      <c r="N62" s="905"/>
      <c r="O62" s="905"/>
      <c r="P62" s="899"/>
    </row>
    <row r="63" spans="2:16" x14ac:dyDescent="0.2">
      <c r="B63" s="904"/>
      <c r="D63" s="924"/>
      <c r="E63" s="924"/>
      <c r="F63" s="924"/>
      <c r="G63" s="934"/>
      <c r="H63" s="934"/>
      <c r="I63" s="941"/>
      <c r="J63" s="943"/>
      <c r="K63" s="944"/>
      <c r="L63" s="944"/>
      <c r="M63" s="944"/>
      <c r="N63" s="944"/>
      <c r="O63" s="944"/>
      <c r="P63" s="899"/>
    </row>
    <row r="64" spans="2:16" x14ac:dyDescent="0.2">
      <c r="B64" s="896"/>
      <c r="C64" s="897"/>
      <c r="D64" s="898"/>
      <c r="E64" s="898"/>
      <c r="F64" s="898"/>
      <c r="G64" s="898"/>
      <c r="H64" s="898"/>
      <c r="I64" s="941"/>
      <c r="J64" s="942"/>
      <c r="K64" s="945"/>
      <c r="L64" s="905"/>
      <c r="M64" s="905"/>
      <c r="N64" s="905"/>
      <c r="O64" s="905"/>
      <c r="P64" s="899"/>
    </row>
    <row r="65" spans="1:16" ht="14.25" customHeight="1" x14ac:dyDescent="0.2">
      <c r="B65" s="896"/>
      <c r="C65" s="897"/>
      <c r="D65" s="898"/>
      <c r="E65" s="898"/>
      <c r="F65" s="898"/>
      <c r="G65" s="898"/>
      <c r="H65" s="898"/>
      <c r="I65" s="899"/>
      <c r="K65" s="883"/>
      <c r="L65" s="883"/>
      <c r="M65" s="883"/>
      <c r="N65" s="883"/>
      <c r="O65" s="883"/>
    </row>
    <row r="66" spans="1:16" x14ac:dyDescent="0.2">
      <c r="P66" s="899"/>
    </row>
    <row r="67" spans="1:16" x14ac:dyDescent="0.2">
      <c r="A67" s="2" t="s">
        <v>206</v>
      </c>
      <c r="B67" s="946"/>
      <c r="I67" s="947"/>
      <c r="J67" s="897"/>
      <c r="K67" s="897"/>
      <c r="L67" s="948"/>
      <c r="M67" s="948"/>
      <c r="N67" s="948"/>
      <c r="O67" s="948"/>
      <c r="P67" s="899"/>
    </row>
    <row r="68" spans="1:16" x14ac:dyDescent="0.2">
      <c r="I68" s="949"/>
      <c r="J68" s="881"/>
      <c r="K68" s="881"/>
      <c r="L68" s="882"/>
      <c r="M68" s="882"/>
      <c r="N68" s="882"/>
      <c r="O68" s="882"/>
      <c r="P68" s="899"/>
    </row>
    <row r="69" spans="1:16" x14ac:dyDescent="0.2">
      <c r="I69" s="949"/>
      <c r="J69" s="881"/>
      <c r="K69" s="881"/>
      <c r="L69" s="882"/>
      <c r="M69" s="882"/>
      <c r="N69" s="882"/>
      <c r="O69" s="882"/>
      <c r="P69" s="899"/>
    </row>
    <row r="70" spans="1:16" x14ac:dyDescent="0.2">
      <c r="I70" s="881"/>
      <c r="J70" s="881"/>
      <c r="K70" s="882"/>
      <c r="L70" s="882"/>
      <c r="M70" s="882"/>
      <c r="N70" s="882"/>
      <c r="O70" s="882"/>
      <c r="P70" s="899"/>
    </row>
    <row r="71" spans="1:16" x14ac:dyDescent="0.2">
      <c r="I71" s="897"/>
      <c r="J71" s="897"/>
      <c r="K71" s="948"/>
      <c r="L71" s="948"/>
      <c r="M71" s="948"/>
      <c r="O71" s="948"/>
      <c r="P71" s="899"/>
    </row>
    <row r="72" spans="1:16" x14ac:dyDescent="0.2">
      <c r="I72" s="899"/>
      <c r="J72" s="899"/>
      <c r="K72" s="940"/>
      <c r="L72" s="940"/>
      <c r="M72" s="940"/>
      <c r="N72" s="948"/>
      <c r="O72" s="940"/>
      <c r="P72" s="899"/>
    </row>
    <row r="73" spans="1:16" x14ac:dyDescent="0.2">
      <c r="I73" s="899"/>
      <c r="J73" s="899"/>
      <c r="K73" s="940"/>
      <c r="L73" s="940"/>
      <c r="M73" s="940"/>
      <c r="N73" s="940"/>
      <c r="O73" s="940"/>
      <c r="P73" s="899"/>
    </row>
    <row r="74" spans="1:16" x14ac:dyDescent="0.2">
      <c r="I74" s="899"/>
      <c r="J74" s="899"/>
      <c r="K74" s="940"/>
      <c r="L74" s="940"/>
      <c r="M74" s="940"/>
      <c r="N74" s="940"/>
      <c r="O74" s="940"/>
      <c r="P74" s="899"/>
    </row>
    <row r="75" spans="1:16" x14ac:dyDescent="0.2">
      <c r="I75" s="899"/>
      <c r="J75" s="899"/>
      <c r="K75" s="940"/>
      <c r="L75" s="940"/>
      <c r="M75" s="940"/>
      <c r="N75" s="940"/>
      <c r="O75" s="940"/>
      <c r="P75" s="899"/>
    </row>
    <row r="76" spans="1:16" x14ac:dyDescent="0.2">
      <c r="I76" s="899"/>
      <c r="J76" s="899"/>
      <c r="K76" s="940"/>
      <c r="L76" s="940"/>
      <c r="M76" s="940"/>
      <c r="N76" s="940"/>
      <c r="O76" s="940"/>
      <c r="P76" s="899"/>
    </row>
    <row r="77" spans="1:16" x14ac:dyDescent="0.2">
      <c r="I77" s="899"/>
      <c r="J77" s="899"/>
      <c r="K77" s="940"/>
      <c r="L77" s="940"/>
      <c r="M77" s="940"/>
      <c r="N77" s="940"/>
      <c r="O77" s="940"/>
      <c r="P77" s="899"/>
    </row>
    <row r="78" spans="1:16" x14ac:dyDescent="0.2">
      <c r="I78" s="899"/>
      <c r="J78" s="899"/>
      <c r="K78" s="940"/>
      <c r="L78" s="940"/>
      <c r="M78" s="940"/>
      <c r="N78" s="940"/>
      <c r="O78" s="940"/>
      <c r="P78" s="899"/>
    </row>
    <row r="79" spans="1:16" x14ac:dyDescent="0.2">
      <c r="I79" s="899"/>
      <c r="J79" s="899"/>
      <c r="K79" s="940"/>
      <c r="L79" s="940"/>
      <c r="M79" s="940"/>
      <c r="N79" s="940"/>
      <c r="O79" s="940"/>
      <c r="P79" s="899"/>
    </row>
    <row r="80" spans="1:16" x14ac:dyDescent="0.2">
      <c r="I80" s="899"/>
      <c r="J80" s="899"/>
      <c r="K80" s="940"/>
      <c r="L80" s="940"/>
      <c r="M80" s="940"/>
      <c r="N80" s="940"/>
      <c r="O80" s="940"/>
      <c r="P80" s="899"/>
    </row>
    <row r="81" spans="9:16" x14ac:dyDescent="0.2">
      <c r="I81" s="899"/>
      <c r="J81" s="899"/>
      <c r="K81" s="940"/>
      <c r="L81" s="940"/>
      <c r="M81" s="940"/>
      <c r="N81" s="940"/>
      <c r="O81" s="940"/>
      <c r="P81" s="899"/>
    </row>
    <row r="82" spans="9:16" x14ac:dyDescent="0.2">
      <c r="I82" s="899"/>
      <c r="J82" s="899"/>
      <c r="K82" s="940"/>
      <c r="L82" s="940"/>
      <c r="M82" s="940"/>
      <c r="N82" s="940"/>
      <c r="O82" s="940"/>
      <c r="P82" s="899"/>
    </row>
    <row r="83" spans="9:16" x14ac:dyDescent="0.2">
      <c r="I83" s="899"/>
      <c r="J83" s="899"/>
      <c r="K83" s="940"/>
      <c r="L83" s="940"/>
      <c r="M83" s="940"/>
      <c r="N83" s="940"/>
      <c r="O83" s="940"/>
      <c r="P83" s="899"/>
    </row>
    <row r="84" spans="9:16" x14ac:dyDescent="0.2">
      <c r="I84" s="899"/>
      <c r="J84" s="899"/>
      <c r="K84" s="940"/>
      <c r="L84" s="940"/>
      <c r="M84" s="940"/>
      <c r="N84" s="940"/>
      <c r="O84" s="940"/>
      <c r="P84" s="899"/>
    </row>
    <row r="85" spans="9:16" x14ac:dyDescent="0.2">
      <c r="I85" s="899"/>
      <c r="J85" s="899"/>
      <c r="K85" s="940"/>
      <c r="L85" s="940"/>
      <c r="M85" s="940"/>
      <c r="N85" s="940"/>
      <c r="O85" s="940"/>
      <c r="P85" s="899"/>
    </row>
    <row r="86" spans="9:16" x14ac:dyDescent="0.2">
      <c r="I86" s="899"/>
      <c r="J86" s="899"/>
      <c r="K86" s="940"/>
      <c r="L86" s="940"/>
      <c r="M86" s="940"/>
      <c r="N86" s="940"/>
      <c r="O86" s="940"/>
      <c r="P86" s="899"/>
    </row>
    <row r="87" spans="9:16" x14ac:dyDescent="0.2">
      <c r="I87" s="899"/>
      <c r="J87" s="899"/>
      <c r="K87" s="940"/>
      <c r="L87" s="940"/>
      <c r="M87" s="940"/>
      <c r="N87" s="940"/>
      <c r="O87" s="940"/>
      <c r="P87" s="899"/>
    </row>
    <row r="88" spans="9:16" x14ac:dyDescent="0.2">
      <c r="I88" s="899"/>
      <c r="J88" s="899"/>
      <c r="K88" s="940"/>
      <c r="L88" s="940"/>
      <c r="M88" s="940"/>
      <c r="N88" s="940"/>
      <c r="O88" s="940"/>
      <c r="P88" s="899"/>
    </row>
    <row r="89" spans="9:16" x14ac:dyDescent="0.2">
      <c r="I89" s="899"/>
      <c r="J89" s="899"/>
      <c r="K89" s="940"/>
      <c r="L89" s="940"/>
      <c r="M89" s="940"/>
      <c r="N89" s="940"/>
      <c r="O89" s="940"/>
      <c r="P89" s="899"/>
    </row>
    <row r="90" spans="9:16" x14ac:dyDescent="0.2">
      <c r="I90" s="899"/>
      <c r="J90" s="899"/>
      <c r="K90" s="940"/>
      <c r="L90" s="940"/>
      <c r="M90" s="940"/>
      <c r="N90" s="940"/>
      <c r="O90" s="940"/>
      <c r="P90" s="899"/>
    </row>
    <row r="91" spans="9:16" x14ac:dyDescent="0.2">
      <c r="I91" s="899"/>
      <c r="J91" s="899"/>
      <c r="K91" s="940"/>
      <c r="L91" s="940"/>
      <c r="M91" s="940"/>
      <c r="N91" s="940"/>
      <c r="O91" s="940"/>
      <c r="P91" s="899"/>
    </row>
    <row r="92" spans="9:16" x14ac:dyDescent="0.2">
      <c r="I92" s="899"/>
      <c r="J92" s="899"/>
      <c r="K92" s="940"/>
      <c r="L92" s="940"/>
      <c r="M92" s="940"/>
      <c r="N92" s="940"/>
      <c r="O92" s="940"/>
      <c r="P92" s="899"/>
    </row>
    <row r="93" spans="9:16" x14ac:dyDescent="0.2">
      <c r="I93" s="899"/>
      <c r="J93" s="899"/>
      <c r="K93" s="940"/>
      <c r="L93" s="940"/>
      <c r="M93" s="940"/>
      <c r="N93" s="940"/>
      <c r="O93" s="940"/>
      <c r="P93" s="899"/>
    </row>
    <row r="94" spans="9:16" x14ac:dyDescent="0.2">
      <c r="I94" s="899"/>
      <c r="J94" s="899"/>
      <c r="K94" s="940"/>
      <c r="L94" s="940"/>
      <c r="M94" s="940"/>
      <c r="N94" s="940"/>
      <c r="O94" s="940"/>
      <c r="P94" s="899"/>
    </row>
    <row r="95" spans="9:16" x14ac:dyDescent="0.2">
      <c r="I95" s="899"/>
      <c r="J95" s="899"/>
      <c r="K95" s="940"/>
      <c r="L95" s="940"/>
      <c r="M95" s="940"/>
      <c r="N95" s="940"/>
      <c r="O95" s="940"/>
      <c r="P95" s="899"/>
    </row>
    <row r="96" spans="9:16" x14ac:dyDescent="0.2">
      <c r="I96" s="899"/>
      <c r="J96" s="899"/>
      <c r="K96" s="940"/>
      <c r="L96" s="940"/>
      <c r="M96" s="940"/>
      <c r="N96" s="940"/>
      <c r="O96" s="940"/>
      <c r="P96" s="899"/>
    </row>
    <row r="97" spans="2:16" x14ac:dyDescent="0.2">
      <c r="I97" s="899"/>
      <c r="J97" s="899"/>
      <c r="K97" s="940"/>
      <c r="L97" s="940"/>
      <c r="M97" s="940"/>
      <c r="N97" s="940"/>
      <c r="O97" s="940"/>
      <c r="P97" s="899"/>
    </row>
    <row r="98" spans="2:16" x14ac:dyDescent="0.2">
      <c r="I98" s="899"/>
      <c r="J98" s="899"/>
      <c r="K98" s="940"/>
      <c r="L98" s="940"/>
      <c r="M98" s="940"/>
      <c r="N98" s="940"/>
      <c r="O98" s="940"/>
      <c r="P98" s="899"/>
    </row>
    <row r="99" spans="2:16" x14ac:dyDescent="0.2">
      <c r="I99" s="899"/>
      <c r="J99" s="899"/>
      <c r="K99" s="940"/>
      <c r="L99" s="940"/>
      <c r="M99" s="940"/>
      <c r="N99" s="940"/>
      <c r="O99" s="940"/>
      <c r="P99" s="899"/>
    </row>
    <row r="100" spans="2:16" x14ac:dyDescent="0.2">
      <c r="B100" s="899"/>
      <c r="C100" s="899"/>
      <c r="D100" s="940"/>
      <c r="E100" s="940"/>
      <c r="F100" s="940"/>
      <c r="G100" s="940"/>
      <c r="H100" s="940"/>
      <c r="I100" s="899"/>
      <c r="J100" s="899"/>
      <c r="K100" s="940"/>
      <c r="L100" s="940"/>
      <c r="M100" s="940"/>
      <c r="N100" s="940"/>
      <c r="O100" s="940"/>
      <c r="P100" s="899"/>
    </row>
    <row r="101" spans="2:16" x14ac:dyDescent="0.2">
      <c r="B101" s="899"/>
      <c r="C101" s="899"/>
      <c r="D101" s="940"/>
      <c r="E101" s="940"/>
      <c r="F101" s="940"/>
      <c r="G101" s="940"/>
      <c r="H101" s="940"/>
      <c r="I101" s="899"/>
      <c r="J101" s="899"/>
      <c r="K101" s="940"/>
      <c r="L101" s="940"/>
      <c r="M101" s="940"/>
      <c r="N101" s="940"/>
      <c r="O101" s="940"/>
      <c r="P101" s="899"/>
    </row>
    <row r="102" spans="2:16" x14ac:dyDescent="0.2">
      <c r="B102" s="899"/>
      <c r="C102" s="899"/>
      <c r="D102" s="940"/>
      <c r="E102" s="940"/>
      <c r="F102" s="940"/>
      <c r="G102" s="940"/>
      <c r="H102" s="940"/>
      <c r="I102" s="899"/>
      <c r="J102" s="899"/>
      <c r="K102" s="940"/>
      <c r="L102" s="940"/>
      <c r="M102" s="940"/>
      <c r="N102" s="940"/>
      <c r="O102" s="940"/>
      <c r="P102" s="899"/>
    </row>
    <row r="103" spans="2:16" x14ac:dyDescent="0.2">
      <c r="B103" s="899"/>
      <c r="C103" s="899"/>
      <c r="D103" s="940"/>
      <c r="E103" s="940"/>
      <c r="F103" s="940"/>
      <c r="G103" s="940"/>
      <c r="H103" s="940"/>
      <c r="I103" s="899"/>
      <c r="J103" s="899"/>
      <c r="K103" s="940"/>
      <c r="L103" s="940"/>
      <c r="M103" s="940"/>
      <c r="N103" s="940"/>
      <c r="O103" s="940"/>
      <c r="P103" s="899"/>
    </row>
    <row r="104" spans="2:16" x14ac:dyDescent="0.2">
      <c r="B104" s="899"/>
      <c r="C104" s="899"/>
      <c r="D104" s="940"/>
      <c r="E104" s="940"/>
      <c r="F104" s="940"/>
      <c r="G104" s="940"/>
      <c r="H104" s="940"/>
      <c r="I104" s="899"/>
      <c r="J104" s="899"/>
      <c r="K104" s="940"/>
      <c r="L104" s="940"/>
      <c r="M104" s="940"/>
      <c r="N104" s="940"/>
      <c r="O104" s="940"/>
      <c r="P104" s="899"/>
    </row>
    <row r="105" spans="2:16" x14ac:dyDescent="0.2">
      <c r="B105" s="899"/>
      <c r="C105" s="899"/>
      <c r="D105" s="940"/>
      <c r="E105" s="940"/>
      <c r="F105" s="940"/>
      <c r="G105" s="940"/>
      <c r="H105" s="940"/>
      <c r="I105" s="899"/>
      <c r="J105" s="899"/>
      <c r="K105" s="940"/>
      <c r="L105" s="940"/>
      <c r="M105" s="940"/>
      <c r="N105" s="940"/>
      <c r="O105" s="940"/>
      <c r="P105" s="899"/>
    </row>
    <row r="106" spans="2:16" x14ac:dyDescent="0.2">
      <c r="B106" s="899"/>
      <c r="C106" s="899"/>
      <c r="D106" s="940"/>
      <c r="E106" s="940"/>
      <c r="F106" s="940"/>
      <c r="G106" s="940"/>
      <c r="H106" s="940"/>
      <c r="I106" s="899"/>
      <c r="J106" s="899"/>
      <c r="K106" s="940"/>
      <c r="L106" s="940"/>
      <c r="M106" s="940"/>
      <c r="N106" s="940"/>
      <c r="O106" s="940"/>
      <c r="P106" s="899"/>
    </row>
    <row r="107" spans="2:16" x14ac:dyDescent="0.2">
      <c r="B107" s="899"/>
      <c r="C107" s="899"/>
      <c r="D107" s="940"/>
      <c r="E107" s="940"/>
      <c r="F107" s="940"/>
      <c r="G107" s="940"/>
      <c r="H107" s="940"/>
      <c r="I107" s="899"/>
      <c r="J107" s="899"/>
      <c r="K107" s="940"/>
      <c r="L107" s="940"/>
      <c r="M107" s="940"/>
      <c r="N107" s="940"/>
      <c r="O107" s="940"/>
      <c r="P107" s="899"/>
    </row>
    <row r="108" spans="2:16" x14ac:dyDescent="0.2">
      <c r="B108" s="899"/>
      <c r="C108" s="899"/>
      <c r="D108" s="940"/>
      <c r="E108" s="940"/>
      <c r="F108" s="940"/>
      <c r="G108" s="940"/>
      <c r="H108" s="940"/>
      <c r="I108" s="899"/>
      <c r="J108" s="899"/>
      <c r="K108" s="940"/>
      <c r="L108" s="940"/>
      <c r="M108" s="940"/>
      <c r="N108" s="940"/>
      <c r="O108" s="940"/>
      <c r="P108" s="899"/>
    </row>
    <row r="109" spans="2:16" x14ac:dyDescent="0.2">
      <c r="B109" s="899"/>
      <c r="C109" s="899"/>
      <c r="D109" s="940"/>
      <c r="E109" s="940"/>
      <c r="F109" s="940"/>
      <c r="G109" s="940"/>
      <c r="H109" s="940"/>
      <c r="I109" s="899"/>
      <c r="J109" s="899"/>
      <c r="K109" s="940"/>
      <c r="L109" s="940"/>
      <c r="M109" s="940"/>
      <c r="N109" s="940"/>
      <c r="O109" s="940"/>
      <c r="P109" s="899"/>
    </row>
    <row r="110" spans="2:16" x14ac:dyDescent="0.2">
      <c r="B110" s="899"/>
      <c r="C110" s="899"/>
      <c r="D110" s="940"/>
      <c r="E110" s="940"/>
      <c r="F110" s="940"/>
      <c r="G110" s="940"/>
      <c r="H110" s="940"/>
      <c r="I110" s="899"/>
      <c r="J110" s="899"/>
      <c r="K110" s="940"/>
      <c r="L110" s="940"/>
      <c r="M110" s="940"/>
      <c r="N110" s="940"/>
      <c r="O110" s="940"/>
      <c r="P110" s="899"/>
    </row>
    <row r="111" spans="2:16" x14ac:dyDescent="0.2">
      <c r="B111" s="899"/>
      <c r="C111" s="899"/>
      <c r="D111" s="940"/>
      <c r="E111" s="940"/>
      <c r="F111" s="940"/>
      <c r="G111" s="940"/>
      <c r="H111" s="940"/>
      <c r="I111" s="899"/>
      <c r="J111" s="899"/>
      <c r="K111" s="940"/>
      <c r="L111" s="940"/>
      <c r="M111" s="940"/>
      <c r="N111" s="940"/>
      <c r="O111" s="940"/>
      <c r="P111" s="899"/>
    </row>
    <row r="112" spans="2:16" x14ac:dyDescent="0.2">
      <c r="B112" s="899"/>
      <c r="C112" s="899"/>
      <c r="D112" s="940"/>
      <c r="E112" s="940"/>
      <c r="F112" s="940"/>
      <c r="G112" s="940"/>
      <c r="H112" s="940"/>
      <c r="I112" s="899"/>
      <c r="J112" s="899"/>
      <c r="K112" s="940"/>
      <c r="L112" s="940"/>
      <c r="M112" s="940"/>
      <c r="N112" s="940"/>
      <c r="O112" s="940"/>
      <c r="P112" s="899"/>
    </row>
    <row r="113" spans="2:16" x14ac:dyDescent="0.2">
      <c r="B113" s="899"/>
      <c r="C113" s="899"/>
      <c r="D113" s="940"/>
      <c r="E113" s="940"/>
      <c r="F113" s="940"/>
      <c r="G113" s="940"/>
      <c r="H113" s="940"/>
      <c r="I113" s="899"/>
      <c r="J113" s="899"/>
      <c r="K113" s="940"/>
      <c r="L113" s="940"/>
      <c r="M113" s="940"/>
      <c r="N113" s="940"/>
      <c r="O113" s="940"/>
      <c r="P113" s="899"/>
    </row>
    <row r="114" spans="2:16" x14ac:dyDescent="0.2">
      <c r="B114" s="899"/>
      <c r="C114" s="899"/>
      <c r="D114" s="940"/>
      <c r="E114" s="940"/>
      <c r="F114" s="940"/>
      <c r="G114" s="940"/>
      <c r="H114" s="940"/>
      <c r="I114" s="899"/>
      <c r="J114" s="899"/>
      <c r="K114" s="940"/>
      <c r="L114" s="940"/>
      <c r="M114" s="940"/>
      <c r="N114" s="940"/>
      <c r="O114" s="940"/>
      <c r="P114" s="899"/>
    </row>
  </sheetData>
  <mergeCells count="12">
    <mergeCell ref="B12:B14"/>
    <mergeCell ref="C14:D14"/>
    <mergeCell ref="C13:D13"/>
    <mergeCell ref="C12:D12"/>
    <mergeCell ref="C11:D11"/>
    <mergeCell ref="C10:D10"/>
    <mergeCell ref="B4:D4"/>
    <mergeCell ref="B5:B8"/>
    <mergeCell ref="C5:C6"/>
    <mergeCell ref="C7:C8"/>
    <mergeCell ref="B9:D9"/>
    <mergeCell ref="B10:B11"/>
  </mergeCells>
  <phoneticPr fontId="14"/>
  <pageMargins left="0.11811023622047245" right="0.27559055118110237" top="0.59055118110236227" bottom="0.59055118110236227" header="0.51181102362204722" footer="0.51181102362204722"/>
  <pageSetup paperSize="9" scale="57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44"/>
  <sheetViews>
    <sheetView showGridLines="0" zoomScale="85" zoomScaleNormal="85" zoomScaleSheetLayoutView="85" workbookViewId="0">
      <selection activeCell="B1" sqref="B1"/>
    </sheetView>
  </sheetViews>
  <sheetFormatPr defaultColWidth="9" defaultRowHeight="13" x14ac:dyDescent="0.2"/>
  <cols>
    <col min="1" max="1" width="9" style="2"/>
    <col min="2" max="2" width="14.08984375" style="435" customWidth="1"/>
    <col min="3" max="3" width="10.453125" style="496" bestFit="1" customWidth="1"/>
    <col min="4" max="4" width="9" style="496" bestFit="1" customWidth="1"/>
    <col min="5" max="5" width="7.36328125" style="496" bestFit="1" customWidth="1"/>
    <col min="6" max="6" width="10.453125" style="496" bestFit="1" customWidth="1"/>
    <col min="7" max="7" width="9" style="496" bestFit="1" customWidth="1"/>
    <col min="8" max="8" width="7.08984375" style="496" customWidth="1"/>
    <col min="9" max="9" width="9.90625" style="496" customWidth="1"/>
    <col min="10" max="10" width="8.81640625" style="496" bestFit="1" customWidth="1"/>
    <col min="11" max="11" width="7.08984375" style="496" customWidth="1"/>
    <col min="12" max="12" width="10.1796875" style="496" bestFit="1" customWidth="1"/>
    <col min="13" max="13" width="9" style="496" bestFit="1" customWidth="1"/>
    <col min="14" max="14" width="7.08984375" style="496" customWidth="1"/>
    <col min="15" max="15" width="10.08984375" style="497" customWidth="1"/>
    <col min="16" max="16" width="9" style="497" bestFit="1" customWidth="1"/>
    <col min="17" max="17" width="7.08984375" style="497" customWidth="1"/>
    <col min="18" max="18" width="4.6328125" style="435" customWidth="1"/>
    <col min="19" max="19" width="11.36328125" style="435" bestFit="1" customWidth="1"/>
    <col min="20" max="16384" width="9" style="435"/>
  </cols>
  <sheetData>
    <row r="1" spans="1:20" s="2" customFormat="1" ht="16.5" x14ac:dyDescent="0.25">
      <c r="A1" s="2" t="s">
        <v>204</v>
      </c>
      <c r="B1" s="3" t="s">
        <v>170</v>
      </c>
      <c r="G1" s="4"/>
      <c r="H1" s="4"/>
      <c r="I1" s="4"/>
      <c r="J1" s="4"/>
      <c r="K1" s="4"/>
      <c r="L1" s="4"/>
      <c r="M1" s="4"/>
      <c r="O1" s="6"/>
      <c r="P1" s="6"/>
      <c r="Q1" s="6"/>
    </row>
    <row r="2" spans="1:20" ht="16.5" x14ac:dyDescent="0.2">
      <c r="A2" s="2" t="s">
        <v>205</v>
      </c>
      <c r="B2" s="432" t="s">
        <v>124</v>
      </c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  <c r="N2" s="433"/>
      <c r="O2" s="434"/>
      <c r="P2" s="434"/>
      <c r="Q2" s="434"/>
    </row>
    <row r="3" spans="1:20" x14ac:dyDescent="0.2">
      <c r="B3" s="436"/>
      <c r="C3" s="436"/>
      <c r="D3" s="436"/>
      <c r="E3" s="436"/>
      <c r="F3" s="436"/>
      <c r="G3" s="436"/>
      <c r="H3" s="436"/>
      <c r="I3" s="436"/>
      <c r="J3" s="436"/>
      <c r="K3" s="436"/>
      <c r="L3" s="436"/>
      <c r="M3" s="436"/>
      <c r="N3" s="436"/>
      <c r="O3" s="437"/>
      <c r="P3" s="437"/>
      <c r="Q3" s="437"/>
    </row>
    <row r="4" spans="1:20" ht="13.5" thickBot="1" x14ac:dyDescent="0.25">
      <c r="B4" s="438" t="s">
        <v>66</v>
      </c>
      <c r="C4" s="433"/>
      <c r="D4" s="433"/>
      <c r="E4" s="433"/>
      <c r="F4" s="433"/>
      <c r="G4" s="433"/>
      <c r="H4" s="433"/>
      <c r="I4" s="433"/>
      <c r="J4" s="433"/>
      <c r="K4" s="433"/>
      <c r="L4" s="433"/>
      <c r="M4" s="433"/>
      <c r="N4" s="433"/>
      <c r="O4" s="434"/>
      <c r="P4" s="439"/>
      <c r="Q4" s="440" t="s">
        <v>190</v>
      </c>
    </row>
    <row r="5" spans="1:20" x14ac:dyDescent="0.2">
      <c r="B5" s="441" t="s">
        <v>10</v>
      </c>
      <c r="C5" s="1115" t="s">
        <v>290</v>
      </c>
      <c r="D5" s="1116"/>
      <c r="E5" s="1117"/>
      <c r="F5" s="1119" t="s">
        <v>323</v>
      </c>
      <c r="G5" s="1116"/>
      <c r="H5" s="1117"/>
      <c r="I5" s="1119" t="s">
        <v>341</v>
      </c>
      <c r="J5" s="1116"/>
      <c r="K5" s="1117"/>
      <c r="L5" s="1119" t="s">
        <v>371</v>
      </c>
      <c r="M5" s="1116"/>
      <c r="N5" s="1118"/>
      <c r="O5" s="1119" t="s">
        <v>382</v>
      </c>
      <c r="P5" s="1116"/>
      <c r="Q5" s="1118"/>
    </row>
    <row r="6" spans="1:20" ht="13.5" thickBot="1" x14ac:dyDescent="0.25">
      <c r="B6" s="442" t="s">
        <v>67</v>
      </c>
      <c r="C6" s="444" t="s">
        <v>68</v>
      </c>
      <c r="D6" s="443" t="s">
        <v>69</v>
      </c>
      <c r="E6" s="445" t="s">
        <v>70</v>
      </c>
      <c r="F6" s="443" t="s">
        <v>68</v>
      </c>
      <c r="G6" s="443" t="s">
        <v>69</v>
      </c>
      <c r="H6" s="443" t="s">
        <v>70</v>
      </c>
      <c r="I6" s="444" t="s">
        <v>68</v>
      </c>
      <c r="J6" s="443" t="s">
        <v>69</v>
      </c>
      <c r="K6" s="445" t="s">
        <v>70</v>
      </c>
      <c r="L6" s="443" t="s">
        <v>68</v>
      </c>
      <c r="M6" s="443" t="s">
        <v>69</v>
      </c>
      <c r="N6" s="446" t="s">
        <v>70</v>
      </c>
      <c r="O6" s="443" t="s">
        <v>68</v>
      </c>
      <c r="P6" s="443" t="s">
        <v>69</v>
      </c>
      <c r="Q6" s="446" t="s">
        <v>70</v>
      </c>
      <c r="R6" s="447"/>
    </row>
    <row r="7" spans="1:20" ht="14" thickTop="1" thickBot="1" x14ac:dyDescent="0.25">
      <c r="B7" s="448" t="s">
        <v>71</v>
      </c>
      <c r="C7" s="449">
        <v>1381093</v>
      </c>
      <c r="D7" s="449">
        <v>120870</v>
      </c>
      <c r="E7" s="449">
        <v>2474</v>
      </c>
      <c r="F7" s="450">
        <v>1372648</v>
      </c>
      <c r="G7" s="451">
        <v>121137</v>
      </c>
      <c r="H7" s="452">
        <v>2510</v>
      </c>
      <c r="I7" s="453">
        <v>1439856</v>
      </c>
      <c r="J7" s="454">
        <v>127649</v>
      </c>
      <c r="K7" s="455">
        <v>2614</v>
      </c>
      <c r="L7" s="454">
        <v>1568961</v>
      </c>
      <c r="M7" s="454">
        <v>139186</v>
      </c>
      <c r="N7" s="1001">
        <v>2760</v>
      </c>
      <c r="O7" s="454">
        <v>1575936</v>
      </c>
      <c r="P7" s="454">
        <v>137177</v>
      </c>
      <c r="Q7" s="1001">
        <v>2730</v>
      </c>
    </row>
    <row r="8" spans="1:20" ht="13.5" thickTop="1" x14ac:dyDescent="0.2">
      <c r="B8" s="456" t="s">
        <v>72</v>
      </c>
      <c r="C8" s="457">
        <v>376425</v>
      </c>
      <c r="D8" s="457">
        <v>34082</v>
      </c>
      <c r="E8" s="457">
        <v>735</v>
      </c>
      <c r="F8" s="458">
        <v>378356</v>
      </c>
      <c r="G8" s="459">
        <v>34213</v>
      </c>
      <c r="H8" s="459">
        <v>740</v>
      </c>
      <c r="I8" s="460">
        <v>381505</v>
      </c>
      <c r="J8" s="461">
        <v>34341</v>
      </c>
      <c r="K8" s="462">
        <v>723</v>
      </c>
      <c r="L8" s="461">
        <v>385787</v>
      </c>
      <c r="M8" s="461">
        <v>34789</v>
      </c>
      <c r="N8" s="463">
        <v>676</v>
      </c>
      <c r="O8" s="461">
        <v>382492</v>
      </c>
      <c r="P8" s="461">
        <v>34266</v>
      </c>
      <c r="Q8" s="463">
        <v>672</v>
      </c>
      <c r="S8" s="435" t="s">
        <v>388</v>
      </c>
    </row>
    <row r="9" spans="1:20" x14ac:dyDescent="0.2">
      <c r="B9" s="464" t="s">
        <v>73</v>
      </c>
      <c r="C9" s="465">
        <v>207714</v>
      </c>
      <c r="D9" s="465">
        <v>18473</v>
      </c>
      <c r="E9" s="465">
        <v>362</v>
      </c>
      <c r="F9" s="466">
        <v>205518</v>
      </c>
      <c r="G9" s="467">
        <v>18276</v>
      </c>
      <c r="H9" s="467">
        <v>385</v>
      </c>
      <c r="I9" s="468">
        <v>214710</v>
      </c>
      <c r="J9" s="469">
        <v>19002</v>
      </c>
      <c r="K9" s="470">
        <v>388</v>
      </c>
      <c r="L9" s="469">
        <v>232879</v>
      </c>
      <c r="M9" s="469">
        <v>20703</v>
      </c>
      <c r="N9" s="471">
        <v>425</v>
      </c>
      <c r="O9" s="469">
        <v>231056</v>
      </c>
      <c r="P9" s="469">
        <v>20131</v>
      </c>
      <c r="Q9" s="471">
        <v>430</v>
      </c>
      <c r="S9" s="814">
        <v>268701</v>
      </c>
      <c r="T9" s="435" t="s">
        <v>392</v>
      </c>
    </row>
    <row r="10" spans="1:20" x14ac:dyDescent="0.2">
      <c r="B10" s="464" t="s">
        <v>74</v>
      </c>
      <c r="C10" s="465">
        <v>106552</v>
      </c>
      <c r="D10" s="465">
        <v>8873</v>
      </c>
      <c r="E10" s="465">
        <v>190</v>
      </c>
      <c r="F10" s="466">
        <v>102956</v>
      </c>
      <c r="G10" s="467">
        <v>8749</v>
      </c>
      <c r="H10" s="467">
        <v>219</v>
      </c>
      <c r="I10" s="468">
        <v>104595</v>
      </c>
      <c r="J10" s="469">
        <v>8913</v>
      </c>
      <c r="K10" s="470">
        <v>192</v>
      </c>
      <c r="L10" s="469">
        <v>107473</v>
      </c>
      <c r="M10" s="469">
        <v>8987</v>
      </c>
      <c r="N10" s="471">
        <v>192</v>
      </c>
      <c r="O10" s="469">
        <v>104518</v>
      </c>
      <c r="P10" s="469">
        <v>8706</v>
      </c>
      <c r="Q10" s="471">
        <v>174</v>
      </c>
    </row>
    <row r="11" spans="1:20" x14ac:dyDescent="0.2">
      <c r="B11" s="464" t="s">
        <v>75</v>
      </c>
      <c r="C11" s="465">
        <v>95518</v>
      </c>
      <c r="D11" s="465">
        <v>8158</v>
      </c>
      <c r="E11" s="465">
        <v>159</v>
      </c>
      <c r="F11" s="466">
        <v>78445</v>
      </c>
      <c r="G11" s="467">
        <v>6504</v>
      </c>
      <c r="H11" s="467">
        <v>137</v>
      </c>
      <c r="I11" s="468">
        <v>73194</v>
      </c>
      <c r="J11" s="469">
        <v>5865</v>
      </c>
      <c r="K11" s="470">
        <v>126</v>
      </c>
      <c r="L11" s="469">
        <v>74002</v>
      </c>
      <c r="M11" s="469">
        <v>6020</v>
      </c>
      <c r="N11" s="471">
        <v>128</v>
      </c>
      <c r="O11" s="469">
        <v>75749</v>
      </c>
      <c r="P11" s="469">
        <v>6139</v>
      </c>
      <c r="Q11" s="471">
        <v>104</v>
      </c>
      <c r="S11" s="435" t="s">
        <v>389</v>
      </c>
    </row>
    <row r="12" spans="1:20" x14ac:dyDescent="0.2">
      <c r="B12" s="472" t="s">
        <v>162</v>
      </c>
      <c r="C12" s="465">
        <v>17836</v>
      </c>
      <c r="D12" s="465">
        <v>1524</v>
      </c>
      <c r="E12" s="465">
        <v>37</v>
      </c>
      <c r="F12" s="466">
        <v>16127</v>
      </c>
      <c r="G12" s="467">
        <v>1360</v>
      </c>
      <c r="H12" s="467">
        <v>31</v>
      </c>
      <c r="I12" s="468">
        <v>16384</v>
      </c>
      <c r="J12" s="469">
        <v>1375</v>
      </c>
      <c r="K12" s="470">
        <v>35</v>
      </c>
      <c r="L12" s="469">
        <v>16674</v>
      </c>
      <c r="M12" s="469">
        <v>1521</v>
      </c>
      <c r="N12" s="471">
        <v>34</v>
      </c>
      <c r="O12" s="469">
        <v>16940</v>
      </c>
      <c r="P12" s="469">
        <v>1432</v>
      </c>
      <c r="Q12" s="471">
        <v>37</v>
      </c>
      <c r="S12" s="814">
        <v>121193394</v>
      </c>
      <c r="T12" s="435" t="s">
        <v>391</v>
      </c>
    </row>
    <row r="13" spans="1:20" x14ac:dyDescent="0.2">
      <c r="B13" s="464" t="s">
        <v>76</v>
      </c>
      <c r="C13" s="465">
        <v>17273</v>
      </c>
      <c r="D13" s="465">
        <v>1827</v>
      </c>
      <c r="E13" s="465">
        <v>47</v>
      </c>
      <c r="F13" s="466">
        <v>17675</v>
      </c>
      <c r="G13" s="467">
        <v>1942</v>
      </c>
      <c r="H13" s="467">
        <v>35</v>
      </c>
      <c r="I13" s="468">
        <v>18017</v>
      </c>
      <c r="J13" s="469">
        <v>1938</v>
      </c>
      <c r="K13" s="470">
        <v>45</v>
      </c>
      <c r="L13" s="469">
        <v>18891</v>
      </c>
      <c r="M13" s="469">
        <v>2067</v>
      </c>
      <c r="N13" s="471">
        <v>50</v>
      </c>
      <c r="O13" s="469">
        <v>18634</v>
      </c>
      <c r="P13" s="469">
        <v>2002</v>
      </c>
      <c r="Q13" s="471">
        <v>45</v>
      </c>
    </row>
    <row r="14" spans="1:20" x14ac:dyDescent="0.2">
      <c r="B14" s="464" t="s">
        <v>77</v>
      </c>
      <c r="C14" s="465">
        <v>26644</v>
      </c>
      <c r="D14" s="465">
        <v>2058</v>
      </c>
      <c r="E14" s="465">
        <v>40</v>
      </c>
      <c r="F14" s="466">
        <v>26946</v>
      </c>
      <c r="G14" s="467">
        <v>2077</v>
      </c>
      <c r="H14" s="467">
        <v>53</v>
      </c>
      <c r="I14" s="468">
        <v>28688</v>
      </c>
      <c r="J14" s="469">
        <v>2299</v>
      </c>
      <c r="K14" s="470">
        <v>62</v>
      </c>
      <c r="L14" s="469">
        <v>30740</v>
      </c>
      <c r="M14" s="469">
        <v>2359</v>
      </c>
      <c r="N14" s="471">
        <v>48</v>
      </c>
      <c r="O14" s="469">
        <v>30203</v>
      </c>
      <c r="P14" s="469">
        <v>2356</v>
      </c>
      <c r="Q14" s="471">
        <v>55</v>
      </c>
      <c r="S14" s="435" t="s">
        <v>390</v>
      </c>
    </row>
    <row r="15" spans="1:20" x14ac:dyDescent="0.2">
      <c r="B15" s="464" t="s">
        <v>78</v>
      </c>
      <c r="C15" s="465">
        <v>121863</v>
      </c>
      <c r="D15" s="465">
        <v>10534</v>
      </c>
      <c r="E15" s="465">
        <v>147</v>
      </c>
      <c r="F15" s="466">
        <v>132435</v>
      </c>
      <c r="G15" s="467">
        <v>11644</v>
      </c>
      <c r="H15" s="467">
        <v>172</v>
      </c>
      <c r="I15" s="468">
        <v>152027</v>
      </c>
      <c r="J15" s="469">
        <v>13951</v>
      </c>
      <c r="K15" s="470">
        <v>252</v>
      </c>
      <c r="L15" s="469">
        <v>179524</v>
      </c>
      <c r="M15" s="469">
        <v>16881</v>
      </c>
      <c r="N15" s="471">
        <v>315</v>
      </c>
      <c r="O15" s="469">
        <v>189912</v>
      </c>
      <c r="P15" s="469">
        <v>17509</v>
      </c>
      <c r="Q15" s="471">
        <v>332</v>
      </c>
      <c r="S15" s="814">
        <v>13448000</v>
      </c>
    </row>
    <row r="16" spans="1:20" x14ac:dyDescent="0.2">
      <c r="B16" s="464" t="s">
        <v>79</v>
      </c>
      <c r="C16" s="465">
        <v>39184</v>
      </c>
      <c r="D16" s="465">
        <v>2914</v>
      </c>
      <c r="E16" s="465">
        <v>72</v>
      </c>
      <c r="F16" s="466">
        <v>38069</v>
      </c>
      <c r="G16" s="467">
        <v>3082</v>
      </c>
      <c r="H16" s="467">
        <v>65</v>
      </c>
      <c r="I16" s="468">
        <v>38355</v>
      </c>
      <c r="J16" s="469">
        <v>2830</v>
      </c>
      <c r="K16" s="470">
        <v>60</v>
      </c>
      <c r="L16" s="469">
        <v>43357</v>
      </c>
      <c r="M16" s="469">
        <v>3586</v>
      </c>
      <c r="N16" s="471">
        <v>98</v>
      </c>
      <c r="O16" s="469">
        <v>44380</v>
      </c>
      <c r="P16" s="469">
        <v>3557</v>
      </c>
      <c r="Q16" s="471">
        <v>70</v>
      </c>
    </row>
    <row r="17" spans="2:22" x14ac:dyDescent="0.2">
      <c r="B17" s="464" t="s">
        <v>80</v>
      </c>
      <c r="C17" s="465">
        <v>19425</v>
      </c>
      <c r="D17" s="465">
        <v>1920</v>
      </c>
      <c r="E17" s="465">
        <v>40</v>
      </c>
      <c r="F17" s="466">
        <v>20222</v>
      </c>
      <c r="G17" s="467">
        <v>2008</v>
      </c>
      <c r="H17" s="467">
        <v>36</v>
      </c>
      <c r="I17" s="468">
        <v>20291</v>
      </c>
      <c r="J17" s="469">
        <v>2135</v>
      </c>
      <c r="K17" s="470">
        <v>41</v>
      </c>
      <c r="L17" s="469">
        <v>21238</v>
      </c>
      <c r="M17" s="469">
        <v>2185</v>
      </c>
      <c r="N17" s="471">
        <v>39</v>
      </c>
      <c r="O17" s="469">
        <v>21016</v>
      </c>
      <c r="P17" s="469">
        <v>2190</v>
      </c>
      <c r="Q17" s="471">
        <v>37</v>
      </c>
    </row>
    <row r="18" spans="2:22" ht="13.5" thickBot="1" x14ac:dyDescent="0.25">
      <c r="B18" s="473" t="s">
        <v>81</v>
      </c>
      <c r="C18" s="474">
        <v>352659</v>
      </c>
      <c r="D18" s="474">
        <v>30507</v>
      </c>
      <c r="E18" s="474">
        <v>645</v>
      </c>
      <c r="F18" s="475">
        <v>355899</v>
      </c>
      <c r="G18" s="476">
        <v>31282</v>
      </c>
      <c r="H18" s="476">
        <v>637</v>
      </c>
      <c r="I18" s="475">
        <v>392090</v>
      </c>
      <c r="J18" s="476">
        <v>35000</v>
      </c>
      <c r="K18" s="477">
        <v>690</v>
      </c>
      <c r="L18" s="476">
        <v>458396</v>
      </c>
      <c r="M18" s="476">
        <v>40088</v>
      </c>
      <c r="N18" s="1002">
        <f t="shared" ref="N18:Q18" si="0">N7-SUM(N8:N17)</f>
        <v>755</v>
      </c>
      <c r="O18" s="768">
        <f>O7-SUM(O8:O17)</f>
        <v>461036</v>
      </c>
      <c r="P18" s="768">
        <f t="shared" si="0"/>
        <v>38889</v>
      </c>
      <c r="Q18" s="1002">
        <f t="shared" si="0"/>
        <v>774</v>
      </c>
    </row>
    <row r="19" spans="2:22" x14ac:dyDescent="0.2">
      <c r="B19" s="438"/>
      <c r="C19" s="433"/>
      <c r="D19" s="433"/>
      <c r="E19" s="433"/>
      <c r="F19" s="433"/>
      <c r="G19" s="433"/>
      <c r="H19" s="433"/>
      <c r="I19" s="433"/>
      <c r="J19" s="433"/>
      <c r="K19" s="433"/>
      <c r="L19" s="433"/>
      <c r="M19" s="433"/>
      <c r="N19" s="433"/>
      <c r="O19" s="478"/>
      <c r="P19" s="479"/>
      <c r="Q19" s="434"/>
    </row>
    <row r="20" spans="2:22" ht="13.5" thickBot="1" x14ac:dyDescent="0.25">
      <c r="B20" s="438" t="s">
        <v>191</v>
      </c>
      <c r="C20" s="433"/>
      <c r="D20" s="433"/>
      <c r="E20" s="433"/>
      <c r="F20" s="433"/>
      <c r="G20" s="433"/>
      <c r="H20" s="433"/>
      <c r="I20" s="433"/>
      <c r="J20" s="433"/>
      <c r="K20" s="433"/>
      <c r="L20" s="433"/>
      <c r="M20" s="433"/>
      <c r="N20" s="433"/>
      <c r="O20" s="439"/>
      <c r="P20" s="434"/>
      <c r="Q20" s="440"/>
    </row>
    <row r="21" spans="2:22" x14ac:dyDescent="0.2">
      <c r="B21" s="441" t="s">
        <v>10</v>
      </c>
      <c r="C21" s="1115" t="s">
        <v>290</v>
      </c>
      <c r="D21" s="1116"/>
      <c r="E21" s="1117"/>
      <c r="F21" s="1119" t="s">
        <v>323</v>
      </c>
      <c r="G21" s="1116"/>
      <c r="H21" s="1117"/>
      <c r="I21" s="1119" t="s">
        <v>341</v>
      </c>
      <c r="J21" s="1116"/>
      <c r="K21" s="1117"/>
      <c r="L21" s="1119" t="s">
        <v>371</v>
      </c>
      <c r="M21" s="1116"/>
      <c r="N21" s="1117"/>
      <c r="O21" s="1116" t="s">
        <v>382</v>
      </c>
      <c r="P21" s="1116"/>
      <c r="Q21" s="1118"/>
    </row>
    <row r="22" spans="2:22" ht="13.5" thickBot="1" x14ac:dyDescent="0.25">
      <c r="B22" s="442" t="s">
        <v>67</v>
      </c>
      <c r="C22" s="761" t="s">
        <v>68</v>
      </c>
      <c r="D22" s="443" t="s">
        <v>69</v>
      </c>
      <c r="E22" s="445" t="s">
        <v>70</v>
      </c>
      <c r="F22" s="443" t="s">
        <v>68</v>
      </c>
      <c r="G22" s="443" t="s">
        <v>69</v>
      </c>
      <c r="H22" s="443" t="s">
        <v>70</v>
      </c>
      <c r="I22" s="444" t="s">
        <v>68</v>
      </c>
      <c r="J22" s="443" t="s">
        <v>69</v>
      </c>
      <c r="K22" s="445" t="s">
        <v>70</v>
      </c>
      <c r="L22" s="443" t="s">
        <v>68</v>
      </c>
      <c r="M22" s="443" t="s">
        <v>69</v>
      </c>
      <c r="N22" s="443" t="s">
        <v>70</v>
      </c>
      <c r="O22" s="444" t="s">
        <v>68</v>
      </c>
      <c r="P22" s="443" t="s">
        <v>69</v>
      </c>
      <c r="Q22" s="446" t="s">
        <v>70</v>
      </c>
      <c r="R22" s="447"/>
    </row>
    <row r="23" spans="2:22" ht="14" thickTop="1" thickBot="1" x14ac:dyDescent="0.25">
      <c r="B23" s="448" t="s">
        <v>71</v>
      </c>
      <c r="C23" s="762">
        <v>1116</v>
      </c>
      <c r="D23" s="480">
        <v>902</v>
      </c>
      <c r="E23" s="480">
        <v>918</v>
      </c>
      <c r="F23" s="481">
        <v>1114</v>
      </c>
      <c r="G23" s="480">
        <v>901</v>
      </c>
      <c r="H23" s="480">
        <v>953</v>
      </c>
      <c r="I23" s="482">
        <v>1173</v>
      </c>
      <c r="J23" s="483">
        <v>957</v>
      </c>
      <c r="K23" s="498">
        <v>990</v>
      </c>
      <c r="L23" s="483">
        <v>1286</v>
      </c>
      <c r="M23" s="483">
        <v>1035</v>
      </c>
      <c r="N23" s="483">
        <v>1037</v>
      </c>
      <c r="O23" s="482">
        <f>SUM(O24:O34)</f>
        <v>1301</v>
      </c>
      <c r="P23" s="483">
        <f t="shared" ref="P23:Q23" si="1">SUM(P24:P34)</f>
        <v>1021</v>
      </c>
      <c r="Q23" s="484">
        <f t="shared" si="1"/>
        <v>1017</v>
      </c>
      <c r="R23" s="447"/>
      <c r="S23" s="485"/>
    </row>
    <row r="24" spans="2:22" ht="13.5" thickTop="1" x14ac:dyDescent="0.2">
      <c r="B24" s="456" t="s">
        <v>72</v>
      </c>
      <c r="C24" s="763">
        <v>304</v>
      </c>
      <c r="D24" s="457">
        <v>254</v>
      </c>
      <c r="E24" s="457">
        <v>273</v>
      </c>
      <c r="F24" s="486">
        <v>307</v>
      </c>
      <c r="G24" s="457">
        <v>255</v>
      </c>
      <c r="H24" s="457">
        <v>281</v>
      </c>
      <c r="I24" s="499">
        <v>311</v>
      </c>
      <c r="J24" s="499">
        <v>258</v>
      </c>
      <c r="K24" s="500">
        <v>274</v>
      </c>
      <c r="L24" s="499">
        <v>316</v>
      </c>
      <c r="M24" s="499">
        <v>259</v>
      </c>
      <c r="N24" s="499">
        <v>254</v>
      </c>
      <c r="O24" s="759">
        <v>316</v>
      </c>
      <c r="P24" s="499">
        <v>255</v>
      </c>
      <c r="Q24" s="501">
        <v>250</v>
      </c>
      <c r="S24" s="485"/>
      <c r="T24" s="1005"/>
      <c r="U24" s="1005"/>
      <c r="V24" s="1005"/>
    </row>
    <row r="25" spans="2:22" x14ac:dyDescent="0.2">
      <c r="B25" s="464" t="s">
        <v>73</v>
      </c>
      <c r="C25" s="764">
        <v>168</v>
      </c>
      <c r="D25" s="465">
        <v>138</v>
      </c>
      <c r="E25" s="465">
        <v>134</v>
      </c>
      <c r="F25" s="487">
        <v>167</v>
      </c>
      <c r="G25" s="465">
        <v>136</v>
      </c>
      <c r="H25" s="465">
        <v>146</v>
      </c>
      <c r="I25" s="488">
        <v>175</v>
      </c>
      <c r="J25" s="488">
        <v>143</v>
      </c>
      <c r="K25" s="502">
        <v>147</v>
      </c>
      <c r="L25" s="488">
        <v>191</v>
      </c>
      <c r="M25" s="488">
        <v>154</v>
      </c>
      <c r="N25" s="488">
        <v>160</v>
      </c>
      <c r="O25" s="760">
        <v>191</v>
      </c>
      <c r="P25" s="488">
        <v>150</v>
      </c>
      <c r="Q25" s="503">
        <v>160</v>
      </c>
      <c r="S25" s="485"/>
    </row>
    <row r="26" spans="2:22" x14ac:dyDescent="0.2">
      <c r="B26" s="464" t="s">
        <v>74</v>
      </c>
      <c r="C26" s="764">
        <v>86</v>
      </c>
      <c r="D26" s="465">
        <v>66</v>
      </c>
      <c r="E26" s="465">
        <v>71</v>
      </c>
      <c r="F26" s="487">
        <v>84</v>
      </c>
      <c r="G26" s="465">
        <v>65</v>
      </c>
      <c r="H26" s="465">
        <v>83</v>
      </c>
      <c r="I26" s="488">
        <v>85</v>
      </c>
      <c r="J26" s="488">
        <v>67</v>
      </c>
      <c r="K26" s="502">
        <v>73</v>
      </c>
      <c r="L26" s="488">
        <v>88</v>
      </c>
      <c r="M26" s="488">
        <v>67</v>
      </c>
      <c r="N26" s="488">
        <v>72</v>
      </c>
      <c r="O26" s="760">
        <v>86</v>
      </c>
      <c r="P26" s="488">
        <v>65</v>
      </c>
      <c r="Q26" s="503">
        <v>65</v>
      </c>
      <c r="S26" s="485"/>
    </row>
    <row r="27" spans="2:22" x14ac:dyDescent="0.2">
      <c r="B27" s="464" t="s">
        <v>75</v>
      </c>
      <c r="C27" s="764">
        <v>77</v>
      </c>
      <c r="D27" s="465">
        <v>61</v>
      </c>
      <c r="E27" s="465">
        <v>59</v>
      </c>
      <c r="F27" s="487">
        <v>64</v>
      </c>
      <c r="G27" s="465">
        <v>48</v>
      </c>
      <c r="H27" s="465">
        <v>52</v>
      </c>
      <c r="I27" s="488">
        <v>60</v>
      </c>
      <c r="J27" s="488">
        <v>44</v>
      </c>
      <c r="K27" s="502">
        <v>48</v>
      </c>
      <c r="L27" s="488">
        <v>61</v>
      </c>
      <c r="M27" s="488">
        <v>45</v>
      </c>
      <c r="N27" s="488">
        <v>48</v>
      </c>
      <c r="O27" s="760">
        <v>63</v>
      </c>
      <c r="P27" s="488">
        <v>46</v>
      </c>
      <c r="Q27" s="503">
        <v>39</v>
      </c>
      <c r="S27" s="485"/>
    </row>
    <row r="28" spans="2:22" x14ac:dyDescent="0.2">
      <c r="B28" s="472" t="s">
        <v>162</v>
      </c>
      <c r="C28" s="764">
        <v>14</v>
      </c>
      <c r="D28" s="465">
        <v>11</v>
      </c>
      <c r="E28" s="465">
        <v>14</v>
      </c>
      <c r="F28" s="487">
        <v>13</v>
      </c>
      <c r="G28" s="465">
        <v>10</v>
      </c>
      <c r="H28" s="465">
        <v>12</v>
      </c>
      <c r="I28" s="488">
        <v>13</v>
      </c>
      <c r="J28" s="488">
        <v>10</v>
      </c>
      <c r="K28" s="502">
        <v>13</v>
      </c>
      <c r="L28" s="488">
        <v>14</v>
      </c>
      <c r="M28" s="488">
        <v>11</v>
      </c>
      <c r="N28" s="488">
        <v>13</v>
      </c>
      <c r="O28" s="760">
        <v>14</v>
      </c>
      <c r="P28" s="488">
        <v>11</v>
      </c>
      <c r="Q28" s="503">
        <v>14</v>
      </c>
      <c r="S28" s="485"/>
    </row>
    <row r="29" spans="2:22" x14ac:dyDescent="0.2">
      <c r="B29" s="464" t="s">
        <v>76</v>
      </c>
      <c r="C29" s="764">
        <v>14</v>
      </c>
      <c r="D29" s="465">
        <v>14</v>
      </c>
      <c r="E29" s="465">
        <v>17</v>
      </c>
      <c r="F29" s="487">
        <v>14</v>
      </c>
      <c r="G29" s="465">
        <v>14</v>
      </c>
      <c r="H29" s="465">
        <v>13</v>
      </c>
      <c r="I29" s="488">
        <v>15</v>
      </c>
      <c r="J29" s="488">
        <v>15</v>
      </c>
      <c r="K29" s="502">
        <v>17</v>
      </c>
      <c r="L29" s="488">
        <v>16</v>
      </c>
      <c r="M29" s="488">
        <v>15</v>
      </c>
      <c r="N29" s="488">
        <v>19</v>
      </c>
      <c r="O29" s="760">
        <v>15</v>
      </c>
      <c r="P29" s="488">
        <v>15</v>
      </c>
      <c r="Q29" s="503">
        <v>17</v>
      </c>
      <c r="S29" s="485"/>
    </row>
    <row r="30" spans="2:22" x14ac:dyDescent="0.2">
      <c r="B30" s="464" t="s">
        <v>77</v>
      </c>
      <c r="C30" s="764">
        <v>22</v>
      </c>
      <c r="D30" s="465">
        <v>15</v>
      </c>
      <c r="E30" s="465">
        <v>15</v>
      </c>
      <c r="F30" s="487">
        <v>22</v>
      </c>
      <c r="G30" s="465">
        <v>16</v>
      </c>
      <c r="H30" s="465">
        <v>20</v>
      </c>
      <c r="I30" s="488">
        <v>23</v>
      </c>
      <c r="J30" s="488">
        <v>17</v>
      </c>
      <c r="K30" s="502">
        <v>24</v>
      </c>
      <c r="L30" s="488">
        <v>25</v>
      </c>
      <c r="M30" s="488">
        <v>18</v>
      </c>
      <c r="N30" s="488">
        <v>18</v>
      </c>
      <c r="O30" s="760">
        <v>25</v>
      </c>
      <c r="P30" s="488">
        <v>18</v>
      </c>
      <c r="Q30" s="503">
        <v>20</v>
      </c>
      <c r="S30" s="485"/>
    </row>
    <row r="31" spans="2:22" x14ac:dyDescent="0.2">
      <c r="B31" s="464" t="s">
        <v>78</v>
      </c>
      <c r="C31" s="764">
        <v>99</v>
      </c>
      <c r="D31" s="465">
        <v>79</v>
      </c>
      <c r="E31" s="465">
        <v>55</v>
      </c>
      <c r="F31" s="487">
        <v>108</v>
      </c>
      <c r="G31" s="465">
        <v>87</v>
      </c>
      <c r="H31" s="465">
        <v>65</v>
      </c>
      <c r="I31" s="488">
        <v>124</v>
      </c>
      <c r="J31" s="488">
        <v>105</v>
      </c>
      <c r="K31" s="502">
        <v>95</v>
      </c>
      <c r="L31" s="488">
        <v>147</v>
      </c>
      <c r="M31" s="488">
        <v>126</v>
      </c>
      <c r="N31" s="488">
        <v>118</v>
      </c>
      <c r="O31" s="760">
        <v>157</v>
      </c>
      <c r="P31" s="488">
        <v>130</v>
      </c>
      <c r="Q31" s="503">
        <v>124</v>
      </c>
      <c r="S31" s="485"/>
    </row>
    <row r="32" spans="2:22" x14ac:dyDescent="0.2">
      <c r="B32" s="464" t="s">
        <v>79</v>
      </c>
      <c r="C32" s="764">
        <v>32</v>
      </c>
      <c r="D32" s="465">
        <v>22</v>
      </c>
      <c r="E32" s="465">
        <v>27</v>
      </c>
      <c r="F32" s="487">
        <v>31</v>
      </c>
      <c r="G32" s="465">
        <v>23</v>
      </c>
      <c r="H32" s="465">
        <v>25</v>
      </c>
      <c r="I32" s="488">
        <v>31</v>
      </c>
      <c r="J32" s="488">
        <v>21</v>
      </c>
      <c r="K32" s="502">
        <v>23</v>
      </c>
      <c r="L32" s="488">
        <v>36</v>
      </c>
      <c r="M32" s="488">
        <v>27</v>
      </c>
      <c r="N32" s="488">
        <v>37</v>
      </c>
      <c r="O32" s="760">
        <v>37</v>
      </c>
      <c r="P32" s="488">
        <v>26</v>
      </c>
      <c r="Q32" s="503">
        <v>26</v>
      </c>
      <c r="S32" s="485"/>
    </row>
    <row r="33" spans="2:19" x14ac:dyDescent="0.2">
      <c r="B33" s="464" t="s">
        <v>80</v>
      </c>
      <c r="C33" s="764">
        <v>16</v>
      </c>
      <c r="D33" s="465">
        <v>14</v>
      </c>
      <c r="E33" s="465">
        <v>15</v>
      </c>
      <c r="F33" s="487">
        <v>16</v>
      </c>
      <c r="G33" s="465">
        <v>15</v>
      </c>
      <c r="H33" s="465">
        <v>14</v>
      </c>
      <c r="I33" s="488">
        <v>17</v>
      </c>
      <c r="J33" s="488">
        <v>16</v>
      </c>
      <c r="K33" s="502">
        <v>16</v>
      </c>
      <c r="L33" s="488">
        <v>17</v>
      </c>
      <c r="M33" s="488">
        <v>16</v>
      </c>
      <c r="N33" s="488">
        <v>15</v>
      </c>
      <c r="O33" s="760">
        <v>17</v>
      </c>
      <c r="P33" s="488">
        <v>16</v>
      </c>
      <c r="Q33" s="503">
        <v>14</v>
      </c>
      <c r="S33" s="485"/>
    </row>
    <row r="34" spans="2:19" ht="13.5" thickBot="1" x14ac:dyDescent="0.25">
      <c r="B34" s="473" t="s">
        <v>81</v>
      </c>
      <c r="C34" s="765">
        <v>285</v>
      </c>
      <c r="D34" s="474">
        <v>228</v>
      </c>
      <c r="E34" s="474">
        <v>238</v>
      </c>
      <c r="F34" s="489">
        <v>288</v>
      </c>
      <c r="G34" s="474">
        <v>232</v>
      </c>
      <c r="H34" s="474">
        <v>242</v>
      </c>
      <c r="I34" s="766">
        <v>319</v>
      </c>
      <c r="J34" s="766">
        <v>263</v>
      </c>
      <c r="K34" s="767">
        <v>260</v>
      </c>
      <c r="L34" s="766">
        <v>375</v>
      </c>
      <c r="M34" s="768">
        <v>297</v>
      </c>
      <c r="N34" s="766">
        <v>283</v>
      </c>
      <c r="O34" s="769">
        <v>380</v>
      </c>
      <c r="P34" s="768">
        <v>289</v>
      </c>
      <c r="Q34" s="770">
        <v>288</v>
      </c>
      <c r="S34" s="485"/>
    </row>
    <row r="35" spans="2:19" x14ac:dyDescent="0.2">
      <c r="B35" s="490"/>
      <c r="C35" s="491"/>
      <c r="D35" s="491"/>
      <c r="E35" s="491"/>
      <c r="F35" s="491"/>
      <c r="G35" s="491"/>
      <c r="H35" s="491"/>
      <c r="I35" s="491"/>
      <c r="J35" s="491"/>
      <c r="K35" s="491"/>
      <c r="L35" s="491"/>
      <c r="M35" s="491"/>
      <c r="N35" s="491"/>
      <c r="O35" s="478"/>
      <c r="P35" s="434"/>
      <c r="Q35" s="492"/>
    </row>
    <row r="36" spans="2:19" x14ac:dyDescent="0.2">
      <c r="B36" s="493" t="s">
        <v>248</v>
      </c>
      <c r="C36" s="433"/>
      <c r="D36" s="433"/>
      <c r="E36" s="433"/>
      <c r="F36" s="433"/>
      <c r="G36" s="433"/>
      <c r="H36" s="433"/>
      <c r="I36" s="433"/>
      <c r="J36" s="433"/>
      <c r="K36" s="433"/>
      <c r="L36" s="433"/>
      <c r="M36" s="433"/>
      <c r="N36" s="433"/>
      <c r="O36" s="434"/>
      <c r="P36" s="434"/>
      <c r="Q36" s="434"/>
    </row>
    <row r="37" spans="2:19" x14ac:dyDescent="0.2">
      <c r="B37" s="493" t="s">
        <v>356</v>
      </c>
      <c r="C37" s="433"/>
      <c r="D37" s="433"/>
      <c r="E37" s="433"/>
      <c r="F37" s="433"/>
      <c r="G37" s="433"/>
      <c r="H37" s="433"/>
      <c r="I37" s="433"/>
      <c r="J37" s="433"/>
      <c r="K37" s="433"/>
      <c r="L37" s="433"/>
      <c r="M37" s="433"/>
      <c r="N37" s="438"/>
      <c r="O37" s="434"/>
      <c r="P37" s="434"/>
      <c r="Q37" s="434"/>
    </row>
    <row r="38" spans="2:19" x14ac:dyDescent="0.2">
      <c r="B38" s="494" t="s">
        <v>298</v>
      </c>
      <c r="C38" s="433"/>
      <c r="D38" s="433"/>
      <c r="E38" s="433"/>
      <c r="F38" s="433"/>
      <c r="G38" s="433"/>
      <c r="H38" s="433"/>
      <c r="I38" s="433"/>
      <c r="J38" s="433"/>
      <c r="K38" s="433"/>
      <c r="L38" s="433"/>
      <c r="M38" s="433"/>
      <c r="N38" s="438"/>
      <c r="O38" s="434"/>
      <c r="P38" s="434"/>
      <c r="Q38" s="434"/>
    </row>
    <row r="39" spans="2:19" x14ac:dyDescent="0.2">
      <c r="B39" s="493" t="s">
        <v>357</v>
      </c>
      <c r="C39" s="433"/>
      <c r="D39" s="433"/>
      <c r="E39" s="433"/>
      <c r="F39" s="433"/>
      <c r="G39" s="433"/>
      <c r="H39" s="433"/>
      <c r="I39" s="433"/>
      <c r="J39" s="433"/>
      <c r="K39" s="433"/>
      <c r="L39" s="433"/>
      <c r="M39" s="433"/>
      <c r="N39" s="433"/>
      <c r="O39" s="434"/>
      <c r="P39" s="495"/>
      <c r="Q39" s="434"/>
    </row>
    <row r="40" spans="2:19" x14ac:dyDescent="0.2">
      <c r="B40" s="493" t="s">
        <v>249</v>
      </c>
    </row>
    <row r="41" spans="2:19" x14ac:dyDescent="0.2">
      <c r="B41" s="493" t="s">
        <v>358</v>
      </c>
    </row>
    <row r="42" spans="2:19" x14ac:dyDescent="0.2">
      <c r="B42" s="493" t="s">
        <v>359</v>
      </c>
    </row>
    <row r="43" spans="2:19" x14ac:dyDescent="0.2">
      <c r="B43" s="493" t="s">
        <v>360</v>
      </c>
    </row>
    <row r="44" spans="2:19" x14ac:dyDescent="0.2">
      <c r="B44" s="493" t="s">
        <v>250</v>
      </c>
    </row>
  </sheetData>
  <mergeCells count="10">
    <mergeCell ref="C21:E21"/>
    <mergeCell ref="O21:Q21"/>
    <mergeCell ref="O5:Q5"/>
    <mergeCell ref="F21:H21"/>
    <mergeCell ref="L5:N5"/>
    <mergeCell ref="L21:N21"/>
    <mergeCell ref="I21:K21"/>
    <mergeCell ref="C5:E5"/>
    <mergeCell ref="F5:H5"/>
    <mergeCell ref="I5:K5"/>
  </mergeCells>
  <phoneticPr fontId="14"/>
  <pageMargins left="0.61" right="0.59" top="0.6" bottom="0.59" header="0.51200000000000001" footer="0.51200000000000001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2</vt:i4>
      </vt:variant>
    </vt:vector>
  </HeadingPairs>
  <TitlesOfParts>
    <vt:vector size="21" baseType="lpstr">
      <vt:lpstr>7-（１）健康診査受診状況</vt:lpstr>
      <vt:lpstr>7-（２）予防接種実施状況</vt:lpstr>
      <vt:lpstr>7-（３）結核・感染症発生状況等</vt:lpstr>
      <vt:lpstr>7-（４）公害健康被害認定状況</vt:lpstr>
      <vt:lpstr>7-（５）公害健康被害障害等級別認定状況</vt:lpstr>
      <vt:lpstr>7-（６）公害健康被害補償給付実績</vt:lpstr>
      <vt:lpstr>7-（７）大気汚染医療費助成に係る認定状況</vt:lpstr>
      <vt:lpstr>7-（８）特殊疾病医療費助成申請件数</vt:lpstr>
      <vt:lpstr>7-（９）主要死因別死亡数・死亡率</vt:lpstr>
      <vt:lpstr>7-（１０）乳児関係統計</vt:lpstr>
      <vt:lpstr>7-（１１）医療施設</vt:lpstr>
      <vt:lpstr>7-（１２）休日応急診療所受診状況</vt:lpstr>
      <vt:lpstr>7-（１３）保健センター</vt:lpstr>
      <vt:lpstr>7-（１４）環境衛生関係施設数</vt:lpstr>
      <vt:lpstr>7-（15）住宅宿泊事業関係施設数</vt:lpstr>
      <vt:lpstr>7-（16）化製場関係施設数</vt:lpstr>
      <vt:lpstr>7-（17）犬の登録等件数</vt:lpstr>
      <vt:lpstr>7-（18）食品衛生関係施設数</vt:lpstr>
      <vt:lpstr>7-（19）薬事衛生関係施設数</vt:lpstr>
      <vt:lpstr>'7-（１）健康診査受診状況'!Print_Area</vt:lpstr>
      <vt:lpstr>'7-（９）主要死因別死亡数・死亡率'!Print_Area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2024-10-27T06:17:51Z</dcterms:created>
  <dcterms:modified xsi:type="dcterms:W3CDTF">2024-10-27T06:47:43Z</dcterms:modified>
</cp:coreProperties>
</file>