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5400" yWindow="480" windowWidth="14460" windowHeight="8150" tabRatio="832"/>
  </bookViews>
  <sheets>
    <sheet name="8-4-（1）身体障害者交付台帳・愛の手帳交付台帳登録状況" sheetId="4" r:id="rId1"/>
    <sheet name="8-4-（2）心身障害者関係統計" sheetId="5" r:id="rId2"/>
    <sheet name="8-4-（3）心身障害者施設" sheetId="14" r:id="rId3"/>
    <sheet name="8-4-（4）精神障害者自立支援給付事業所運営補助事業" sheetId="13" r:id="rId4"/>
    <sheet name="8-4-（5）精神障害者グループホーム" sheetId="9" r:id="rId5"/>
    <sheet name="8-4-（6）地域活動支援センター" sheetId="10" r:id="rId6"/>
  </sheets>
  <definedNames>
    <definedName name="_xlnm.Print_Area" localSheetId="2">'8-4-（3）心身障害者施設'!$A$1:$P$138</definedName>
  </definedNames>
  <calcPr calcId="162913"/>
</workbook>
</file>

<file path=xl/calcChain.xml><?xml version="1.0" encoding="utf-8"?>
<calcChain xmlns="http://schemas.openxmlformats.org/spreadsheetml/2006/main">
  <c r="P22" i="4" l="1"/>
  <c r="G22" i="4"/>
  <c r="P21" i="4"/>
  <c r="G21" i="4"/>
  <c r="P20" i="4"/>
  <c r="G20" i="4"/>
  <c r="P19" i="4"/>
  <c r="G19" i="4"/>
  <c r="O18" i="4"/>
  <c r="N18" i="4"/>
  <c r="P18" i="4" s="1"/>
  <c r="G18" i="4"/>
  <c r="P17" i="4"/>
  <c r="M17" i="4"/>
  <c r="G17" i="4"/>
  <c r="P16" i="4"/>
  <c r="M16" i="4"/>
  <c r="G16" i="4"/>
  <c r="P15" i="4"/>
  <c r="M15" i="4"/>
  <c r="G15" i="4"/>
  <c r="P14" i="4"/>
  <c r="M14" i="4"/>
  <c r="G14" i="4"/>
  <c r="P13" i="4"/>
  <c r="M13" i="4"/>
  <c r="G13" i="4"/>
  <c r="P12" i="4"/>
  <c r="M12" i="4"/>
  <c r="G12" i="4"/>
  <c r="P11" i="4"/>
  <c r="M11" i="4"/>
  <c r="G11" i="4"/>
  <c r="P10" i="4"/>
  <c r="M10" i="4"/>
  <c r="G10" i="4"/>
  <c r="P9" i="4"/>
  <c r="M9" i="4"/>
  <c r="G9" i="4"/>
  <c r="P8" i="4"/>
  <c r="M8" i="4"/>
  <c r="G8" i="4"/>
  <c r="P7" i="4"/>
  <c r="M7" i="4"/>
  <c r="G7" i="4"/>
  <c r="O6" i="4"/>
  <c r="N6" i="4"/>
  <c r="P6" i="4" s="1"/>
  <c r="M6" i="4"/>
  <c r="G6" i="4"/>
  <c r="Q18" i="4" l="1"/>
  <c r="R18" i="4"/>
  <c r="S6" i="4"/>
  <c r="S19" i="4"/>
  <c r="S20" i="4"/>
  <c r="S21" i="4"/>
  <c r="S22" i="4"/>
  <c r="S8" i="4"/>
  <c r="S9" i="4"/>
  <c r="S10" i="4"/>
  <c r="S11" i="4"/>
  <c r="S12" i="4"/>
  <c r="S13" i="4"/>
  <c r="S14" i="4"/>
  <c r="S15" i="4"/>
  <c r="S16" i="4"/>
  <c r="S17" i="4"/>
  <c r="S7" i="4"/>
  <c r="S18" i="4" l="1"/>
</calcChain>
</file>

<file path=xl/sharedStrings.xml><?xml version="1.0" encoding="utf-8"?>
<sst xmlns="http://schemas.openxmlformats.org/spreadsheetml/2006/main" count="569" uniqueCount="321">
  <si>
    <t>ワクワク工房デイサービス</t>
    <rPh sb="4" eb="6">
      <t>コウボウ</t>
    </rPh>
    <phoneticPr fontId="3"/>
  </si>
  <si>
    <t>（1）  身体障害者手帳交付台帳・愛の手帳交付台帳登録状況</t>
    <rPh sb="5" eb="7">
      <t>シンタイ</t>
    </rPh>
    <rPh sb="7" eb="10">
      <t>ショウガイシャ</t>
    </rPh>
    <rPh sb="10" eb="12">
      <t>テチョウ</t>
    </rPh>
    <rPh sb="12" eb="14">
      <t>コウフ</t>
    </rPh>
    <rPh sb="14" eb="16">
      <t>ダイチョウ</t>
    </rPh>
    <rPh sb="17" eb="18">
      <t>アイ</t>
    </rPh>
    <rPh sb="19" eb="21">
      <t>テチョウ</t>
    </rPh>
    <rPh sb="21" eb="23">
      <t>コウフ</t>
    </rPh>
    <rPh sb="23" eb="25">
      <t>ダイチョウ</t>
    </rPh>
    <rPh sb="25" eb="27">
      <t>トウロク</t>
    </rPh>
    <rPh sb="27" eb="29">
      <t>ジョウキョウ</t>
    </rPh>
    <phoneticPr fontId="3"/>
  </si>
  <si>
    <t>（2）  心身障害者関係統計</t>
    <rPh sb="5" eb="7">
      <t>シンシン</t>
    </rPh>
    <rPh sb="7" eb="10">
      <t>ショウガイシャ</t>
    </rPh>
    <rPh sb="10" eb="12">
      <t>カンケイ</t>
    </rPh>
    <rPh sb="12" eb="14">
      <t>トウケイ</t>
    </rPh>
    <phoneticPr fontId="3"/>
  </si>
  <si>
    <t>区分</t>
  </si>
  <si>
    <t>計</t>
  </si>
  <si>
    <t>総数</t>
  </si>
  <si>
    <t>視覚障害</t>
  </si>
  <si>
    <t>聴覚障害</t>
  </si>
  <si>
    <t>言語障害</t>
  </si>
  <si>
    <t>肢体不自由</t>
  </si>
  <si>
    <t>内部障害</t>
  </si>
  <si>
    <t>身体障害者</t>
    <rPh sb="0" eb="2">
      <t>シンタイ</t>
    </rPh>
    <rPh sb="2" eb="5">
      <t>ショウガイシャ</t>
    </rPh>
    <phoneticPr fontId="3"/>
  </si>
  <si>
    <t>障害種別</t>
    <rPh sb="0" eb="2">
      <t>ショウガイ</t>
    </rPh>
    <rPh sb="2" eb="4">
      <t>シュベツ</t>
    </rPh>
    <phoneticPr fontId="3"/>
  </si>
  <si>
    <t>障害程度別</t>
    <rPh sb="0" eb="2">
      <t>ショウガイ</t>
    </rPh>
    <rPh sb="2" eb="4">
      <t>テイド</t>
    </rPh>
    <rPh sb="4" eb="5">
      <t>ベツ</t>
    </rPh>
    <phoneticPr fontId="3"/>
  </si>
  <si>
    <t>知的障害者</t>
    <rPh sb="0" eb="2">
      <t>チテキ</t>
    </rPh>
    <rPh sb="2" eb="5">
      <t>ショウガイシャ</t>
    </rPh>
    <phoneticPr fontId="3"/>
  </si>
  <si>
    <t>程度別</t>
    <rPh sb="0" eb="2">
      <t>テイド</t>
    </rPh>
    <rPh sb="2" eb="3">
      <t>ベツ</t>
    </rPh>
    <phoneticPr fontId="3"/>
  </si>
  <si>
    <t>各年度末</t>
    <rPh sb="1" eb="3">
      <t>ネンド</t>
    </rPh>
    <rPh sb="3" eb="4">
      <t>マツ</t>
    </rPh>
    <phoneticPr fontId="3"/>
  </si>
  <si>
    <t>心身障害者福祉電話貸与(台)</t>
  </si>
  <si>
    <t>心身障害者福祉手当(人)</t>
  </si>
  <si>
    <t>所在地</t>
  </si>
  <si>
    <t>開設年月日</t>
  </si>
  <si>
    <t>施設内容</t>
  </si>
  <si>
    <t>敷地</t>
  </si>
  <si>
    <t>建物</t>
  </si>
  <si>
    <t>区立</t>
    <rPh sb="0" eb="2">
      <t>クリツ</t>
    </rPh>
    <phoneticPr fontId="3"/>
  </si>
  <si>
    <t>亀沢のぞみの家</t>
    <rPh sb="6" eb="7">
      <t>イエ</t>
    </rPh>
    <phoneticPr fontId="3"/>
  </si>
  <si>
    <t>亀沢4-18-11</t>
    <rPh sb="0" eb="2">
      <t>カメザワ</t>
    </rPh>
    <phoneticPr fontId="3"/>
  </si>
  <si>
    <t>同上</t>
    <rPh sb="0" eb="2">
      <t>ドウジョウ</t>
    </rPh>
    <phoneticPr fontId="3"/>
  </si>
  <si>
    <t>通所者数</t>
    <rPh sb="0" eb="1">
      <t>ツウ</t>
    </rPh>
    <rPh sb="1" eb="2">
      <t>トコロ</t>
    </rPh>
    <rPh sb="2" eb="3">
      <t>シャ</t>
    </rPh>
    <rPh sb="3" eb="4">
      <t>スウ</t>
    </rPh>
    <phoneticPr fontId="3"/>
  </si>
  <si>
    <t>訓練室2</t>
    <rPh sb="0" eb="2">
      <t>クンレン</t>
    </rPh>
    <rPh sb="2" eb="3">
      <t>シツ</t>
    </rPh>
    <phoneticPr fontId="3"/>
  </si>
  <si>
    <t>八広1-16-22</t>
    <rPh sb="0" eb="2">
      <t>ヤヒロ</t>
    </rPh>
    <phoneticPr fontId="3"/>
  </si>
  <si>
    <t>支払総額</t>
    <rPh sb="0" eb="2">
      <t>シハライ</t>
    </rPh>
    <rPh sb="2" eb="4">
      <t>ソウガク</t>
    </rPh>
    <phoneticPr fontId="3"/>
  </si>
  <si>
    <t>延利用人数</t>
    <rPh sb="0" eb="1">
      <t>ノ</t>
    </rPh>
    <rPh sb="1" eb="3">
      <t>リヨウ</t>
    </rPh>
    <rPh sb="3" eb="5">
      <t>ニンズウ</t>
    </rPh>
    <phoneticPr fontId="3"/>
  </si>
  <si>
    <t>支給人員</t>
    <rPh sb="0" eb="2">
      <t>シキュウ</t>
    </rPh>
    <rPh sb="2" eb="4">
      <t>ジンイン</t>
    </rPh>
    <phoneticPr fontId="3"/>
  </si>
  <si>
    <t>平均月額</t>
    <rPh sb="0" eb="2">
      <t>ヘイキン</t>
    </rPh>
    <rPh sb="2" eb="4">
      <t>ゲツガク</t>
    </rPh>
    <phoneticPr fontId="3"/>
  </si>
  <si>
    <t>身障</t>
    <rPh sb="0" eb="2">
      <t>シンショウ</t>
    </rPh>
    <phoneticPr fontId="3"/>
  </si>
  <si>
    <t>知障</t>
    <rPh sb="0" eb="1">
      <t>チ</t>
    </rPh>
    <rPh sb="1" eb="2">
      <t>サワ</t>
    </rPh>
    <phoneticPr fontId="3"/>
  </si>
  <si>
    <t>計</t>
    <rPh sb="0" eb="1">
      <t>ケイ</t>
    </rPh>
    <phoneticPr fontId="3"/>
  </si>
  <si>
    <t>作業室2、事務室、医務室、食堂</t>
    <rPh sb="0" eb="3">
      <t>サギョウシツ</t>
    </rPh>
    <rPh sb="5" eb="8">
      <t>ジムシツ</t>
    </rPh>
    <rPh sb="9" eb="12">
      <t>イムシツ</t>
    </rPh>
    <rPh sb="13" eb="15">
      <t>ショクドウ</t>
    </rPh>
    <phoneticPr fontId="3"/>
  </si>
  <si>
    <t>私立</t>
    <rPh sb="0" eb="2">
      <t>シリツ</t>
    </rPh>
    <phoneticPr fontId="3"/>
  </si>
  <si>
    <t>作業室1、休憩室、その他</t>
    <rPh sb="0" eb="3">
      <t>サギョウシツ</t>
    </rPh>
    <rPh sb="5" eb="8">
      <t>キュウケイシツ</t>
    </rPh>
    <rPh sb="11" eb="12">
      <t>タ</t>
    </rPh>
    <phoneticPr fontId="3"/>
  </si>
  <si>
    <t>墨田2-12-12</t>
    <rPh sb="0" eb="2">
      <t>スミダ</t>
    </rPh>
    <phoneticPr fontId="3"/>
  </si>
  <si>
    <t>作業室2、訓練室、医務室、静養室、食堂、面接室、休憩室</t>
    <rPh sb="0" eb="3">
      <t>サギョウシツ</t>
    </rPh>
    <rPh sb="5" eb="7">
      <t>クンレン</t>
    </rPh>
    <rPh sb="7" eb="8">
      <t>シツ</t>
    </rPh>
    <rPh sb="9" eb="12">
      <t>イムシツ</t>
    </rPh>
    <phoneticPr fontId="3"/>
  </si>
  <si>
    <t>在籍人員 （年度末現在）</t>
    <rPh sb="0" eb="2">
      <t>ザイセキ</t>
    </rPh>
    <rPh sb="2" eb="4">
      <t>ジンイン</t>
    </rPh>
    <rPh sb="6" eb="9">
      <t>ネンドマツ</t>
    </rPh>
    <rPh sb="9" eb="11">
      <t>ゲンザイ</t>
    </rPh>
    <phoneticPr fontId="3"/>
  </si>
  <si>
    <t>在籍人員（年度末現在）</t>
    <rPh sb="0" eb="2">
      <t>ザイセキ</t>
    </rPh>
    <rPh sb="2" eb="4">
      <t>ジンイン</t>
    </rPh>
    <rPh sb="5" eb="8">
      <t>ネンドマツ</t>
    </rPh>
    <rPh sb="8" eb="10">
      <t>ゲンザイ</t>
    </rPh>
    <phoneticPr fontId="3"/>
  </si>
  <si>
    <t>緑4-35-6（すみだふれあいセンター 3･4階）</t>
    <rPh sb="0" eb="1">
      <t>ミドリ</t>
    </rPh>
    <rPh sb="23" eb="24">
      <t>カイ</t>
    </rPh>
    <phoneticPr fontId="3"/>
  </si>
  <si>
    <t>開所日数</t>
  </si>
  <si>
    <t>通所者延人数</t>
  </si>
  <si>
    <t>設置日</t>
  </si>
  <si>
    <t>名称</t>
    <rPh sb="0" eb="2">
      <t>メイショウ</t>
    </rPh>
    <phoneticPr fontId="3"/>
  </si>
  <si>
    <t>所在地</t>
    <rPh sb="0" eb="3">
      <t>ショザイチ</t>
    </rPh>
    <phoneticPr fontId="3"/>
  </si>
  <si>
    <t>施設規模・内容</t>
    <rPh sb="0" eb="2">
      <t>シセツ</t>
    </rPh>
    <rPh sb="2" eb="4">
      <t>キボ</t>
    </rPh>
    <rPh sb="5" eb="7">
      <t>ナイヨウ</t>
    </rPh>
    <phoneticPr fontId="3"/>
  </si>
  <si>
    <t>設置日</t>
    <rPh sb="0" eb="3">
      <t>セッチビ</t>
    </rPh>
    <phoneticPr fontId="3"/>
  </si>
  <si>
    <t>通所者延人数</t>
    <rPh sb="0" eb="1">
      <t>ツウ</t>
    </rPh>
    <rPh sb="1" eb="2">
      <t>ショ</t>
    </rPh>
    <rPh sb="2" eb="3">
      <t>シャ</t>
    </rPh>
    <rPh sb="3" eb="4">
      <t>ノ</t>
    </rPh>
    <rPh sb="4" eb="6">
      <t>ニンズウ</t>
    </rPh>
    <phoneticPr fontId="3"/>
  </si>
  <si>
    <t>派遣回数（延）</t>
    <rPh sb="0" eb="2">
      <t>ハケン</t>
    </rPh>
    <rPh sb="2" eb="4">
      <t>カイスウ</t>
    </rPh>
    <rPh sb="5" eb="6">
      <t>ノ</t>
    </rPh>
    <phoneticPr fontId="3"/>
  </si>
  <si>
    <t>派遣時間（延）</t>
    <rPh sb="0" eb="2">
      <t>ハケン</t>
    </rPh>
    <rPh sb="2" eb="4">
      <t>ジカン</t>
    </rPh>
    <rPh sb="5" eb="6">
      <t>ノ</t>
    </rPh>
    <phoneticPr fontId="3"/>
  </si>
  <si>
    <t>入居者数</t>
    <rPh sb="0" eb="2">
      <t>ニュウキョ</t>
    </rPh>
    <rPh sb="2" eb="3">
      <t>シャ</t>
    </rPh>
    <rPh sb="3" eb="4">
      <t>カズ</t>
    </rPh>
    <phoneticPr fontId="3"/>
  </si>
  <si>
    <t>鳩のそば</t>
    <rPh sb="0" eb="1">
      <t>ハト</t>
    </rPh>
    <phoneticPr fontId="3"/>
  </si>
  <si>
    <t>施設規模</t>
    <rPh sb="0" eb="2">
      <t>シセツ</t>
    </rPh>
    <rPh sb="2" eb="4">
      <t>キボ</t>
    </rPh>
    <phoneticPr fontId="3"/>
  </si>
  <si>
    <t>チームひまわりっ子</t>
    <rPh sb="8" eb="9">
      <t>コ</t>
    </rPh>
    <phoneticPr fontId="3"/>
  </si>
  <si>
    <t>ホール、ラウンジ他</t>
    <rPh sb="8" eb="9">
      <t>ホカ</t>
    </rPh>
    <phoneticPr fontId="3"/>
  </si>
  <si>
    <t>東向島1-20-13</t>
    <rPh sb="0" eb="3">
      <t>ヒガシムコウジマ</t>
    </rPh>
    <phoneticPr fontId="3"/>
  </si>
  <si>
    <t>給付事業所名称</t>
    <rPh sb="0" eb="2">
      <t>キュウフ</t>
    </rPh>
    <rPh sb="2" eb="5">
      <t>ジギョウショ</t>
    </rPh>
    <phoneticPr fontId="3"/>
  </si>
  <si>
    <t>曳舟</t>
    <rPh sb="0" eb="2">
      <t>ヒキフネ</t>
    </rPh>
    <phoneticPr fontId="3"/>
  </si>
  <si>
    <t>Ⅰ型</t>
    <rPh sb="1" eb="2">
      <t>ガタ</t>
    </rPh>
    <phoneticPr fontId="3"/>
  </si>
  <si>
    <t>（5）  精神障害者グループホーム</t>
    <rPh sb="5" eb="7">
      <t>セイシン</t>
    </rPh>
    <rPh sb="7" eb="9">
      <t>ショウガイ</t>
    </rPh>
    <rPh sb="9" eb="10">
      <t>シャ</t>
    </rPh>
    <phoneticPr fontId="3"/>
  </si>
  <si>
    <t>（6）  地域活動支援センター</t>
    <rPh sb="5" eb="7">
      <t>チイキ</t>
    </rPh>
    <rPh sb="7" eb="9">
      <t>カツドウ</t>
    </rPh>
    <rPh sb="9" eb="11">
      <t>シエン</t>
    </rPh>
    <phoneticPr fontId="3"/>
  </si>
  <si>
    <t>向島七福福祉作業所</t>
    <rPh sb="0" eb="2">
      <t>ムコウジマ</t>
    </rPh>
    <rPh sb="2" eb="3">
      <t>シチ</t>
    </rPh>
    <rPh sb="3" eb="4">
      <t>フク</t>
    </rPh>
    <rPh sb="4" eb="6">
      <t>フクシ</t>
    </rPh>
    <rPh sb="6" eb="8">
      <t>サギョウ</t>
    </rPh>
    <rPh sb="8" eb="9">
      <t>ショ</t>
    </rPh>
    <phoneticPr fontId="3"/>
  </si>
  <si>
    <t>Ｓ59．4.1
(H21.4.1名称変更）</t>
    <rPh sb="16" eb="18">
      <t>メイショウ</t>
    </rPh>
    <rPh sb="18" eb="20">
      <t>ヘンコウ</t>
    </rPh>
    <phoneticPr fontId="3"/>
  </si>
  <si>
    <t>H5.4.1
（H5.5.10利用開始）
H15.10.1
（法内化）
H21.4.1
（新体系移行）</t>
    <rPh sb="15" eb="17">
      <t>リヨウ</t>
    </rPh>
    <rPh sb="17" eb="19">
      <t>カイシ</t>
    </rPh>
    <rPh sb="31" eb="32">
      <t>ホウ</t>
    </rPh>
    <rPh sb="32" eb="33">
      <t>ナイ</t>
    </rPh>
    <rPh sb="33" eb="34">
      <t>カ</t>
    </rPh>
    <rPh sb="45" eb="46">
      <t>シン</t>
    </rPh>
    <rPh sb="46" eb="48">
      <t>タイケイ</t>
    </rPh>
    <rPh sb="48" eb="50">
      <t>イコウ</t>
    </rPh>
    <phoneticPr fontId="3"/>
  </si>
  <si>
    <t>太平1-11-7
グランドステータスKIYA4階</t>
    <rPh sb="0" eb="2">
      <t>タイヘイ</t>
    </rPh>
    <rPh sb="23" eb="24">
      <t>カイ</t>
    </rPh>
    <phoneticPr fontId="3"/>
  </si>
  <si>
    <t>横川2-3-7
知野ビル102</t>
    <rPh sb="0" eb="2">
      <t>ヨコカワ</t>
    </rPh>
    <rPh sb="8" eb="10">
      <t>チノ</t>
    </rPh>
    <phoneticPr fontId="3"/>
  </si>
  <si>
    <t>太平4-6-7
ダイトービル１・2階</t>
    <rPh sb="17" eb="18">
      <t>カイ</t>
    </rPh>
    <phoneticPr fontId="3"/>
  </si>
  <si>
    <t>向島3-2-1
向島パークハイツ1階</t>
    <rPh sb="0" eb="2">
      <t>ムコウジマ</t>
    </rPh>
    <rPh sb="17" eb="18">
      <t>カイ</t>
    </rPh>
    <phoneticPr fontId="3"/>
  </si>
  <si>
    <t>墨田2-16-5 
若草ビル21 1・2階</t>
    <rPh sb="0" eb="2">
      <t>スミダ</t>
    </rPh>
    <rPh sb="10" eb="12">
      <t>ワカクサ</t>
    </rPh>
    <rPh sb="20" eb="21">
      <t>カイ</t>
    </rPh>
    <phoneticPr fontId="3"/>
  </si>
  <si>
    <t>開所日数</t>
    <rPh sb="0" eb="2">
      <t>カイショ</t>
    </rPh>
    <rPh sb="2" eb="4">
      <t>ニッスウ</t>
    </rPh>
    <phoneticPr fontId="3"/>
  </si>
  <si>
    <t>延利用人数</t>
    <rPh sb="0" eb="1">
      <t>ノベ</t>
    </rPh>
    <rPh sb="1" eb="3">
      <t>リヨウ</t>
    </rPh>
    <rPh sb="3" eb="5">
      <t>ニンズウ</t>
    </rPh>
    <phoneticPr fontId="3"/>
  </si>
  <si>
    <t>八広4-13-3-101
H22.7.1移転</t>
    <rPh sb="0" eb="2">
      <t>ヤヒロ</t>
    </rPh>
    <rPh sb="20" eb="22">
      <t>イテン</t>
    </rPh>
    <phoneticPr fontId="3"/>
  </si>
  <si>
    <t>錦糸3-8-2</t>
    <rPh sb="0" eb="2">
      <t>キンシ</t>
    </rPh>
    <phoneticPr fontId="3"/>
  </si>
  <si>
    <t>すみだ障害者就労支援総合センター</t>
    <rPh sb="3" eb="6">
      <t>ショウガイシャ</t>
    </rPh>
    <rPh sb="6" eb="8">
      <t>シュウロウ</t>
    </rPh>
    <rPh sb="8" eb="10">
      <t>シエン</t>
    </rPh>
    <rPh sb="10" eb="12">
      <t>ソウゴウ</t>
    </rPh>
    <phoneticPr fontId="3"/>
  </si>
  <si>
    <t>緑4-25-4</t>
    <rPh sb="0" eb="1">
      <t>ミドリ</t>
    </rPh>
    <phoneticPr fontId="3"/>
  </si>
  <si>
    <t>精障</t>
    <rPh sb="0" eb="1">
      <t>セイ</t>
    </rPh>
    <rPh sb="1" eb="2">
      <t>サワ</t>
    </rPh>
    <phoneticPr fontId="3"/>
  </si>
  <si>
    <t>就職者数（年度中）</t>
    <rPh sb="0" eb="2">
      <t>シュウショク</t>
    </rPh>
    <rPh sb="2" eb="3">
      <t>シャ</t>
    </rPh>
    <rPh sb="3" eb="4">
      <t>スウ</t>
    </rPh>
    <rPh sb="5" eb="7">
      <t>ネンド</t>
    </rPh>
    <rPh sb="7" eb="8">
      <t>チュウ</t>
    </rPh>
    <phoneticPr fontId="3"/>
  </si>
  <si>
    <t>H22.4.1（H24.4.1児童福祉法に基づく施設へ移行）</t>
    <rPh sb="15" eb="17">
      <t>ジドウ</t>
    </rPh>
    <rPh sb="17" eb="19">
      <t>フクシ</t>
    </rPh>
    <rPh sb="19" eb="20">
      <t>ホウ</t>
    </rPh>
    <rPh sb="21" eb="22">
      <t>モト</t>
    </rPh>
    <rPh sb="24" eb="26">
      <t>シセツ</t>
    </rPh>
    <rPh sb="27" eb="29">
      <t>イコウ</t>
    </rPh>
    <phoneticPr fontId="3"/>
  </si>
  <si>
    <t>在籍登録者数</t>
    <rPh sb="0" eb="2">
      <t>ザイセキ</t>
    </rPh>
    <rPh sb="2" eb="5">
      <t>トウロクシャ</t>
    </rPh>
    <rPh sb="5" eb="6">
      <t>スウ</t>
    </rPh>
    <phoneticPr fontId="3"/>
  </si>
  <si>
    <t>集団療育延利用者数</t>
    <rPh sb="0" eb="2">
      <t>シュウダン</t>
    </rPh>
    <rPh sb="2" eb="4">
      <t>リョウイク</t>
    </rPh>
    <rPh sb="4" eb="5">
      <t>ノ</t>
    </rPh>
    <rPh sb="5" eb="8">
      <t>リヨウシャ</t>
    </rPh>
    <rPh sb="8" eb="9">
      <t>スウ</t>
    </rPh>
    <phoneticPr fontId="3"/>
  </si>
  <si>
    <t>個別療育延利用者数</t>
    <rPh sb="0" eb="2">
      <t>コベツ</t>
    </rPh>
    <rPh sb="2" eb="4">
      <t>リョウイク</t>
    </rPh>
    <rPh sb="4" eb="5">
      <t>ノ</t>
    </rPh>
    <rPh sb="5" eb="8">
      <t>リヨウシャ</t>
    </rPh>
    <rPh sb="8" eb="9">
      <t>スウ</t>
    </rPh>
    <phoneticPr fontId="3"/>
  </si>
  <si>
    <t>1級</t>
    <phoneticPr fontId="3"/>
  </si>
  <si>
    <t>2級</t>
    <phoneticPr fontId="3"/>
  </si>
  <si>
    <t>3級</t>
    <phoneticPr fontId="3"/>
  </si>
  <si>
    <t>4級</t>
    <phoneticPr fontId="3"/>
  </si>
  <si>
    <t>5級</t>
    <phoneticPr fontId="3"/>
  </si>
  <si>
    <t>6級</t>
    <phoneticPr fontId="3"/>
  </si>
  <si>
    <t>1度</t>
    <phoneticPr fontId="3"/>
  </si>
  <si>
    <t>2度</t>
    <phoneticPr fontId="3"/>
  </si>
  <si>
    <t>3度</t>
    <phoneticPr fontId="3"/>
  </si>
  <si>
    <t>4度</t>
    <phoneticPr fontId="3"/>
  </si>
  <si>
    <t>すみだステップハウスおおぞら　にじの子</t>
    <rPh sb="18" eb="19">
      <t>コ</t>
    </rPh>
    <phoneticPr fontId="3"/>
  </si>
  <si>
    <t>就労移行支援施設</t>
    <rPh sb="0" eb="2">
      <t>シュウロウ</t>
    </rPh>
    <rPh sb="2" eb="4">
      <t>イコウ</t>
    </rPh>
    <rPh sb="4" eb="6">
      <t>シエン</t>
    </rPh>
    <rPh sb="6" eb="8">
      <t>シセツ</t>
    </rPh>
    <phoneticPr fontId="3"/>
  </si>
  <si>
    <t>（３・４階）
訓練室2・事務室・医務室・調理実習室・その他</t>
    <rPh sb="4" eb="5">
      <t>カイ</t>
    </rPh>
    <rPh sb="7" eb="9">
      <t>クンレン</t>
    </rPh>
    <rPh sb="9" eb="10">
      <t>シツ</t>
    </rPh>
    <rPh sb="12" eb="14">
      <t>ジム</t>
    </rPh>
    <rPh sb="14" eb="15">
      <t>シツ</t>
    </rPh>
    <rPh sb="16" eb="19">
      <t>イムシツ</t>
    </rPh>
    <rPh sb="20" eb="22">
      <t>チョウリ</t>
    </rPh>
    <rPh sb="22" eb="24">
      <t>ジッシュウ</t>
    </rPh>
    <rPh sb="24" eb="25">
      <t>シツ</t>
    </rPh>
    <rPh sb="28" eb="29">
      <t>タ</t>
    </rPh>
    <phoneticPr fontId="3"/>
  </si>
  <si>
    <t>墨田こどもの家</t>
    <rPh sb="0" eb="2">
      <t>スミダ</t>
    </rPh>
    <rPh sb="6" eb="7">
      <t>イエ</t>
    </rPh>
    <phoneticPr fontId="3"/>
  </si>
  <si>
    <t>墨田あゆみの家</t>
    <rPh sb="0" eb="2">
      <t>スミダ</t>
    </rPh>
    <rPh sb="6" eb="7">
      <t>イエ</t>
    </rPh>
    <phoneticPr fontId="3"/>
  </si>
  <si>
    <t>墨田さんさんプラザ</t>
    <rPh sb="0" eb="2">
      <t>スミダ</t>
    </rPh>
    <phoneticPr fontId="3"/>
  </si>
  <si>
    <t>事務室・相談室・多目的室・その他</t>
    <rPh sb="0" eb="3">
      <t>ジムシツ</t>
    </rPh>
    <rPh sb="4" eb="7">
      <t>ソウダンシツ</t>
    </rPh>
    <rPh sb="8" eb="11">
      <t>タモクテキ</t>
    </rPh>
    <rPh sb="11" eb="12">
      <t>シツ</t>
    </rPh>
    <rPh sb="15" eb="16">
      <t>タ</t>
    </rPh>
    <phoneticPr fontId="3"/>
  </si>
  <si>
    <t>作業室２、食堂、福祉喫茶
パン工房</t>
    <rPh sb="0" eb="3">
      <t>サギョウシツ</t>
    </rPh>
    <rPh sb="5" eb="7">
      <t>ショクドウ</t>
    </rPh>
    <rPh sb="8" eb="10">
      <t>フクシ</t>
    </rPh>
    <rPh sb="10" eb="12">
      <t>キッサ</t>
    </rPh>
    <rPh sb="15" eb="17">
      <t>コウボウ</t>
    </rPh>
    <phoneticPr fontId="3"/>
  </si>
  <si>
    <t>指導訓練室、更衣室、トイレ、シャワー他</t>
    <rPh sb="0" eb="2">
      <t>シドウ</t>
    </rPh>
    <rPh sb="2" eb="4">
      <t>クンレン</t>
    </rPh>
    <rPh sb="4" eb="5">
      <t>シツ</t>
    </rPh>
    <rPh sb="6" eb="9">
      <t>コウイシツ</t>
    </rPh>
    <rPh sb="18" eb="19">
      <t>ホカ</t>
    </rPh>
    <phoneticPr fontId="3"/>
  </si>
  <si>
    <t>立花4－30－16</t>
    <rPh sb="0" eb="2">
      <t>タチバナ</t>
    </rPh>
    <phoneticPr fontId="3"/>
  </si>
  <si>
    <t>向島3‐30‐7</t>
    <rPh sb="0" eb="2">
      <t>ムコウジマ</t>
    </rPh>
    <phoneticPr fontId="3"/>
  </si>
  <si>
    <t>ホームヘルプサービス</t>
    <phoneticPr fontId="3"/>
  </si>
  <si>
    <t>医療費（マル障）受給者証交付者(人)</t>
    <rPh sb="6" eb="7">
      <t>サワ</t>
    </rPh>
    <rPh sb="8" eb="11">
      <t>ジュキュウシャ</t>
    </rPh>
    <phoneticPr fontId="3"/>
  </si>
  <si>
    <t>指導訓練室、相談室、事務室</t>
    <rPh sb="0" eb="2">
      <t>シドウ</t>
    </rPh>
    <rPh sb="2" eb="4">
      <t>クンレン</t>
    </rPh>
    <rPh sb="4" eb="5">
      <t>シツ</t>
    </rPh>
    <rPh sb="6" eb="9">
      <t>ソウダンシツ</t>
    </rPh>
    <rPh sb="10" eb="13">
      <t>ジムシツ</t>
    </rPh>
    <phoneticPr fontId="3"/>
  </si>
  <si>
    <t>所管課</t>
    <rPh sb="0" eb="2">
      <t>ショカン</t>
    </rPh>
    <rPh sb="2" eb="3">
      <t>カ</t>
    </rPh>
    <phoneticPr fontId="3"/>
  </si>
  <si>
    <t>タイトル</t>
    <phoneticPr fontId="3"/>
  </si>
  <si>
    <t>障害者福祉課</t>
    <rPh sb="0" eb="3">
      <t>ショウガイシャ</t>
    </rPh>
    <rPh sb="3" eb="5">
      <t>フクシ</t>
    </rPh>
    <rPh sb="5" eb="6">
      <t>カ</t>
    </rPh>
    <phoneticPr fontId="3"/>
  </si>
  <si>
    <t>アルファキッズ菊川駅前</t>
    <rPh sb="7" eb="9">
      <t>キクカワ</t>
    </rPh>
    <rPh sb="9" eb="11">
      <t>エキマエ</t>
    </rPh>
    <phoneticPr fontId="3"/>
  </si>
  <si>
    <t>18歳未満</t>
    <phoneticPr fontId="3"/>
  </si>
  <si>
    <t>18歳以上</t>
    <phoneticPr fontId="3"/>
  </si>
  <si>
    <t>名称</t>
    <phoneticPr fontId="3"/>
  </si>
  <si>
    <t>面積（㎡）</t>
    <phoneticPr fontId="3"/>
  </si>
  <si>
    <t>すみだふれあいセンター福祉作業所</t>
    <phoneticPr fontId="3"/>
  </si>
  <si>
    <t>-</t>
    <phoneticPr fontId="3"/>
  </si>
  <si>
    <t>-</t>
  </si>
  <si>
    <t>キッズデイあすみ</t>
  </si>
  <si>
    <t>児童デイサービス　スマイル八広</t>
    <rPh sb="0" eb="2">
      <t>ジドウ</t>
    </rPh>
    <rPh sb="13" eb="15">
      <t>ヤヒロ</t>
    </rPh>
    <phoneticPr fontId="3"/>
  </si>
  <si>
    <t>八広6-8-2-101</t>
    <rPh sb="0" eb="2">
      <t>ヤヒロ</t>
    </rPh>
    <phoneticPr fontId="3"/>
  </si>
  <si>
    <t>アプリ児童デイサービス東向島</t>
    <rPh sb="3" eb="5">
      <t>ジドウ</t>
    </rPh>
    <rPh sb="11" eb="14">
      <t>ヒガシムコウジマ</t>
    </rPh>
    <phoneticPr fontId="3"/>
  </si>
  <si>
    <t>デイサービスルーム</t>
  </si>
  <si>
    <t>S59.9.1（H24.7.1児童福祉法に基づく施設へ移行）</t>
  </si>
  <si>
    <t>(1・２階）</t>
    <rPh sb="4" eb="5">
      <t>カイ</t>
    </rPh>
    <phoneticPr fontId="3"/>
  </si>
  <si>
    <t>菊川3-7-4-3F</t>
  </si>
  <si>
    <t>児童デイサービス　あんず</t>
    <rPh sb="0" eb="2">
      <t>ジドウ</t>
    </rPh>
    <phoneticPr fontId="3"/>
  </si>
  <si>
    <t>業平4-6-3-101</t>
    <phoneticPr fontId="3"/>
  </si>
  <si>
    <t>向島5-31-3-1Ｆ</t>
    <rPh sb="0" eb="2">
      <t>ムコウジマ</t>
    </rPh>
    <phoneticPr fontId="3"/>
  </si>
  <si>
    <t>亀沢1-20-2</t>
    <rPh sb="0" eb="2">
      <t>カメザワ</t>
    </rPh>
    <phoneticPr fontId="3"/>
  </si>
  <si>
    <t>スマートキッズプラス平井北</t>
    <rPh sb="10" eb="12">
      <t>ヒライ</t>
    </rPh>
    <rPh sb="12" eb="13">
      <t>キタ</t>
    </rPh>
    <phoneticPr fontId="3"/>
  </si>
  <si>
    <t>八広4-48-5-2Ｆ</t>
    <phoneticPr fontId="3"/>
  </si>
  <si>
    <t>コラゾン吾妻橋浅草</t>
    <rPh sb="4" eb="7">
      <t>アヅマバシ</t>
    </rPh>
    <rPh sb="7" eb="9">
      <t>アサクサ</t>
    </rPh>
    <phoneticPr fontId="3"/>
  </si>
  <si>
    <t>吾妻橋1-4-4-2F</t>
    <rPh sb="0" eb="3">
      <t>アヅマバシ</t>
    </rPh>
    <phoneticPr fontId="3"/>
  </si>
  <si>
    <t>亀沢1-19-1-4F</t>
    <rPh sb="0" eb="2">
      <t>カメザワ</t>
    </rPh>
    <phoneticPr fontId="3"/>
  </si>
  <si>
    <t>あんしんキッズ</t>
    <phoneticPr fontId="3"/>
  </si>
  <si>
    <t>立花1-23-5-114</t>
    <rPh sb="0" eb="2">
      <t>タチバナ</t>
    </rPh>
    <phoneticPr fontId="3"/>
  </si>
  <si>
    <t>-</t>
    <phoneticPr fontId="3"/>
  </si>
  <si>
    <t>特別障害者手当・障害福祉手当・経過的福祉手当(人)</t>
    <rPh sb="0" eb="2">
      <t>トクベツ</t>
    </rPh>
    <rPh sb="2" eb="5">
      <t>ショウガイシャ</t>
    </rPh>
    <rPh sb="5" eb="7">
      <t>テアテ</t>
    </rPh>
    <rPh sb="8" eb="10">
      <t>ショウガイ</t>
    </rPh>
    <rPh sb="10" eb="12">
      <t>フクシ</t>
    </rPh>
    <rPh sb="12" eb="14">
      <t>テアテ</t>
    </rPh>
    <rPh sb="15" eb="18">
      <t>ケイカテキ</t>
    </rPh>
    <rPh sb="18" eb="20">
      <t>フクシ</t>
    </rPh>
    <rPh sb="20" eb="22">
      <t>テアテ</t>
    </rPh>
    <phoneticPr fontId="3"/>
  </si>
  <si>
    <t>重度心身障害者手当(人)</t>
    <phoneticPr fontId="3"/>
  </si>
  <si>
    <t>心身障害者扶養共済制度</t>
    <rPh sb="0" eb="2">
      <t>シンシン</t>
    </rPh>
    <rPh sb="2" eb="5">
      <t>ショウガイシャ</t>
    </rPh>
    <rPh sb="5" eb="7">
      <t>フヨウ</t>
    </rPh>
    <rPh sb="7" eb="9">
      <t>キョウサイ</t>
    </rPh>
    <rPh sb="9" eb="11">
      <t>セイド</t>
    </rPh>
    <phoneticPr fontId="3"/>
  </si>
  <si>
    <t>清算金受給者(人)</t>
    <rPh sb="0" eb="3">
      <t>セイサンキン</t>
    </rPh>
    <rPh sb="3" eb="6">
      <t>ジュキュウシャ</t>
    </rPh>
    <phoneticPr fontId="3"/>
  </si>
  <si>
    <t>加入者(人)</t>
    <phoneticPr fontId="3"/>
  </si>
  <si>
    <t>　 　　　　　　　　　　　　　　　　　清算金受給者→制度廃止に伴う清算金を分割で受給している者。</t>
    <rPh sb="19" eb="22">
      <t>セイサンキン</t>
    </rPh>
    <rPh sb="22" eb="25">
      <t>ジュキュウシャ</t>
    </rPh>
    <rPh sb="26" eb="28">
      <t>セイド</t>
    </rPh>
    <rPh sb="28" eb="30">
      <t>ハイシ</t>
    </rPh>
    <rPh sb="31" eb="32">
      <t>トモナ</t>
    </rPh>
    <rPh sb="33" eb="36">
      <t>セイサンキン</t>
    </rPh>
    <rPh sb="37" eb="39">
      <t>ブンカツ</t>
    </rPh>
    <rPh sb="40" eb="42">
      <t>ジュキュウ</t>
    </rPh>
    <rPh sb="46" eb="47">
      <t>モノ</t>
    </rPh>
    <phoneticPr fontId="3"/>
  </si>
  <si>
    <t>空ゆけ未来工房</t>
    <rPh sb="0" eb="1">
      <t>ソラ</t>
    </rPh>
    <rPh sb="3" eb="5">
      <t>ミライ</t>
    </rPh>
    <rPh sb="5" eb="7">
      <t>コウボウ</t>
    </rPh>
    <phoneticPr fontId="3"/>
  </si>
  <si>
    <t>横川4－11－2
H28.4.1移転</t>
    <rPh sb="0" eb="2">
      <t>ヨコカワ</t>
    </rPh>
    <rPh sb="16" eb="18">
      <t>イテン</t>
    </rPh>
    <phoneticPr fontId="3"/>
  </si>
  <si>
    <t>H3.6.8
(H28.4.1名称変更）</t>
    <phoneticPr fontId="3"/>
  </si>
  <si>
    <t>事業所種別</t>
    <rPh sb="0" eb="3">
      <t>ジギョウショ</t>
    </rPh>
    <rPh sb="3" eb="5">
      <t>シュベツ</t>
    </rPh>
    <phoneticPr fontId="3"/>
  </si>
  <si>
    <t>就労移行支援
就労継続支援Ｂ型</t>
    <rPh sb="0" eb="2">
      <t>シュウロウ</t>
    </rPh>
    <rPh sb="2" eb="4">
      <t>イコウ</t>
    </rPh>
    <rPh sb="4" eb="6">
      <t>シエン</t>
    </rPh>
    <rPh sb="7" eb="9">
      <t>シュウロウ</t>
    </rPh>
    <rPh sb="9" eb="11">
      <t>ケイゾク</t>
    </rPh>
    <rPh sb="11" eb="13">
      <t>シエン</t>
    </rPh>
    <rPh sb="14" eb="15">
      <t>ガタ</t>
    </rPh>
    <phoneticPr fontId="3"/>
  </si>
  <si>
    <t>就労継続支援Ｂ型</t>
    <rPh sb="0" eb="2">
      <t>シュウロウ</t>
    </rPh>
    <rPh sb="2" eb="4">
      <t>ケイゾク</t>
    </rPh>
    <rPh sb="4" eb="6">
      <t>シエン</t>
    </rPh>
    <rPh sb="7" eb="8">
      <t>ガタ</t>
    </rPh>
    <phoneticPr fontId="3"/>
  </si>
  <si>
    <t xml:space="preserve">    </t>
  </si>
  <si>
    <t>　　　</t>
  </si>
  <si>
    <t>立川1-16-20</t>
    <rPh sb="0" eb="2">
      <t>タテカワ</t>
    </rPh>
    <phoneticPr fontId="3"/>
  </si>
  <si>
    <t>（4）  精神障害者自立支援給付事業所運営補助事業</t>
    <rPh sb="5" eb="7">
      <t>セイシン</t>
    </rPh>
    <rPh sb="7" eb="10">
      <t>ショウガイシャ</t>
    </rPh>
    <rPh sb="10" eb="12">
      <t>ジリツ</t>
    </rPh>
    <rPh sb="12" eb="14">
      <t>シエン</t>
    </rPh>
    <rPh sb="14" eb="16">
      <t>キュウフ</t>
    </rPh>
    <rPh sb="16" eb="18">
      <t>ジギョウ</t>
    </rPh>
    <rPh sb="18" eb="19">
      <t>ショ</t>
    </rPh>
    <rPh sb="19" eb="21">
      <t>ウンエイ</t>
    </rPh>
    <rPh sb="21" eb="23">
      <t>ホジョ</t>
    </rPh>
    <rPh sb="23" eb="25">
      <t>ジギョウ</t>
    </rPh>
    <phoneticPr fontId="3"/>
  </si>
  <si>
    <t xml:space="preserve">      　　　　　　　　　　　　　　　　派遣回数（延）→利用延人数、派遣時間（延）→利用延時間にて算出</t>
    <phoneticPr fontId="3"/>
  </si>
  <si>
    <t>作業室、食堂、店舗、その他</t>
    <rPh sb="0" eb="2">
      <t>サギョウ</t>
    </rPh>
    <rPh sb="2" eb="3">
      <t>シツ</t>
    </rPh>
    <rPh sb="7" eb="9">
      <t>テンポ</t>
    </rPh>
    <rPh sb="12" eb="13">
      <t>タ</t>
    </rPh>
    <phoneticPr fontId="3"/>
  </si>
  <si>
    <t>ジョイキッズ</t>
    <phoneticPr fontId="3"/>
  </si>
  <si>
    <t>ぴぃぷらす押上スタジオ</t>
    <rPh sb="5" eb="7">
      <t>オシアゲ</t>
    </rPh>
    <phoneticPr fontId="3"/>
  </si>
  <si>
    <t>-</t>
    <phoneticPr fontId="3"/>
  </si>
  <si>
    <t>両国2-18-4-201</t>
    <rPh sb="0" eb="2">
      <t>リョウゴク</t>
    </rPh>
    <phoneticPr fontId="3"/>
  </si>
  <si>
    <t>業平4-13-5-2F</t>
    <phoneticPr fontId="3"/>
  </si>
  <si>
    <t>コラゾン錦糸町</t>
    <rPh sb="4" eb="7">
      <t>キンシチョウ</t>
    </rPh>
    <phoneticPr fontId="3"/>
  </si>
  <si>
    <t>江東橋1-4-12-101</t>
    <rPh sb="0" eb="3">
      <t>コウトウバシ</t>
    </rPh>
    <phoneticPr fontId="3"/>
  </si>
  <si>
    <t>通所者数</t>
    <phoneticPr fontId="3"/>
  </si>
  <si>
    <t>通所者数</t>
    <phoneticPr fontId="3"/>
  </si>
  <si>
    <t>パークファミリーハウス</t>
  </si>
  <si>
    <t>139.95㎡</t>
  </si>
  <si>
    <t>IK第5ビル2・3・4階</t>
    <rPh sb="2" eb="3">
      <t>ダイ</t>
    </rPh>
    <rPh sb="11" eb="12">
      <t>カイ</t>
    </rPh>
    <phoneticPr fontId="3"/>
  </si>
  <si>
    <t>八広3‐1‐5
ライフスペース90-101</t>
    <phoneticPr fontId="3"/>
  </si>
  <si>
    <t>文花2-2-9
海老原ビル1階</t>
    <rPh sb="0" eb="2">
      <t>ブンカ</t>
    </rPh>
    <rPh sb="8" eb="11">
      <t>エビハラ</t>
    </rPh>
    <rPh sb="14" eb="15">
      <t>カイ</t>
    </rPh>
    <phoneticPr fontId="3"/>
  </si>
  <si>
    <t>石原3-30-10
御谷湯ビル201</t>
    <rPh sb="0" eb="1">
      <t>イシ</t>
    </rPh>
    <rPh sb="1" eb="2">
      <t>ハラ</t>
    </rPh>
    <rPh sb="10" eb="11">
      <t>ミ</t>
    </rPh>
    <rPh sb="11" eb="12">
      <t>コク</t>
    </rPh>
    <rPh sb="12" eb="13">
      <t>ユ</t>
    </rPh>
    <phoneticPr fontId="3"/>
  </si>
  <si>
    <t>256.73㎡</t>
    <phoneticPr fontId="3"/>
  </si>
  <si>
    <t>174.2㎡</t>
    <phoneticPr fontId="3"/>
  </si>
  <si>
    <t>その他
(※)</t>
    <rPh sb="2" eb="3">
      <t>タ</t>
    </rPh>
    <phoneticPr fontId="3"/>
  </si>
  <si>
    <t>（注）</t>
    <rPh sb="1" eb="2">
      <t>チュウ</t>
    </rPh>
    <phoneticPr fontId="3"/>
  </si>
  <si>
    <t>（3）  心身障害者施設等（続き）</t>
    <rPh sb="5" eb="7">
      <t>シンシン</t>
    </rPh>
    <rPh sb="7" eb="10">
      <t>ショウガイシャ</t>
    </rPh>
    <rPh sb="10" eb="12">
      <t>シセツ</t>
    </rPh>
    <rPh sb="12" eb="13">
      <t>トウ</t>
    </rPh>
    <rPh sb="14" eb="15">
      <t>ツヅ</t>
    </rPh>
    <phoneticPr fontId="3"/>
  </si>
  <si>
    <t>（3）  心身障害者施設等</t>
    <rPh sb="5" eb="7">
      <t>シンシン</t>
    </rPh>
    <rPh sb="7" eb="10">
      <t>ショウガイシャ</t>
    </rPh>
    <rPh sb="10" eb="12">
      <t>シセツ</t>
    </rPh>
    <rPh sb="12" eb="13">
      <t>トウ</t>
    </rPh>
    <phoneticPr fontId="3"/>
  </si>
  <si>
    <t>すみだ晴山苑　クルン</t>
    <rPh sb="3" eb="4">
      <t>ハ</t>
    </rPh>
    <rPh sb="4" eb="5">
      <t>ヤマ</t>
    </rPh>
    <rPh sb="5" eb="6">
      <t>エン</t>
    </rPh>
    <phoneticPr fontId="3"/>
  </si>
  <si>
    <t>すみだ晴山苑　キララ</t>
    <rPh sb="3" eb="4">
      <t>ハ</t>
    </rPh>
    <rPh sb="4" eb="5">
      <t>ヤマ</t>
    </rPh>
    <rPh sb="5" eb="6">
      <t>エン</t>
    </rPh>
    <phoneticPr fontId="3"/>
  </si>
  <si>
    <t>八広5-18-30</t>
    <rPh sb="0" eb="2">
      <t>ヤヒロ</t>
    </rPh>
    <phoneticPr fontId="3"/>
  </si>
  <si>
    <t>同上</t>
    <rPh sb="0" eb="2">
      <t>ドウジョウ</t>
    </rPh>
    <phoneticPr fontId="3"/>
  </si>
  <si>
    <t>訓練・作業室、多目的室、浴室他</t>
    <rPh sb="0" eb="2">
      <t>クンレン</t>
    </rPh>
    <rPh sb="3" eb="6">
      <t>サギョウシツ</t>
    </rPh>
    <rPh sb="7" eb="10">
      <t>タモクテキ</t>
    </rPh>
    <rPh sb="10" eb="11">
      <t>シツ</t>
    </rPh>
    <rPh sb="12" eb="14">
      <t>ヨクシツ</t>
    </rPh>
    <rPh sb="14" eb="15">
      <t>ホカ</t>
    </rPh>
    <phoneticPr fontId="3"/>
  </si>
  <si>
    <t>指導訓練室他</t>
    <rPh sb="0" eb="2">
      <t>シドウ</t>
    </rPh>
    <rPh sb="2" eb="4">
      <t>クンレン</t>
    </rPh>
    <rPh sb="4" eb="5">
      <t>シツ</t>
    </rPh>
    <rPh sb="5" eb="6">
      <t>ホカ</t>
    </rPh>
    <phoneticPr fontId="3"/>
  </si>
  <si>
    <t>-</t>
    <phoneticPr fontId="3"/>
  </si>
  <si>
    <t>東向島5-7-12-1Ｆ</t>
    <rPh sb="0" eb="3">
      <t>ヒガシムコウジマ</t>
    </rPh>
    <phoneticPr fontId="3"/>
  </si>
  <si>
    <t>指導訓練室、相談室、事務室</t>
    <rPh sb="0" eb="2">
      <t>シドウ</t>
    </rPh>
    <rPh sb="2" eb="4">
      <t>クンレン</t>
    </rPh>
    <rPh sb="4" eb="5">
      <t>シツ</t>
    </rPh>
    <rPh sb="6" eb="9">
      <t>ソウダンシツ</t>
    </rPh>
    <rPh sb="10" eb="13">
      <t>ジムシツ</t>
    </rPh>
    <phoneticPr fontId="3"/>
  </si>
  <si>
    <t>適宜、場所を借りて実施</t>
    <rPh sb="0" eb="2">
      <t>テキギ</t>
    </rPh>
    <rPh sb="3" eb="5">
      <t>バショ</t>
    </rPh>
    <rPh sb="6" eb="7">
      <t>カ</t>
    </rPh>
    <rPh sb="9" eb="11">
      <t>ジッシ</t>
    </rPh>
    <phoneticPr fontId="3"/>
  </si>
  <si>
    <t>ホール等を借りて実施</t>
    <rPh sb="3" eb="4">
      <t>トウ</t>
    </rPh>
    <rPh sb="5" eb="6">
      <t>カ</t>
    </rPh>
    <rPh sb="8" eb="10">
      <t>ジッシ</t>
    </rPh>
    <phoneticPr fontId="3"/>
  </si>
  <si>
    <t>登録者数</t>
    <rPh sb="0" eb="2">
      <t>トウロク</t>
    </rPh>
    <rPh sb="2" eb="3">
      <t>シャ</t>
    </rPh>
    <rPh sb="3" eb="4">
      <t>スウ</t>
    </rPh>
    <phoneticPr fontId="3"/>
  </si>
  <si>
    <t>実施回数</t>
    <rPh sb="0" eb="2">
      <t>ジッシ</t>
    </rPh>
    <rPh sb="2" eb="4">
      <t>カイスウ</t>
    </rPh>
    <phoneticPr fontId="3"/>
  </si>
  <si>
    <t>参加延人数</t>
    <rPh sb="0" eb="2">
      <t>サンカ</t>
    </rPh>
    <rPh sb="2" eb="3">
      <t>ノ</t>
    </rPh>
    <rPh sb="3" eb="5">
      <t>ニンズウ</t>
    </rPh>
    <phoneticPr fontId="3"/>
  </si>
  <si>
    <t>H19.4</t>
  </si>
  <si>
    <t>ダンスサークル・ダンスさんさん（注２）</t>
    <rPh sb="16" eb="17">
      <t>チュウ</t>
    </rPh>
    <phoneticPr fontId="3"/>
  </si>
  <si>
    <t>（注）1 （　）は、運営団体</t>
    <rPh sb="1" eb="2">
      <t>チュウ</t>
    </rPh>
    <rPh sb="10" eb="12">
      <t>ウンエイ</t>
    </rPh>
    <rPh sb="12" eb="14">
      <t>ダンタイ</t>
    </rPh>
    <phoneticPr fontId="3"/>
  </si>
  <si>
    <t>保健予防課</t>
    <rPh sb="0" eb="2">
      <t>ホケン</t>
    </rPh>
    <rPh sb="2" eb="4">
      <t>ヨボウ</t>
    </rPh>
    <rPh sb="4" eb="5">
      <t>カ</t>
    </rPh>
    <phoneticPr fontId="3"/>
  </si>
  <si>
    <t>　　281.04</t>
  </si>
  <si>
    <t>就労定着支援施設</t>
    <rPh sb="0" eb="2">
      <t>シュウロウ</t>
    </rPh>
    <rPh sb="2" eb="4">
      <t>テイチャク</t>
    </rPh>
    <rPh sb="4" eb="6">
      <t>シエン</t>
    </rPh>
    <rPh sb="6" eb="8">
      <t>シセツ</t>
    </rPh>
    <phoneticPr fontId="3"/>
  </si>
  <si>
    <t>すみだステップハウスおおぞら　ひだまり</t>
  </si>
  <si>
    <t>同上</t>
  </si>
  <si>
    <t>※就労移行支援施設及び就労定着支援施設の「その他」は、手帳未交付者</t>
    <rPh sb="1" eb="3">
      <t>シュウロウ</t>
    </rPh>
    <rPh sb="3" eb="5">
      <t>イコウ</t>
    </rPh>
    <rPh sb="5" eb="7">
      <t>シエン</t>
    </rPh>
    <rPh sb="7" eb="9">
      <t>シセツ</t>
    </rPh>
    <rPh sb="9" eb="10">
      <t>オヨ</t>
    </rPh>
    <rPh sb="11" eb="13">
      <t>シュウロウ</t>
    </rPh>
    <rPh sb="13" eb="15">
      <t>テイチャク</t>
    </rPh>
    <rPh sb="15" eb="17">
      <t>シエン</t>
    </rPh>
    <rPh sb="17" eb="19">
      <t>シセツ</t>
    </rPh>
    <rPh sb="23" eb="24">
      <t>タ</t>
    </rPh>
    <rPh sb="27" eb="29">
      <t>テチョウ</t>
    </rPh>
    <rPh sb="29" eb="32">
      <t>ミコウフ</t>
    </rPh>
    <rPh sb="32" eb="33">
      <t>シャ</t>
    </rPh>
    <phoneticPr fontId="3"/>
  </si>
  <si>
    <t>東向島1-13-16</t>
    <rPh sb="0" eb="3">
      <t>ヒガシムコウジマ</t>
    </rPh>
    <phoneticPr fontId="3"/>
  </si>
  <si>
    <t>向島5-43-20</t>
    <rPh sb="0" eb="2">
      <t>ムコウジマ</t>
    </rPh>
    <phoneticPr fontId="3"/>
  </si>
  <si>
    <t>向島2-22-12</t>
    <rPh sb="0" eb="2">
      <t>ムコウジマ</t>
    </rPh>
    <phoneticPr fontId="3"/>
  </si>
  <si>
    <t>２　平成２９年度から補助開始</t>
    <rPh sb="2" eb="4">
      <t>ヘイセイ</t>
    </rPh>
    <rPh sb="6" eb="7">
      <t>ネン</t>
    </rPh>
    <rPh sb="7" eb="8">
      <t>ド</t>
    </rPh>
    <rPh sb="10" eb="12">
      <t>ホジョ</t>
    </rPh>
    <rPh sb="12" eb="14">
      <t>カイシ</t>
    </rPh>
    <phoneticPr fontId="3"/>
  </si>
  <si>
    <t>錦糸3-11-3
両国4-37-2 TKF会館3階</t>
    <rPh sb="0" eb="2">
      <t>キンシ</t>
    </rPh>
    <rPh sb="9" eb="11">
      <t>リョウゴク</t>
    </rPh>
    <rPh sb="21" eb="23">
      <t>カイカン</t>
    </rPh>
    <rPh sb="24" eb="25">
      <t>カイ</t>
    </rPh>
    <phoneticPr fontId="3"/>
  </si>
  <si>
    <t>単位：件  各年度末</t>
    <rPh sb="0" eb="2">
      <t>タンイ</t>
    </rPh>
    <rPh sb="3" eb="4">
      <t>ケン</t>
    </rPh>
    <rPh sb="6" eb="7">
      <t>カク</t>
    </rPh>
    <rPh sb="7" eb="9">
      <t>ネンド</t>
    </rPh>
    <rPh sb="9" eb="10">
      <t>マツ</t>
    </rPh>
    <phoneticPr fontId="3"/>
  </si>
  <si>
    <t>心身障害者扶養年金
(平成19年3月1日制度廃止）</t>
    <rPh sb="0" eb="2">
      <t>シンシン</t>
    </rPh>
    <rPh sb="2" eb="5">
      <t>ショウガイシャ</t>
    </rPh>
    <rPh sb="5" eb="7">
      <t>フヨウ</t>
    </rPh>
    <rPh sb="7" eb="9">
      <t>ネンキン</t>
    </rPh>
    <rPh sb="11" eb="13">
      <t>ヘイセイ</t>
    </rPh>
    <rPh sb="15" eb="16">
      <t>ネン</t>
    </rPh>
    <rPh sb="17" eb="18">
      <t>ガツ</t>
    </rPh>
    <rPh sb="19" eb="20">
      <t>ニチ</t>
    </rPh>
    <rPh sb="20" eb="22">
      <t>セイド</t>
    </rPh>
    <rPh sb="22" eb="24">
      <t>ハイシ</t>
    </rPh>
    <phoneticPr fontId="3"/>
  </si>
  <si>
    <t>（注）1　(  ）は、運営団体</t>
    <rPh sb="11" eb="13">
      <t>ウンエイ</t>
    </rPh>
    <rPh sb="13" eb="15">
      <t>ダンタイ</t>
    </rPh>
    <phoneticPr fontId="3"/>
  </si>
  <si>
    <t>S53.6.1　都が開設
S55.4.1　区へ移管
H15.10.1
（法内化）
H21.4.1
（新体系移行）</t>
    <rPh sb="8" eb="9">
      <t>ト</t>
    </rPh>
    <rPh sb="10" eb="12">
      <t>カイセツ</t>
    </rPh>
    <rPh sb="21" eb="22">
      <t>ク</t>
    </rPh>
    <rPh sb="23" eb="25">
      <t>イカン</t>
    </rPh>
    <rPh sb="36" eb="38">
      <t>ホウナイ</t>
    </rPh>
    <rPh sb="38" eb="39">
      <t>カ</t>
    </rPh>
    <rPh sb="50" eb="53">
      <t>シンタイケイ</t>
    </rPh>
    <rPh sb="53" eb="55">
      <t>イコウ</t>
    </rPh>
    <phoneticPr fontId="3"/>
  </si>
  <si>
    <t>18歳未満</t>
  </si>
  <si>
    <t>18歳以上</t>
  </si>
  <si>
    <t xml:space="preserve">墨田福祉作業所
(平成31年3月閉所)
</t>
    <rPh sb="0" eb="2">
      <t>スミダ</t>
    </rPh>
    <rPh sb="2" eb="4">
      <t>フクシ</t>
    </rPh>
    <rPh sb="4" eb="6">
      <t>サギョウ</t>
    </rPh>
    <rPh sb="6" eb="7">
      <t>ショ</t>
    </rPh>
    <rPh sb="9" eb="11">
      <t>ヘイセイ</t>
    </rPh>
    <rPh sb="13" eb="14">
      <t>ネン</t>
    </rPh>
    <rPh sb="15" eb="16">
      <t>ガツ</t>
    </rPh>
    <rPh sb="16" eb="18">
      <t>ヘイショ</t>
    </rPh>
    <phoneticPr fontId="3"/>
  </si>
  <si>
    <t>喜楽里すみだ工房</t>
    <rPh sb="0" eb="1">
      <t>キ</t>
    </rPh>
    <rPh sb="1" eb="2">
      <t>ラク</t>
    </rPh>
    <rPh sb="2" eb="3">
      <t>サト</t>
    </rPh>
    <rPh sb="6" eb="8">
      <t>コウボウ</t>
    </rPh>
    <phoneticPr fontId="3"/>
  </si>
  <si>
    <t>東向島3-34-4</t>
    <rPh sb="0" eb="3">
      <t>ヒガシムコウジマ</t>
    </rPh>
    <phoneticPr fontId="3"/>
  </si>
  <si>
    <t>作業室、食堂、喫茶、パン工房、多目的室</t>
    <rPh sb="0" eb="2">
      <t>サギョウ</t>
    </rPh>
    <rPh sb="2" eb="3">
      <t>シツ</t>
    </rPh>
    <rPh sb="7" eb="9">
      <t>キッサ</t>
    </rPh>
    <rPh sb="12" eb="14">
      <t>コウボウ</t>
    </rPh>
    <rPh sb="15" eb="18">
      <t>タモクテキ</t>
    </rPh>
    <rPh sb="18" eb="19">
      <t>シツ</t>
    </rPh>
    <phoneticPr fontId="3"/>
  </si>
  <si>
    <t>八広4-10-4-101</t>
    <rPh sb="0" eb="2">
      <t>ヤヒロ</t>
    </rPh>
    <phoneticPr fontId="3"/>
  </si>
  <si>
    <t>通所者数</t>
  </si>
  <si>
    <t>本所3-21-7</t>
    <rPh sb="0" eb="2">
      <t>ホンジョ</t>
    </rPh>
    <phoneticPr fontId="3"/>
  </si>
  <si>
    <t>キッズデイあすみ本所</t>
    <rPh sb="8" eb="10">
      <t>ホンジョ</t>
    </rPh>
    <phoneticPr fontId="3"/>
  </si>
  <si>
    <t>石原4-25-7</t>
    <rPh sb="0" eb="2">
      <t>イシハラ</t>
    </rPh>
    <phoneticPr fontId="3"/>
  </si>
  <si>
    <t>コペルプラス　スカイツリー駅前教室</t>
    <rPh sb="13" eb="15">
      <t>エキマエ</t>
    </rPh>
    <rPh sb="15" eb="17">
      <t>キョウシツ</t>
    </rPh>
    <phoneticPr fontId="3"/>
  </si>
  <si>
    <t>東駒形4-23-2-101</t>
    <rPh sb="0" eb="3">
      <t>ヒガシコマガタ</t>
    </rPh>
    <phoneticPr fontId="3"/>
  </si>
  <si>
    <t>ジョイキッズ本所</t>
    <rPh sb="6" eb="8">
      <t>ホンジョ</t>
    </rPh>
    <phoneticPr fontId="3"/>
  </si>
  <si>
    <t>本所4-21-13</t>
    <rPh sb="0" eb="2">
      <t>ホンジョ</t>
    </rPh>
    <phoneticPr fontId="3"/>
  </si>
  <si>
    <t>ＧＲＩＰ　キッズ　両国校</t>
  </si>
  <si>
    <t>緑4-22-8-1F</t>
    <rPh sb="0" eb="1">
      <t>ミドリ</t>
    </rPh>
    <phoneticPr fontId="3"/>
  </si>
  <si>
    <t>ＣＯＣＯｋｉｄｓ　八広教室</t>
  </si>
  <si>
    <t>八広4-50-3-2F</t>
    <rPh sb="0" eb="2">
      <t>ヤヒロ</t>
    </rPh>
    <phoneticPr fontId="3"/>
  </si>
  <si>
    <t>（注）1 ホームヘルプサービス：平成23年10月から「同行援護」が法内サービスとして創設された。</t>
    <rPh sb="1" eb="2">
      <t>チュウ</t>
    </rPh>
    <rPh sb="16" eb="18">
      <t>ヘイセイ</t>
    </rPh>
    <rPh sb="20" eb="21">
      <t>ネン</t>
    </rPh>
    <rPh sb="23" eb="24">
      <t>ガツ</t>
    </rPh>
    <rPh sb="27" eb="29">
      <t>ドウコウ</t>
    </rPh>
    <rPh sb="29" eb="31">
      <t>エンゴ</t>
    </rPh>
    <rPh sb="33" eb="34">
      <t>ホウ</t>
    </rPh>
    <rPh sb="34" eb="35">
      <t>ナイ</t>
    </rPh>
    <rPh sb="42" eb="44">
      <t>ソウセツ</t>
    </rPh>
    <phoneticPr fontId="3"/>
  </si>
  <si>
    <t>　　　2 心身障害者扶養年金 ：年金受給者→制度廃止時点で、既に年金を受給していた者（終身支給）。</t>
    <rPh sb="5" eb="7">
      <t>シンシン</t>
    </rPh>
    <rPh sb="7" eb="10">
      <t>ショウガイシャ</t>
    </rPh>
    <rPh sb="10" eb="12">
      <t>フヨウ</t>
    </rPh>
    <rPh sb="12" eb="14">
      <t>ネンキン</t>
    </rPh>
    <rPh sb="16" eb="18">
      <t>ネンキン</t>
    </rPh>
    <rPh sb="18" eb="21">
      <t>ジュキュウシャ</t>
    </rPh>
    <rPh sb="22" eb="24">
      <t>セイド</t>
    </rPh>
    <rPh sb="24" eb="26">
      <t>ハイシ</t>
    </rPh>
    <rPh sb="26" eb="28">
      <t>ジテン</t>
    </rPh>
    <rPh sb="30" eb="31">
      <t>スデ</t>
    </rPh>
    <rPh sb="32" eb="34">
      <t>ネンキン</t>
    </rPh>
    <rPh sb="35" eb="37">
      <t>ジュキュウ</t>
    </rPh>
    <rPh sb="41" eb="42">
      <t>モノ</t>
    </rPh>
    <rPh sb="43" eb="45">
      <t>シュウシン</t>
    </rPh>
    <rPh sb="45" eb="47">
      <t>シキュウ</t>
    </rPh>
    <phoneticPr fontId="3"/>
  </si>
  <si>
    <t>令和元年</t>
    <rPh sb="0" eb="2">
      <t>レイワ</t>
    </rPh>
    <rPh sb="2" eb="3">
      <t>ガン</t>
    </rPh>
    <phoneticPr fontId="3"/>
  </si>
  <si>
    <t>令和２年</t>
    <rPh sb="0" eb="2">
      <t>レイワ</t>
    </rPh>
    <rPh sb="3" eb="4">
      <t>ネン</t>
    </rPh>
    <phoneticPr fontId="3"/>
  </si>
  <si>
    <t>令和２年度</t>
    <rPh sb="0" eb="2">
      <t>レイワ</t>
    </rPh>
    <rPh sb="3" eb="5">
      <t>ネンド</t>
    </rPh>
    <rPh sb="4" eb="5">
      <t>ド</t>
    </rPh>
    <phoneticPr fontId="3"/>
  </si>
  <si>
    <t>ハッピーテラス曳舟教室</t>
    <rPh sb="7" eb="9">
      <t>ヒキフネ</t>
    </rPh>
    <rPh sb="9" eb="11">
      <t>キョウシツ</t>
    </rPh>
    <phoneticPr fontId="3"/>
  </si>
  <si>
    <t>押上2-33-9-202</t>
    <rPh sb="0" eb="2">
      <t>オシアゲ</t>
    </rPh>
    <phoneticPr fontId="3"/>
  </si>
  <si>
    <t>放課後等デイサービス　ハート亀沢店</t>
    <rPh sb="0" eb="4">
      <t>ホウカゴトウ</t>
    </rPh>
    <rPh sb="14" eb="16">
      <t>カメザワ</t>
    </rPh>
    <rPh sb="16" eb="17">
      <t>テン</t>
    </rPh>
    <phoneticPr fontId="3"/>
  </si>
  <si>
    <t>亀沢3-23-4-1F</t>
    <rPh sb="0" eb="2">
      <t>カメザワ</t>
    </rPh>
    <phoneticPr fontId="3"/>
  </si>
  <si>
    <t>Gripキッズ　両国緑校</t>
    <rPh sb="8" eb="11">
      <t>リョウゴクミドリ</t>
    </rPh>
    <rPh sb="11" eb="12">
      <t>コウ</t>
    </rPh>
    <phoneticPr fontId="3"/>
  </si>
  <si>
    <t>緑1-12-13-1F</t>
    <rPh sb="0" eb="1">
      <t>ミドリ</t>
    </rPh>
    <phoneticPr fontId="3"/>
  </si>
  <si>
    <t>こどもプラス両国教室</t>
    <rPh sb="6" eb="8">
      <t>リョウゴク</t>
    </rPh>
    <rPh sb="8" eb="10">
      <t>キョウシツ</t>
    </rPh>
    <phoneticPr fontId="3"/>
  </si>
  <si>
    <t>石原1-38-11-1F</t>
    <rPh sb="0" eb="2">
      <t>イシハラ</t>
    </rPh>
    <phoneticPr fontId="3"/>
  </si>
  <si>
    <t>放課後等デイサービス　ウィズ・ユー八広</t>
    <rPh sb="0" eb="4">
      <t>ホウカゴトウ</t>
    </rPh>
    <rPh sb="17" eb="19">
      <t>ヤヒロ</t>
    </rPh>
    <phoneticPr fontId="3"/>
  </si>
  <si>
    <t>八広5-23-13</t>
  </si>
  <si>
    <t>コペルプラス　立花教室</t>
    <rPh sb="7" eb="9">
      <t>タチバナ</t>
    </rPh>
    <rPh sb="9" eb="11">
      <t>キョウシツ</t>
    </rPh>
    <phoneticPr fontId="3"/>
  </si>
  <si>
    <t>立花4-16-4-101</t>
    <rPh sb="0" eb="2">
      <t>タチバナ</t>
    </rPh>
    <phoneticPr fontId="3"/>
  </si>
  <si>
    <t>令和2年度</t>
    <rPh sb="0" eb="2">
      <t>レイワ</t>
    </rPh>
    <rPh sb="3" eb="5">
      <t>ネンド</t>
    </rPh>
    <rPh sb="4" eb="5">
      <t>ド</t>
    </rPh>
    <phoneticPr fontId="3"/>
  </si>
  <si>
    <t>令和３年</t>
    <rPh sb="0" eb="2">
      <t>レイワ</t>
    </rPh>
    <rPh sb="3" eb="4">
      <t>ネン</t>
    </rPh>
    <phoneticPr fontId="3"/>
  </si>
  <si>
    <t>令和元年</t>
  </si>
  <si>
    <t>令和２年</t>
  </si>
  <si>
    <t>令和３年度</t>
    <rPh sb="0" eb="2">
      <t>レイワ</t>
    </rPh>
    <rPh sb="3" eb="5">
      <t>ネンド</t>
    </rPh>
    <rPh sb="4" eb="5">
      <t>ド</t>
    </rPh>
    <phoneticPr fontId="3"/>
  </si>
  <si>
    <t>令和3年度</t>
    <rPh sb="0" eb="2">
      <t>レイワ</t>
    </rPh>
    <rPh sb="3" eb="5">
      <t>ネンド</t>
    </rPh>
    <rPh sb="4" eb="5">
      <t>ド</t>
    </rPh>
    <phoneticPr fontId="3"/>
  </si>
  <si>
    <t>令和元年度</t>
    <rPh sb="0" eb="2">
      <t>レイワ</t>
    </rPh>
    <rPh sb="2" eb="3">
      <t>ガン</t>
    </rPh>
    <rPh sb="3" eb="5">
      <t>ネンド</t>
    </rPh>
    <rPh sb="4" eb="5">
      <t>ド</t>
    </rPh>
    <phoneticPr fontId="3"/>
  </si>
  <si>
    <t xml:space="preserve">亀沢1-24-1-201・202
R4.4.1移転
</t>
    <rPh sb="23" eb="25">
      <t>イテン</t>
    </rPh>
    <phoneticPr fontId="3"/>
  </si>
  <si>
    <t>業平5-5-4-1F
R4.4.1移転</t>
    <rPh sb="0" eb="2">
      <t>ナリヒラ</t>
    </rPh>
    <rPh sb="17" eb="19">
      <t>イテン</t>
    </rPh>
    <phoneticPr fontId="3"/>
  </si>
  <si>
    <t>業平2-9-12
R3.9.1移転</t>
    <rPh sb="0" eb="2">
      <t>ナリヒラ</t>
    </rPh>
    <rPh sb="15" eb="17">
      <t>イテン</t>
    </rPh>
    <phoneticPr fontId="3"/>
  </si>
  <si>
    <t>リールスメイト東向島</t>
    <rPh sb="7" eb="10">
      <t>ヒガシムコウジマ</t>
    </rPh>
    <phoneticPr fontId="3"/>
  </si>
  <si>
    <t>H29.4.1
（R3.11.1名称変更）</t>
    <rPh sb="16" eb="20">
      <t>メイショウヘンコウ</t>
    </rPh>
    <phoneticPr fontId="3"/>
  </si>
  <si>
    <t>スマートキッズプラス押上</t>
    <rPh sb="10" eb="12">
      <t>オシアゲ</t>
    </rPh>
    <phoneticPr fontId="3"/>
  </si>
  <si>
    <t>文花1-24-2
MUSASHIBLD.３階</t>
    <rPh sb="0" eb="2">
      <t>ブンカ</t>
    </rPh>
    <rPh sb="21" eb="22">
      <t>カイ</t>
    </rPh>
    <phoneticPr fontId="3"/>
  </si>
  <si>
    <t>H27.4.1
（R4.4.1名称変更）</t>
    <rPh sb="15" eb="19">
      <t>メイショウヘンコウ</t>
    </rPh>
    <phoneticPr fontId="3"/>
  </si>
  <si>
    <t xml:space="preserve">   4名（定員5）</t>
    <rPh sb="4" eb="5">
      <t>メイ</t>
    </rPh>
    <rPh sb="6" eb="8">
      <t>テイイン</t>
    </rPh>
    <phoneticPr fontId="3"/>
  </si>
  <si>
    <t>年金受給者(人)</t>
    <phoneticPr fontId="3"/>
  </si>
  <si>
    <t>　　　3　心身障害者扶養共済制度：加入者→障害者を扶養する保護者</t>
    <rPh sb="5" eb="7">
      <t>シンシン</t>
    </rPh>
    <rPh sb="7" eb="10">
      <t>ショウガイシャ</t>
    </rPh>
    <rPh sb="10" eb="12">
      <t>フヨウ</t>
    </rPh>
    <rPh sb="12" eb="14">
      <t>キョウサイ</t>
    </rPh>
    <rPh sb="14" eb="16">
      <t>セイド</t>
    </rPh>
    <rPh sb="17" eb="20">
      <t>カニュウシャ</t>
    </rPh>
    <rPh sb="21" eb="24">
      <t>ショウガイシャ</t>
    </rPh>
    <rPh sb="25" eb="27">
      <t>フヨウ</t>
    </rPh>
    <rPh sb="29" eb="32">
      <t>ホゴシャ</t>
    </rPh>
    <phoneticPr fontId="3"/>
  </si>
  <si>
    <t>　　　 年金受給者→加入者が死亡又は重度障害となった月から障害者が年金を受給した者（終身支給）</t>
    <rPh sb="4" eb="6">
      <t>ネンキン</t>
    </rPh>
    <rPh sb="6" eb="9">
      <t>ジュキュウシャ</t>
    </rPh>
    <rPh sb="10" eb="13">
      <t>カニュウシャ</t>
    </rPh>
    <rPh sb="14" eb="16">
      <t>シボウ</t>
    </rPh>
    <rPh sb="16" eb="17">
      <t>マタ</t>
    </rPh>
    <rPh sb="18" eb="20">
      <t>ジュウド</t>
    </rPh>
    <rPh sb="20" eb="22">
      <t>ショウガイ</t>
    </rPh>
    <rPh sb="26" eb="27">
      <t>ツキ</t>
    </rPh>
    <rPh sb="29" eb="32">
      <t>ショウガイシャ</t>
    </rPh>
    <rPh sb="33" eb="35">
      <t>ネンキン</t>
    </rPh>
    <rPh sb="36" eb="38">
      <t>ジュキュウ</t>
    </rPh>
    <rPh sb="40" eb="41">
      <t>モノ</t>
    </rPh>
    <rPh sb="42" eb="44">
      <t>シュウシン</t>
    </rPh>
    <rPh sb="44" eb="46">
      <t>シキュウ</t>
    </rPh>
    <phoneticPr fontId="3"/>
  </si>
  <si>
    <t>令和４年</t>
    <rPh sb="0" eb="2">
      <t>レイワ</t>
    </rPh>
    <rPh sb="3" eb="4">
      <t>ネン</t>
    </rPh>
    <phoneticPr fontId="3"/>
  </si>
  <si>
    <t>令和４年度</t>
    <rPh sb="0" eb="2">
      <t>レイワ</t>
    </rPh>
    <rPh sb="3" eb="5">
      <t>ネンド</t>
    </rPh>
    <rPh sb="4" eb="5">
      <t>ド</t>
    </rPh>
    <phoneticPr fontId="3"/>
  </si>
  <si>
    <t>令和４年度</t>
    <phoneticPr fontId="3"/>
  </si>
  <si>
    <t>わいわいプラス墨田立川教室</t>
    <rPh sb="7" eb="9">
      <t>スミダ</t>
    </rPh>
    <rPh sb="9" eb="11">
      <t>タテカワ</t>
    </rPh>
    <rPh sb="11" eb="13">
      <t>キョウシツ</t>
    </rPh>
    <phoneticPr fontId="3"/>
  </si>
  <si>
    <t>立川2-1-9-201</t>
    <rPh sb="0" eb="2">
      <t>タテカワ</t>
    </rPh>
    <phoneticPr fontId="3"/>
  </si>
  <si>
    <t>ウィズ・ユーどすこい菊川</t>
    <rPh sb="10" eb="12">
      <t>キクカワ</t>
    </rPh>
    <phoneticPr fontId="3"/>
  </si>
  <si>
    <t>立川3-17-7</t>
    <rPh sb="0" eb="2">
      <t>タチカワ</t>
    </rPh>
    <phoneticPr fontId="3"/>
  </si>
  <si>
    <t>立花3-2-9</t>
    <rPh sb="0" eb="2">
      <t>タチバナ</t>
    </rPh>
    <phoneticPr fontId="3"/>
  </si>
  <si>
    <t>96.04㎡</t>
    <phoneticPr fontId="3"/>
  </si>
  <si>
    <t>ぬくもりの里墨田
（オフィスしま株式会社）</t>
    <rPh sb="5" eb="6">
      <t>サト</t>
    </rPh>
    <rPh sb="6" eb="8">
      <t>スミダ</t>
    </rPh>
    <rPh sb="16" eb="20">
      <t>カブシキガイシャ</t>
    </rPh>
    <phoneticPr fontId="3"/>
  </si>
  <si>
    <t>墨田3-21-20</t>
    <rPh sb="0" eb="2">
      <t>スミダ</t>
    </rPh>
    <phoneticPr fontId="3"/>
  </si>
  <si>
    <t>団体補助</t>
    <rPh sb="0" eb="2">
      <t>ダンタイ</t>
    </rPh>
    <rPh sb="2" eb="4">
      <t>ホジョ</t>
    </rPh>
    <phoneticPr fontId="3"/>
  </si>
  <si>
    <t>１　令和３年１２月１日から法人変更</t>
    <rPh sb="2" eb="4">
      <t>レイワ</t>
    </rPh>
    <rPh sb="5" eb="6">
      <t>ネン</t>
    </rPh>
    <rPh sb="8" eb="9">
      <t>ガツ</t>
    </rPh>
    <rPh sb="10" eb="11">
      <t>ヒ</t>
    </rPh>
    <rPh sb="13" eb="15">
      <t>ホウジン</t>
    </rPh>
    <rPh sb="15" eb="17">
      <t>ヘンコウ</t>
    </rPh>
    <phoneticPr fontId="3"/>
  </si>
  <si>
    <t>亀沢のぞみの家・
肢体不自由児者通所訓練所</t>
    <phoneticPr fontId="3"/>
  </si>
  <si>
    <t>キッズサポートりま（注１）</t>
    <rPh sb="10" eb="11">
      <t>チュウ</t>
    </rPh>
    <phoneticPr fontId="3"/>
  </si>
  <si>
    <t>スマートキッズソリス両国</t>
    <rPh sb="10" eb="12">
      <t>リョウゴク</t>
    </rPh>
    <phoneticPr fontId="3"/>
  </si>
  <si>
    <t>H24.9.1
（R4.4.1 R5.4.1名称変更）</t>
    <rPh sb="22" eb="24">
      <t>メイショウ</t>
    </rPh>
    <rPh sb="24" eb="26">
      <t>ヘンコウ</t>
    </rPh>
    <phoneticPr fontId="3"/>
  </si>
  <si>
    <r>
      <t xml:space="preserve">隅田作業所
</t>
    </r>
    <r>
      <rPr>
        <sz val="8"/>
        <rFont val="ＭＳ Ｐゴシック"/>
        <family val="3"/>
        <charset val="128"/>
      </rPr>
      <t>（特定非営利活動法人とらいあんぐる）</t>
    </r>
  </si>
  <si>
    <r>
      <t xml:space="preserve">すみだ花工房
</t>
    </r>
    <r>
      <rPr>
        <sz val="8"/>
        <rFont val="ＭＳ Ｐゴシック"/>
        <family val="3"/>
        <charset val="128"/>
      </rPr>
      <t>（特定非営利活動法人とらいあんぐる）</t>
    </r>
  </si>
  <si>
    <r>
      <t xml:space="preserve">ルーパス
</t>
    </r>
    <r>
      <rPr>
        <sz val="8"/>
        <rFont val="ＭＳ Ｐゴシック"/>
        <family val="3"/>
        <charset val="128"/>
      </rPr>
      <t>（特定非営利活動法人とらいあんぐる）</t>
    </r>
  </si>
  <si>
    <r>
      <t xml:space="preserve">堤通1-19-9
</t>
    </r>
    <r>
      <rPr>
        <sz val="8"/>
        <rFont val="ＭＳ Ｐゴシック"/>
        <family val="3"/>
        <charset val="128"/>
      </rPr>
      <t>ﾘﾊﾞｰｻｲﾄﾞ隅田ｾﾝﾄﾗﾙﾀﾜｰ9階</t>
    </r>
    <rPh sb="0" eb="1">
      <t>ツツミ</t>
    </rPh>
    <rPh sb="1" eb="2">
      <t>トオ</t>
    </rPh>
    <rPh sb="17" eb="19">
      <t>スミダ</t>
    </rPh>
    <rPh sb="28" eb="29">
      <t>カイ</t>
    </rPh>
    <phoneticPr fontId="3"/>
  </si>
  <si>
    <r>
      <t xml:space="preserve">ユニーク工芸
</t>
    </r>
    <r>
      <rPr>
        <sz val="8"/>
        <rFont val="ＭＳ Ｐゴシック"/>
        <family val="3"/>
        <charset val="128"/>
      </rPr>
      <t>(社会福祉法人おいてけ堀協会)</t>
    </r>
    <rPh sb="4" eb="6">
      <t>コウゲイ</t>
    </rPh>
    <phoneticPr fontId="3"/>
  </si>
  <si>
    <r>
      <t xml:space="preserve">おいてけ堀かっぱ堂
</t>
    </r>
    <r>
      <rPr>
        <sz val="8"/>
        <rFont val="ＭＳ Ｐゴシック"/>
        <family val="3"/>
        <charset val="128"/>
      </rPr>
      <t>(社会福祉法人おいてけ堀協会)</t>
    </r>
    <rPh sb="4" eb="5">
      <t>ホリ</t>
    </rPh>
    <rPh sb="8" eb="9">
      <t>ドウ</t>
    </rPh>
    <phoneticPr fontId="3"/>
  </si>
  <si>
    <r>
      <t xml:space="preserve">ユニークジョブサポート
</t>
    </r>
    <r>
      <rPr>
        <sz val="8"/>
        <rFont val="ＭＳ Ｐゴシック"/>
        <family val="3"/>
        <charset val="128"/>
      </rPr>
      <t>(社会福祉法人おいてけ堀協会)</t>
    </r>
  </si>
  <si>
    <r>
      <t xml:space="preserve">こらーるカフェ
</t>
    </r>
    <r>
      <rPr>
        <sz val="8"/>
        <rFont val="ＭＳ Ｐゴシック"/>
        <family val="3"/>
        <charset val="128"/>
      </rPr>
      <t>（特定非営利活動法人こらーるたいとう）</t>
    </r>
    <phoneticPr fontId="3"/>
  </si>
  <si>
    <r>
      <t>はあとぴーす
（</t>
    </r>
    <r>
      <rPr>
        <sz val="8"/>
        <rFont val="ＭＳ Ｐゴシック"/>
        <family val="3"/>
        <charset val="128"/>
      </rPr>
      <t>特定非営利法人おきあがりこぼし）</t>
    </r>
    <rPh sb="8" eb="10">
      <t>トクテイ</t>
    </rPh>
    <rPh sb="10" eb="13">
      <t>ヒエイリ</t>
    </rPh>
    <rPh sb="13" eb="15">
      <t>ホウジン</t>
    </rPh>
    <phoneticPr fontId="3"/>
  </si>
  <si>
    <r>
      <t xml:space="preserve">錦糸町就労支援センター
</t>
    </r>
    <r>
      <rPr>
        <sz val="8"/>
        <rFont val="ＭＳ Ｐゴシック"/>
        <family val="3"/>
        <charset val="128"/>
      </rPr>
      <t>（医療法人社団草思会）</t>
    </r>
    <rPh sb="0" eb="3">
      <t>キンシチョウ</t>
    </rPh>
    <rPh sb="3" eb="5">
      <t>シュウロウ</t>
    </rPh>
    <rPh sb="5" eb="7">
      <t>シエン</t>
    </rPh>
    <rPh sb="13" eb="15">
      <t>イリョウ</t>
    </rPh>
    <rPh sb="15" eb="17">
      <t>ホウジン</t>
    </rPh>
    <rPh sb="17" eb="19">
      <t>シャダン</t>
    </rPh>
    <rPh sb="19" eb="20">
      <t>クサ</t>
    </rPh>
    <rPh sb="20" eb="21">
      <t>オモ</t>
    </rPh>
    <rPh sb="21" eb="22">
      <t>カイ</t>
    </rPh>
    <phoneticPr fontId="3"/>
  </si>
  <si>
    <r>
      <t xml:space="preserve">カラコネオフィス
</t>
    </r>
    <r>
      <rPr>
        <sz val="8"/>
        <rFont val="ＭＳ Ｐゴシック"/>
        <family val="3"/>
        <charset val="128"/>
      </rPr>
      <t>（特定非営利活動法人カラフル・コネクターズ）</t>
    </r>
    <phoneticPr fontId="3"/>
  </si>
  <si>
    <r>
      <t xml:space="preserve">たすけあい墨田事業所
</t>
    </r>
    <r>
      <rPr>
        <sz val="8"/>
        <rFont val="ＭＳ Ｐゴシック"/>
        <family val="3"/>
        <charset val="128"/>
      </rPr>
      <t>（一般社団法人たすけあい）</t>
    </r>
    <rPh sb="5" eb="10">
      <t>スミダジギョウショ</t>
    </rPh>
    <rPh sb="12" eb="18">
      <t>イッパンシャダンホウジン</t>
    </rPh>
    <phoneticPr fontId="3"/>
  </si>
  <si>
    <t xml:space="preserve">   4名(定員6）</t>
    <rPh sb="4" eb="5">
      <t>メイ</t>
    </rPh>
    <rPh sb="6" eb="8">
      <t>テイイン</t>
    </rPh>
    <phoneticPr fontId="3"/>
  </si>
  <si>
    <r>
      <t>墨田区精神障害者地域
生活支援センター　友の家</t>
    </r>
    <r>
      <rPr>
        <sz val="10"/>
        <rFont val="ＭＳ Ｐゴシック"/>
        <family val="3"/>
        <charset val="128"/>
      </rPr>
      <t>　</t>
    </r>
    <r>
      <rPr>
        <sz val="9"/>
        <rFont val="ＭＳ Ｐゴシック"/>
        <family val="3"/>
        <charset val="128"/>
      </rPr>
      <t>（社会福祉法人おいてけ堀協会）</t>
    </r>
    <rPh sb="0" eb="3">
      <t>スミダク</t>
    </rPh>
    <rPh sb="3" eb="5">
      <t>セイシン</t>
    </rPh>
    <rPh sb="5" eb="7">
      <t>ショウガイ</t>
    </rPh>
    <rPh sb="7" eb="8">
      <t>シャ</t>
    </rPh>
    <rPh sb="13" eb="15">
      <t>シエン</t>
    </rPh>
    <rPh sb="20" eb="21">
      <t>トモ</t>
    </rPh>
    <rPh sb="22" eb="23">
      <t>イエ</t>
    </rPh>
    <rPh sb="25" eb="27">
      <t>シャカイ</t>
    </rPh>
    <rPh sb="27" eb="29">
      <t>フクシ</t>
    </rPh>
    <rPh sb="29" eb="31">
      <t>ホウジン</t>
    </rPh>
    <rPh sb="35" eb="36">
      <t>ホリ</t>
    </rPh>
    <rPh sb="36" eb="38">
      <t>キョウカイ</t>
    </rPh>
    <phoneticPr fontId="3"/>
  </si>
  <si>
    <t>令和５年</t>
    <rPh sb="0" eb="2">
      <t>レイワ</t>
    </rPh>
    <rPh sb="3" eb="4">
      <t>ネン</t>
    </rPh>
    <phoneticPr fontId="3"/>
  </si>
  <si>
    <t>令和５年度</t>
    <rPh sb="0" eb="2">
      <t>レイワ</t>
    </rPh>
    <rPh sb="3" eb="5">
      <t>ネンド</t>
    </rPh>
    <rPh sb="4" eb="5">
      <t>ド</t>
    </rPh>
    <phoneticPr fontId="3"/>
  </si>
  <si>
    <t>令和５年度</t>
    <phoneticPr fontId="3"/>
  </si>
  <si>
    <t>リエゾン両国東口</t>
    <rPh sb="4" eb="6">
      <t>リョウゴク</t>
    </rPh>
    <rPh sb="6" eb="8">
      <t>ヒガシグチ</t>
    </rPh>
    <phoneticPr fontId="3"/>
  </si>
  <si>
    <t xml:space="preserve">　　　2　開所日数、通所延人数は、令和5年度の実績             </t>
    <rPh sb="5" eb="7">
      <t>カイショ</t>
    </rPh>
    <rPh sb="7" eb="9">
      <t>ニッスウ</t>
    </rPh>
    <rPh sb="10" eb="12">
      <t>ツウショ</t>
    </rPh>
    <rPh sb="12" eb="13">
      <t>ノ</t>
    </rPh>
    <rPh sb="13" eb="15">
      <t>ニンズウ</t>
    </rPh>
    <rPh sb="17" eb="19">
      <t>レイワ</t>
    </rPh>
    <rPh sb="20" eb="22">
      <t>ネンド</t>
    </rPh>
    <rPh sb="21" eb="22">
      <t>ド</t>
    </rPh>
    <rPh sb="22" eb="24">
      <t>ヘイネンド</t>
    </rPh>
    <rPh sb="23" eb="25">
      <t>ジッセキ</t>
    </rPh>
    <phoneticPr fontId="3"/>
  </si>
  <si>
    <r>
      <t>4,</t>
    </r>
    <r>
      <rPr>
        <sz val="11"/>
        <rFont val="ＭＳ Ｐゴシック"/>
        <family val="3"/>
        <charset val="128"/>
      </rPr>
      <t>771</t>
    </r>
    <r>
      <rPr>
        <sz val="11"/>
        <rFont val="ＭＳ Ｐゴシック"/>
        <family val="3"/>
        <charset val="128"/>
      </rPr>
      <t>人</t>
    </r>
    <rPh sb="5" eb="6">
      <t>ニン</t>
    </rPh>
    <phoneticPr fontId="3"/>
  </si>
  <si>
    <r>
      <t xml:space="preserve">   </t>
    </r>
    <r>
      <rPr>
        <sz val="11"/>
        <rFont val="ＭＳ Ｐゴシック"/>
        <family val="3"/>
        <charset val="128"/>
      </rPr>
      <t>2</t>
    </r>
    <r>
      <rPr>
        <sz val="11"/>
        <rFont val="ＭＳ Ｐゴシック"/>
        <family val="3"/>
        <charset val="128"/>
      </rPr>
      <t>名(定員6）</t>
    </r>
    <rPh sb="4" eb="5">
      <t>メイ</t>
    </rPh>
    <rPh sb="6" eb="8">
      <t>テイイン</t>
    </rPh>
    <phoneticPr fontId="3"/>
  </si>
  <si>
    <r>
      <t xml:space="preserve"> </t>
    </r>
    <r>
      <rPr>
        <sz val="11"/>
        <rFont val="ＭＳ Ｐゴシック"/>
        <family val="3"/>
        <charset val="128"/>
      </rPr>
      <t>5</t>
    </r>
    <r>
      <rPr>
        <sz val="11"/>
        <rFont val="ＭＳ Ｐゴシック"/>
        <family val="3"/>
        <charset val="128"/>
      </rPr>
      <t>名(定員6）</t>
    </r>
    <phoneticPr fontId="3"/>
  </si>
  <si>
    <t>グループホームがじゅまる
（ＮＰＯ法人こらーるたいとう）</t>
    <rPh sb="17" eb="19">
      <t>ホウジン</t>
    </rPh>
    <phoneticPr fontId="3"/>
  </si>
  <si>
    <t>ふるさとホーム
（NPO法人自立支援センター　ふるさとの会）</t>
    <rPh sb="12" eb="14">
      <t>ホウジン</t>
    </rPh>
    <rPh sb="14" eb="16">
      <t>ジリツ</t>
    </rPh>
    <rPh sb="16" eb="18">
      <t>シエン</t>
    </rPh>
    <rPh sb="28" eb="29">
      <t>カイ</t>
    </rPh>
    <phoneticPr fontId="3"/>
  </si>
  <si>
    <r>
      <t xml:space="preserve">  </t>
    </r>
    <r>
      <rPr>
        <sz val="11"/>
        <rFont val="ＭＳ Ｐゴシック"/>
        <family val="3"/>
        <charset val="128"/>
      </rPr>
      <t>6</t>
    </r>
    <r>
      <rPr>
        <sz val="11"/>
        <rFont val="ＭＳ Ｐゴシック"/>
        <family val="3"/>
        <charset val="128"/>
      </rPr>
      <t>名（定員6）</t>
    </r>
    <rPh sb="3" eb="4">
      <t>メイ</t>
    </rPh>
    <rPh sb="5" eb="7">
      <t>テイイン</t>
    </rPh>
    <phoneticPr fontId="3"/>
  </si>
  <si>
    <r>
      <t>1</t>
    </r>
    <r>
      <rPr>
        <sz val="11"/>
        <rFont val="ＭＳ Ｐゴシック"/>
        <family val="3"/>
        <charset val="128"/>
      </rPr>
      <t>23.85</t>
    </r>
    <r>
      <rPr>
        <sz val="11"/>
        <rFont val="ＭＳ Ｐゴシック"/>
        <family val="3"/>
        <charset val="128"/>
      </rPr>
      <t>㎡</t>
    </r>
    <phoneticPr fontId="3"/>
  </si>
  <si>
    <t>H27.9.1
（R6.4.1名称変更）</t>
    <rPh sb="15" eb="17">
      <t>メイショウ</t>
    </rPh>
    <rPh sb="17" eb="19">
      <t>ヘンコウ</t>
    </rPh>
    <phoneticPr fontId="3"/>
  </si>
  <si>
    <t>リエゾン両国西口</t>
    <rPh sb="4" eb="6">
      <t>リョウゴク</t>
    </rPh>
    <rPh sb="6" eb="8">
      <t>ニシグチ</t>
    </rPh>
    <phoneticPr fontId="3"/>
  </si>
  <si>
    <t>H29.3.1
（R6.4.1名称変更）</t>
    <rPh sb="15" eb="17">
      <t>メイショウ</t>
    </rPh>
    <rPh sb="17" eb="19">
      <t>ヘンコウ</t>
    </rPh>
    <phoneticPr fontId="3"/>
  </si>
  <si>
    <t>ゆうゆうらいふアカデミー両国</t>
    <rPh sb="12" eb="14">
      <t>リョウゴク</t>
    </rPh>
    <phoneticPr fontId="3"/>
  </si>
  <si>
    <t>100.82㎡</t>
    <phoneticPr fontId="3"/>
  </si>
  <si>
    <t>令和元年度</t>
    <rPh sb="0" eb="2">
      <t>レイワ</t>
    </rPh>
    <rPh sb="2" eb="3">
      <t>ゲン</t>
    </rPh>
    <rPh sb="3" eb="5">
      <t>ネンド</t>
    </rPh>
    <phoneticPr fontId="3"/>
  </si>
  <si>
    <t>訓練・作業室３、相談室、多目的室、その他</t>
    <rPh sb="0" eb="2">
      <t>クンレン</t>
    </rPh>
    <rPh sb="3" eb="6">
      <t>サギョウシツ</t>
    </rPh>
    <rPh sb="8" eb="10">
      <t>ソウダン</t>
    </rPh>
    <rPh sb="10" eb="11">
      <t>シツ</t>
    </rPh>
    <rPh sb="12" eb="15">
      <t>タモクテキ</t>
    </rPh>
    <rPh sb="15" eb="16">
      <t>シツ</t>
    </rPh>
    <rPh sb="19" eb="20">
      <t>タ</t>
    </rPh>
    <phoneticPr fontId="3"/>
  </si>
  <si>
    <t>個別療育室３、相談室、集団療育室２、観察室３、プレイルーム、その他</t>
    <rPh sb="0" eb="2">
      <t>コベツ</t>
    </rPh>
    <rPh sb="2" eb="4">
      <t>リョウイク</t>
    </rPh>
    <rPh sb="4" eb="5">
      <t>シツ</t>
    </rPh>
    <rPh sb="7" eb="9">
      <t>ソウダン</t>
    </rPh>
    <rPh sb="9" eb="10">
      <t>シツ</t>
    </rPh>
    <rPh sb="11" eb="13">
      <t>シュウダン</t>
    </rPh>
    <rPh sb="13" eb="15">
      <t>リョウイク</t>
    </rPh>
    <rPh sb="15" eb="16">
      <t>シツ</t>
    </rPh>
    <rPh sb="18" eb="21">
      <t>カンサツシツ</t>
    </rPh>
    <rPh sb="32" eb="33">
      <t>タ</t>
    </rPh>
    <phoneticPr fontId="3"/>
  </si>
  <si>
    <r>
      <t>　　　2　入居者数は、令和</t>
    </r>
    <r>
      <rPr>
        <sz val="11"/>
        <rFont val="ＭＳ Ｐゴシック"/>
        <family val="3"/>
        <charset val="128"/>
      </rPr>
      <t>6</t>
    </r>
    <r>
      <rPr>
        <sz val="11"/>
        <rFont val="ＭＳ Ｐゴシック"/>
        <family val="3"/>
        <charset val="128"/>
      </rPr>
      <t>年4月1日現在</t>
    </r>
    <rPh sb="5" eb="8">
      <t>ニュウキョシャ</t>
    </rPh>
    <rPh sb="8" eb="9">
      <t>スウ</t>
    </rPh>
    <rPh sb="11" eb="13">
      <t>レイワ</t>
    </rPh>
    <rPh sb="14" eb="15">
      <t>ネン</t>
    </rPh>
    <rPh sb="15" eb="16">
      <t>ヘイネン</t>
    </rPh>
    <rPh sb="16" eb="17">
      <t>ガツ</t>
    </rPh>
    <rPh sb="18" eb="19">
      <t>ニチ</t>
    </rPh>
    <rPh sb="19" eb="21">
      <t>ゲンザイ</t>
    </rPh>
    <phoneticPr fontId="3"/>
  </si>
  <si>
    <t xml:space="preserve">      2 通所者延人数は、令和５年度実績</t>
    <rPh sb="8" eb="11">
      <t>ツウショシャ</t>
    </rPh>
    <rPh sb="11" eb="12">
      <t>ノベ</t>
    </rPh>
    <rPh sb="12" eb="14">
      <t>ニンズウ</t>
    </rPh>
    <rPh sb="16" eb="18">
      <t>レイワ</t>
    </rPh>
    <rPh sb="19" eb="21">
      <t>ネンド</t>
    </rPh>
    <rPh sb="20" eb="21">
      <t>ド</t>
    </rPh>
    <rPh sb="21" eb="23">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</si>
</sst>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 "/>
    <numFmt numFmtId="178" formatCode="#,##0_);\(#,##0\)"/>
    <numFmt numFmtId="179" formatCode="#,##0.0_);[Red]\(#,##0.0\)"/>
    <numFmt numFmtId="180" formatCode="#,##0.00_);[Red]\(#,##0.00\)"/>
    <numFmt numFmtId="181" formatCode="0_);[Red]\(0\)"/>
    <numFmt numFmtId="182" formatCode="[$-411]ge\.m\.d;@"/>
    <numFmt numFmtId="183" formatCode="&quot;－&quot;@&quot;－&quot;"/>
    <numFmt numFmtId="184" formatCode="#,##0_ ;[Red]\-#,##0\ "/>
  </numFmts>
  <fonts count="2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color indexed="8"/>
      <name val="ＭＳ Ｐゴシック"/>
      <family val="3"/>
      <charset val="128"/>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8"/>
      <name val="ＭＳ Ｐゴシック"/>
      <family val="3"/>
      <charset val="128"/>
    </font>
    <font>
      <sz val="10.5"/>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right style="thin">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bottom style="thin">
        <color indexed="64"/>
      </bottom>
      <diagonal/>
    </border>
    <border>
      <left/>
      <right style="double">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
      <left style="medium">
        <color indexed="64"/>
      </left>
      <right/>
      <top style="medium">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uble">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double">
        <color indexed="64"/>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dashed">
        <color indexed="64"/>
      </top>
      <bottom/>
      <diagonal/>
    </border>
    <border diagonalUp="1">
      <left/>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top/>
      <bottom/>
      <diagonal style="thin">
        <color indexed="64"/>
      </diagonal>
    </border>
    <border>
      <left/>
      <right/>
      <top style="dotted">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diagonal/>
    </border>
    <border>
      <left style="double">
        <color indexed="64"/>
      </left>
      <right style="medium">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64"/>
      </left>
      <right/>
      <top style="dotted">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bottom style="dash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7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 fillId="0" borderId="0">
      <alignment vertical="center"/>
    </xf>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3" fillId="4" borderId="0" applyNumberFormat="0" applyBorder="0" applyAlignment="0" applyProtection="0">
      <alignment vertical="center"/>
    </xf>
    <xf numFmtId="0" fontId="1" fillId="22" borderId="2" applyNumberFormat="0" applyFont="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cellStyleXfs>
  <cellXfs count="745">
    <xf numFmtId="0" fontId="0" fillId="0" borderId="0" xfId="0">
      <alignment vertical="center"/>
    </xf>
    <xf numFmtId="0" fontId="4" fillId="0" borderId="0" xfId="0" applyFont="1">
      <alignment vertical="center"/>
    </xf>
    <xf numFmtId="0" fontId="1" fillId="0" borderId="0" xfId="45" applyFont="1"/>
    <xf numFmtId="176" fontId="1" fillId="0" borderId="0" xfId="56" applyNumberFormat="1" applyFont="1" applyBorder="1" applyAlignment="1">
      <alignment vertical="center"/>
    </xf>
    <xf numFmtId="0" fontId="1" fillId="0" borderId="0" xfId="55" applyFont="1"/>
    <xf numFmtId="0" fontId="1" fillId="0" borderId="0" xfId="57" applyFont="1" applyBorder="1" applyAlignment="1">
      <alignment vertical="center"/>
    </xf>
    <xf numFmtId="181" fontId="1" fillId="0" borderId="43" xfId="70" applyNumberFormat="1" applyFont="1" applyFill="1" applyBorder="1"/>
    <xf numFmtId="181" fontId="1" fillId="0" borderId="125" xfId="70" applyNumberFormat="1" applyFont="1" applyFill="1" applyBorder="1"/>
    <xf numFmtId="0" fontId="1" fillId="0" borderId="0" xfId="45" applyFont="1" applyFill="1"/>
    <xf numFmtId="183" fontId="4" fillId="0" borderId="0" xfId="45" applyNumberFormat="1" applyFont="1" applyFill="1"/>
    <xf numFmtId="177" fontId="1" fillId="0" borderId="0" xfId="45" applyNumberFormat="1" applyFont="1" applyFill="1"/>
    <xf numFmtId="0" fontId="4" fillId="0" borderId="0" xfId="0" applyFont="1" applyFill="1">
      <alignment vertical="center"/>
    </xf>
    <xf numFmtId="0" fontId="1" fillId="0" borderId="0" xfId="46" applyFont="1" applyFill="1"/>
    <xf numFmtId="177" fontId="1" fillId="0" borderId="0" xfId="46" applyNumberFormat="1" applyFont="1" applyFill="1"/>
    <xf numFmtId="0" fontId="1" fillId="0" borderId="0" xfId="46" applyFont="1" applyFill="1" applyAlignment="1">
      <alignment horizontal="right"/>
    </xf>
    <xf numFmtId="177" fontId="1" fillId="0" borderId="48" xfId="48" applyNumberFormat="1" applyFont="1" applyFill="1" applyBorder="1" applyAlignment="1">
      <alignment horizontal="center"/>
    </xf>
    <xf numFmtId="0" fontId="1" fillId="0" borderId="49" xfId="48" applyFont="1" applyFill="1" applyBorder="1" applyAlignment="1">
      <alignment horizontal="center"/>
    </xf>
    <xf numFmtId="177" fontId="1" fillId="0" borderId="58" xfId="48" applyNumberFormat="1" applyFont="1" applyFill="1" applyBorder="1" applyAlignment="1">
      <alignment horizontal="center"/>
    </xf>
    <xf numFmtId="177" fontId="1" fillId="0" borderId="77" xfId="48" applyNumberFormat="1" applyFont="1" applyFill="1" applyBorder="1" applyAlignment="1">
      <alignment horizontal="center"/>
    </xf>
    <xf numFmtId="0" fontId="1" fillId="0" borderId="14" xfId="46" applyFont="1" applyFill="1" applyBorder="1"/>
    <xf numFmtId="0" fontId="1" fillId="0" borderId="50" xfId="46" applyFont="1" applyFill="1" applyBorder="1"/>
    <xf numFmtId="0" fontId="1" fillId="0" borderId="18" xfId="47" applyNumberFormat="1" applyFont="1" applyFill="1" applyBorder="1"/>
    <xf numFmtId="3" fontId="1" fillId="0" borderId="18" xfId="47" applyNumberFormat="1" applyFont="1" applyFill="1" applyBorder="1"/>
    <xf numFmtId="3" fontId="1" fillId="0" borderId="46" xfId="33" applyNumberFormat="1" applyFont="1" applyFill="1" applyBorder="1" applyAlignment="1"/>
    <xf numFmtId="0" fontId="1" fillId="0" borderId="18" xfId="69" applyNumberFormat="1" applyFont="1" applyFill="1" applyBorder="1"/>
    <xf numFmtId="3" fontId="1" fillId="0" borderId="18" xfId="69" applyNumberFormat="1" applyFont="1" applyFill="1" applyBorder="1"/>
    <xf numFmtId="3" fontId="1" fillId="0" borderId="127" xfId="63" applyNumberFormat="1" applyFont="1" applyFill="1" applyBorder="1" applyAlignment="1"/>
    <xf numFmtId="38" fontId="1" fillId="0" borderId="43" xfId="69" applyNumberFormat="1" applyFont="1" applyFill="1" applyBorder="1"/>
    <xf numFmtId="38" fontId="1" fillId="0" borderId="127" xfId="63" applyFont="1" applyFill="1" applyBorder="1" applyAlignment="1"/>
    <xf numFmtId="38" fontId="1" fillId="0" borderId="11" xfId="69" applyNumberFormat="1" applyFont="1" applyFill="1" applyBorder="1"/>
    <xf numFmtId="3" fontId="1" fillId="0" borderId="19" xfId="63" applyNumberFormat="1" applyFont="1" applyFill="1" applyBorder="1" applyAlignment="1"/>
    <xf numFmtId="0" fontId="1" fillId="0" borderId="13" xfId="46" applyFont="1" applyFill="1" applyBorder="1"/>
    <xf numFmtId="0" fontId="1" fillId="0" borderId="62" xfId="47" applyFont="1" applyFill="1" applyBorder="1"/>
    <xf numFmtId="38" fontId="1" fillId="0" borderId="13" xfId="33" applyFont="1" applyFill="1" applyBorder="1" applyAlignment="1"/>
    <xf numFmtId="38" fontId="1" fillId="0" borderId="19" xfId="33" applyFont="1" applyFill="1" applyBorder="1" applyAlignment="1"/>
    <xf numFmtId="0" fontId="1" fillId="0" borderId="62" xfId="69" applyFont="1" applyFill="1" applyBorder="1"/>
    <xf numFmtId="38" fontId="1" fillId="0" borderId="13" xfId="63" applyFont="1" applyFill="1" applyBorder="1" applyAlignment="1"/>
    <xf numFmtId="0" fontId="1" fillId="0" borderId="63" xfId="47" applyFont="1" applyFill="1" applyBorder="1"/>
    <xf numFmtId="0" fontId="1" fillId="0" borderId="63" xfId="69" applyFont="1" applyFill="1" applyBorder="1"/>
    <xf numFmtId="38" fontId="1" fillId="0" borderId="21" xfId="33" applyFont="1" applyFill="1" applyBorder="1" applyAlignment="1"/>
    <xf numFmtId="38" fontId="1" fillId="0" borderId="21" xfId="63" applyFont="1" applyFill="1" applyBorder="1" applyAlignment="1"/>
    <xf numFmtId="0" fontId="1" fillId="0" borderId="0" xfId="45" applyFont="1" applyFill="1" applyBorder="1"/>
    <xf numFmtId="0" fontId="1" fillId="0" borderId="93" xfId="46" applyFont="1" applyFill="1" applyBorder="1"/>
    <xf numFmtId="0" fontId="1" fillId="0" borderId="65" xfId="47" applyFont="1" applyFill="1" applyBorder="1"/>
    <xf numFmtId="38" fontId="1" fillId="0" borderId="93" xfId="33" applyFont="1" applyFill="1" applyBorder="1" applyAlignment="1"/>
    <xf numFmtId="38" fontId="1" fillId="0" borderId="143" xfId="33" applyFont="1" applyFill="1" applyBorder="1" applyAlignment="1"/>
    <xf numFmtId="0" fontId="1" fillId="0" borderId="65" xfId="69" applyFont="1" applyFill="1" applyBorder="1"/>
    <xf numFmtId="38" fontId="1" fillId="0" borderId="93" xfId="63" applyFont="1" applyFill="1" applyBorder="1" applyAlignment="1"/>
    <xf numFmtId="3" fontId="1" fillId="0" borderId="143" xfId="63" applyNumberFormat="1" applyFont="1" applyFill="1" applyBorder="1" applyAlignment="1"/>
    <xf numFmtId="0" fontId="1" fillId="0" borderId="157" xfId="69" applyFont="1" applyFill="1" applyBorder="1"/>
    <xf numFmtId="38" fontId="1" fillId="0" borderId="22" xfId="63" applyFont="1" applyFill="1" applyBorder="1" applyAlignment="1"/>
    <xf numFmtId="3" fontId="1" fillId="0" borderId="23" xfId="63" applyNumberFormat="1" applyFont="1" applyFill="1" applyBorder="1" applyAlignment="1"/>
    <xf numFmtId="0" fontId="1" fillId="0" borderId="75" xfId="46" applyFont="1" applyFill="1" applyBorder="1"/>
    <xf numFmtId="0" fontId="1" fillId="0" borderId="76" xfId="46" applyFont="1" applyFill="1" applyBorder="1"/>
    <xf numFmtId="0" fontId="1" fillId="0" borderId="128" xfId="47" applyNumberFormat="1" applyFont="1" applyFill="1" applyBorder="1"/>
    <xf numFmtId="3" fontId="1" fillId="0" borderId="128" xfId="47" applyNumberFormat="1" applyFont="1" applyFill="1" applyBorder="1"/>
    <xf numFmtId="3" fontId="1" fillId="0" borderId="145" xfId="33" applyNumberFormat="1" applyFont="1" applyFill="1" applyBorder="1" applyAlignment="1"/>
    <xf numFmtId="0" fontId="1" fillId="0" borderId="128" xfId="69" applyNumberFormat="1" applyFont="1" applyFill="1" applyBorder="1"/>
    <xf numFmtId="3" fontId="1" fillId="0" borderId="145" xfId="63" applyNumberFormat="1" applyFont="1" applyFill="1" applyBorder="1" applyAlignment="1"/>
    <xf numFmtId="38" fontId="1" fillId="0" borderId="76" xfId="69" applyNumberFormat="1" applyFont="1" applyFill="1" applyBorder="1"/>
    <xf numFmtId="38" fontId="1" fillId="0" borderId="145" xfId="69" applyNumberFormat="1" applyFont="1" applyFill="1" applyBorder="1"/>
    <xf numFmtId="38" fontId="1" fillId="0" borderId="0" xfId="46" applyNumberFormat="1" applyFont="1" applyFill="1"/>
    <xf numFmtId="38" fontId="1" fillId="0" borderId="11" xfId="46" applyNumberFormat="1" applyFont="1" applyFill="1" applyBorder="1"/>
    <xf numFmtId="0" fontId="1" fillId="0" borderId="24" xfId="47" applyFont="1" applyFill="1" applyBorder="1"/>
    <xf numFmtId="0" fontId="1" fillId="0" borderId="24" xfId="69" applyFont="1" applyFill="1" applyBorder="1"/>
    <xf numFmtId="0" fontId="1" fillId="0" borderId="27" xfId="69" applyFont="1" applyFill="1" applyBorder="1"/>
    <xf numFmtId="38" fontId="1" fillId="0" borderId="25" xfId="33" applyFont="1" applyFill="1" applyBorder="1" applyAlignment="1"/>
    <xf numFmtId="0" fontId="1" fillId="0" borderId="22" xfId="46" applyFont="1" applyFill="1" applyBorder="1"/>
    <xf numFmtId="0" fontId="1" fillId="0" borderId="68" xfId="47" applyFont="1" applyFill="1" applyBorder="1"/>
    <xf numFmtId="38" fontId="1" fillId="0" borderId="22" xfId="33" applyFont="1" applyFill="1" applyBorder="1" applyAlignment="1"/>
    <xf numFmtId="38" fontId="1" fillId="0" borderId="23" xfId="33" applyFont="1" applyFill="1" applyBorder="1" applyAlignment="1"/>
    <xf numFmtId="0" fontId="1" fillId="0" borderId="68" xfId="69" applyFont="1" applyFill="1" applyBorder="1"/>
    <xf numFmtId="0" fontId="1" fillId="0" borderId="0" xfId="46" applyFont="1" applyFill="1" applyBorder="1" applyAlignment="1">
      <alignment vertical="center" textRotation="255"/>
    </xf>
    <xf numFmtId="0" fontId="1" fillId="0" borderId="0" xfId="46" applyFont="1" applyFill="1" applyBorder="1" applyAlignment="1">
      <alignment vertical="distributed" textRotation="255" justifyLastLine="1"/>
    </xf>
    <xf numFmtId="0" fontId="1" fillId="0" borderId="0" xfId="46" applyFont="1" applyFill="1" applyBorder="1"/>
    <xf numFmtId="176" fontId="1" fillId="0" borderId="0" xfId="46" applyNumberFormat="1" applyFont="1" applyFill="1" applyBorder="1"/>
    <xf numFmtId="177" fontId="1" fillId="0" borderId="0" xfId="46" applyNumberFormat="1" applyFont="1" applyFill="1" applyBorder="1"/>
    <xf numFmtId="0" fontId="1" fillId="0" borderId="42" xfId="46" applyFont="1" applyFill="1" applyBorder="1"/>
    <xf numFmtId="0" fontId="1" fillId="0" borderId="0" xfId="46" quotePrefix="1" applyFont="1" applyFill="1" applyAlignment="1">
      <alignment horizontal="right"/>
    </xf>
    <xf numFmtId="183" fontId="4" fillId="0" borderId="0" xfId="45" applyNumberFormat="1" applyFont="1"/>
    <xf numFmtId="177" fontId="1" fillId="0" borderId="0" xfId="45" applyNumberFormat="1" applyFont="1"/>
    <xf numFmtId="0" fontId="24" fillId="0" borderId="0" xfId="50" applyFont="1"/>
    <xf numFmtId="0" fontId="1" fillId="0" borderId="0" xfId="50" applyFont="1"/>
    <xf numFmtId="0" fontId="1" fillId="0" borderId="0" xfId="50" applyFont="1" applyFill="1"/>
    <xf numFmtId="0" fontId="1" fillId="0" borderId="0" xfId="49" applyFont="1"/>
    <xf numFmtId="0" fontId="1" fillId="0" borderId="0" xfId="50" applyFont="1" applyFill="1" applyAlignment="1">
      <alignment horizontal="right"/>
    </xf>
    <xf numFmtId="0" fontId="1" fillId="0" borderId="42" xfId="52" applyFont="1" applyFill="1" applyBorder="1" applyAlignment="1">
      <alignment horizontal="center" vertical="center"/>
    </xf>
    <xf numFmtId="0" fontId="1" fillId="0" borderId="45" xfId="52" applyFont="1" applyFill="1" applyBorder="1" applyAlignment="1">
      <alignment horizontal="center" vertical="center"/>
    </xf>
    <xf numFmtId="176" fontId="1" fillId="0" borderId="0" xfId="51" applyNumberFormat="1" applyFont="1" applyFill="1" applyBorder="1"/>
    <xf numFmtId="0" fontId="1" fillId="0" borderId="13" xfId="50" applyFont="1" applyBorder="1"/>
    <xf numFmtId="179" fontId="1" fillId="0" borderId="13" xfId="50" applyNumberFormat="1" applyFont="1" applyBorder="1"/>
    <xf numFmtId="179" fontId="1" fillId="0" borderId="0" xfId="70" applyNumberFormat="1" applyFont="1" applyFill="1" applyBorder="1"/>
    <xf numFmtId="179" fontId="1" fillId="0" borderId="30" xfId="70" applyNumberFormat="1" applyFont="1" applyFill="1" applyBorder="1"/>
    <xf numFmtId="179" fontId="1" fillId="0" borderId="0" xfId="49" applyNumberFormat="1" applyFont="1"/>
    <xf numFmtId="181" fontId="1" fillId="0" borderId="29" xfId="70" applyNumberFormat="1" applyFont="1" applyFill="1" applyBorder="1"/>
    <xf numFmtId="181" fontId="1" fillId="0" borderId="28" xfId="70" applyNumberFormat="1" applyFont="1" applyFill="1" applyBorder="1"/>
    <xf numFmtId="0" fontId="1" fillId="0" borderId="0" xfId="49" applyFont="1" applyBorder="1"/>
    <xf numFmtId="0" fontId="1" fillId="0" borderId="13" xfId="50" applyFont="1" applyBorder="1" applyAlignment="1">
      <alignment shrinkToFit="1"/>
    </xf>
    <xf numFmtId="181" fontId="1" fillId="0" borderId="44" xfId="70" applyNumberFormat="1" applyFont="1" applyFill="1" applyBorder="1"/>
    <xf numFmtId="181" fontId="1" fillId="0" borderId="56" xfId="70" applyNumberFormat="1" applyFont="1" applyFill="1" applyBorder="1"/>
    <xf numFmtId="0" fontId="1" fillId="0" borderId="146" xfId="50" applyFont="1" applyBorder="1" applyAlignment="1">
      <alignment horizontal="left"/>
    </xf>
    <xf numFmtId="0" fontId="1" fillId="0" borderId="0" xfId="50" quotePrefix="1" applyFont="1" applyAlignment="1">
      <alignment horizontal="right"/>
    </xf>
    <xf numFmtId="0" fontId="1" fillId="0" borderId="0" xfId="51" applyFont="1"/>
    <xf numFmtId="0" fontId="1" fillId="0" borderId="0" xfId="51" applyFont="1" applyFill="1"/>
    <xf numFmtId="176" fontId="1" fillId="0" borderId="0" xfId="51" applyNumberFormat="1" applyFont="1" applyBorder="1"/>
    <xf numFmtId="176" fontId="1" fillId="0" borderId="0" xfId="50" applyNumberFormat="1" applyFont="1" applyBorder="1"/>
    <xf numFmtId="176" fontId="1" fillId="0" borderId="0" xfId="50" applyNumberFormat="1" applyFont="1" applyFill="1" applyBorder="1"/>
    <xf numFmtId="0" fontId="1" fillId="0" borderId="0" xfId="49" applyFont="1" applyFill="1"/>
    <xf numFmtId="0" fontId="4" fillId="0" borderId="0" xfId="42" applyFont="1">
      <alignment vertical="center"/>
    </xf>
    <xf numFmtId="0" fontId="1" fillId="0" borderId="0" xfId="56" applyFont="1"/>
    <xf numFmtId="180" fontId="1" fillId="0" borderId="0" xfId="56" applyNumberFormat="1" applyFont="1"/>
    <xf numFmtId="178" fontId="1" fillId="0" borderId="0" xfId="56" applyNumberFormat="1" applyFont="1"/>
    <xf numFmtId="0" fontId="1" fillId="0" borderId="0" xfId="56" applyFont="1" applyFill="1"/>
    <xf numFmtId="0" fontId="1" fillId="0" borderId="0" xfId="55" applyFont="1" applyBorder="1"/>
    <xf numFmtId="176" fontId="1" fillId="0" borderId="0" xfId="56" applyNumberFormat="1" applyFont="1" applyFill="1" applyBorder="1" applyAlignment="1">
      <alignment vertical="center"/>
    </xf>
    <xf numFmtId="0" fontId="1" fillId="0" borderId="53" xfId="56" applyFont="1" applyBorder="1"/>
    <xf numFmtId="0" fontId="1" fillId="0" borderId="53" xfId="56" applyFont="1" applyFill="1" applyBorder="1"/>
    <xf numFmtId="0" fontId="1" fillId="0" borderId="52" xfId="56" applyFont="1" applyFill="1" applyBorder="1"/>
    <xf numFmtId="180" fontId="1" fillId="0" borderId="26" xfId="56" applyNumberFormat="1" applyFont="1" applyBorder="1" applyAlignment="1">
      <alignment horizontal="center"/>
    </xf>
    <xf numFmtId="0" fontId="1" fillId="0" borderId="54" xfId="56" applyFont="1" applyFill="1" applyBorder="1" applyAlignment="1">
      <alignment horizontal="center" shrinkToFit="1"/>
    </xf>
    <xf numFmtId="0" fontId="1" fillId="0" borderId="26" xfId="56" applyFont="1" applyFill="1" applyBorder="1" applyAlignment="1">
      <alignment horizontal="center" shrinkToFit="1"/>
    </xf>
    <xf numFmtId="0" fontId="1" fillId="0" borderId="48" xfId="56" applyFont="1" applyFill="1" applyBorder="1" applyAlignment="1">
      <alignment horizontal="center" shrinkToFit="1"/>
    </xf>
    <xf numFmtId="0" fontId="1" fillId="0" borderId="141" xfId="56" applyFont="1" applyFill="1" applyBorder="1" applyAlignment="1">
      <alignment horizontal="center" shrinkToFit="1"/>
    </xf>
    <xf numFmtId="176" fontId="1" fillId="0" borderId="137" xfId="64" applyNumberFormat="1" applyFont="1" applyFill="1" applyBorder="1"/>
    <xf numFmtId="176" fontId="1" fillId="0" borderId="138" xfId="64" applyNumberFormat="1" applyFont="1" applyFill="1" applyBorder="1"/>
    <xf numFmtId="176" fontId="1" fillId="0" borderId="156" xfId="64" applyNumberFormat="1" applyFont="1" applyFill="1" applyBorder="1"/>
    <xf numFmtId="57" fontId="1" fillId="0" borderId="0" xfId="71" applyNumberFormat="1" applyFont="1" applyAlignment="1">
      <alignment horizontal="left"/>
    </xf>
    <xf numFmtId="176" fontId="1" fillId="0" borderId="10" xfId="64" applyNumberFormat="1" applyFont="1" applyFill="1" applyBorder="1"/>
    <xf numFmtId="176" fontId="1" fillId="0" borderId="136" xfId="64" applyNumberFormat="1" applyFont="1" applyFill="1" applyBorder="1"/>
    <xf numFmtId="176" fontId="1" fillId="0" borderId="139" xfId="64" applyNumberFormat="1" applyFont="1" applyFill="1" applyBorder="1"/>
    <xf numFmtId="176" fontId="1" fillId="0" borderId="154" xfId="64" applyNumberFormat="1" applyFont="1" applyFill="1" applyBorder="1"/>
    <xf numFmtId="0" fontId="1" fillId="0" borderId="0" xfId="71" applyFont="1"/>
    <xf numFmtId="176" fontId="1" fillId="0" borderId="27" xfId="64" applyNumberFormat="1" applyFont="1" applyFill="1" applyBorder="1"/>
    <xf numFmtId="176" fontId="1" fillId="0" borderId="130" xfId="64" applyNumberFormat="1" applyFont="1" applyFill="1" applyBorder="1"/>
    <xf numFmtId="176" fontId="1" fillId="0" borderId="135" xfId="64" applyNumberFormat="1" applyFont="1" applyFill="1" applyBorder="1"/>
    <xf numFmtId="176" fontId="1" fillId="0" borderId="155" xfId="64" applyNumberFormat="1" applyFont="1" applyFill="1" applyBorder="1"/>
    <xf numFmtId="0" fontId="1" fillId="0" borderId="27" xfId="57" applyFont="1" applyBorder="1"/>
    <xf numFmtId="0" fontId="1" fillId="0" borderId="27" xfId="57" applyFont="1" applyBorder="1" applyAlignment="1">
      <alignment horizontal="center"/>
    </xf>
    <xf numFmtId="176" fontId="1" fillId="0" borderId="44" xfId="64" applyNumberFormat="1" applyFont="1" applyFill="1" applyBorder="1"/>
    <xf numFmtId="176" fontId="1" fillId="0" borderId="56" xfId="64" applyNumberFormat="1" applyFont="1" applyFill="1" applyBorder="1"/>
    <xf numFmtId="0" fontId="1" fillId="0" borderId="0" xfId="55" applyFont="1" applyFill="1"/>
    <xf numFmtId="57" fontId="24" fillId="0" borderId="0" xfId="55" applyNumberFormat="1" applyFont="1" applyBorder="1" applyAlignment="1">
      <alignment horizontal="left"/>
    </xf>
    <xf numFmtId="176" fontId="1" fillId="0" borderId="27" xfId="63" applyNumberFormat="1" applyFont="1" applyFill="1" applyBorder="1" applyAlignment="1"/>
    <xf numFmtId="176" fontId="1" fillId="0" borderId="44" xfId="63" applyNumberFormat="1" applyFont="1" applyFill="1" applyBorder="1" applyAlignment="1"/>
    <xf numFmtId="176" fontId="1" fillId="0" borderId="56" xfId="63" applyNumberFormat="1" applyFont="1" applyFill="1" applyBorder="1" applyAlignment="1"/>
    <xf numFmtId="0" fontId="24" fillId="0" borderId="0" xfId="55" applyFont="1" applyBorder="1" applyAlignment="1">
      <alignment vertical="center" wrapText="1"/>
    </xf>
    <xf numFmtId="176" fontId="1" fillId="0" borderId="0" xfId="64" applyNumberFormat="1" applyFont="1" applyFill="1" applyBorder="1"/>
    <xf numFmtId="176" fontId="1" fillId="0" borderId="30" xfId="64" applyNumberFormat="1" applyFont="1" applyFill="1" applyBorder="1"/>
    <xf numFmtId="0" fontId="24" fillId="0" borderId="0" xfId="55" applyFont="1" applyBorder="1" applyAlignment="1">
      <alignment horizontal="left"/>
    </xf>
    <xf numFmtId="0" fontId="1" fillId="0" borderId="28" xfId="64" applyFont="1" applyBorder="1"/>
    <xf numFmtId="0" fontId="1" fillId="0" borderId="29" xfId="64" applyFont="1" applyBorder="1"/>
    <xf numFmtId="176" fontId="1" fillId="0" borderId="16" xfId="64" applyNumberFormat="1" applyFont="1" applyFill="1" applyBorder="1"/>
    <xf numFmtId="176" fontId="1" fillId="0" borderId="29" xfId="64" applyNumberFormat="1" applyFont="1" applyFill="1" applyBorder="1"/>
    <xf numFmtId="176" fontId="1" fillId="0" borderId="28" xfId="64" applyNumberFormat="1" applyFont="1" applyFill="1" applyBorder="1"/>
    <xf numFmtId="176" fontId="1" fillId="0" borderId="11" xfId="64" applyNumberFormat="1" applyFont="1" applyFill="1" applyBorder="1"/>
    <xf numFmtId="176" fontId="1" fillId="0" borderId="55" xfId="64" applyNumberFormat="1" applyFont="1" applyFill="1" applyBorder="1"/>
    <xf numFmtId="176" fontId="1" fillId="0" borderId="106" xfId="64" applyNumberFormat="1" applyFont="1" applyFill="1" applyBorder="1"/>
    <xf numFmtId="0" fontId="1" fillId="0" borderId="12" xfId="56" applyFont="1" applyBorder="1"/>
    <xf numFmtId="0" fontId="1" fillId="0" borderId="30" xfId="64" applyFont="1" applyBorder="1"/>
    <xf numFmtId="0" fontId="1" fillId="0" borderId="0" xfId="64" applyFont="1" applyBorder="1"/>
    <xf numFmtId="0" fontId="1" fillId="0" borderId="17" xfId="64" applyFont="1" applyBorder="1"/>
    <xf numFmtId="0" fontId="1" fillId="0" borderId="31" xfId="64" applyFont="1" applyBorder="1"/>
    <xf numFmtId="0" fontId="1" fillId="0" borderId="32" xfId="64" applyFont="1" applyBorder="1"/>
    <xf numFmtId="176" fontId="1" fillId="0" borderId="17" xfId="64" applyNumberFormat="1" applyFont="1" applyFill="1" applyBorder="1"/>
    <xf numFmtId="176" fontId="1" fillId="0" borderId="32" xfId="64" applyNumberFormat="1" applyFont="1" applyFill="1" applyBorder="1"/>
    <xf numFmtId="176" fontId="1" fillId="0" borderId="31" xfId="64" applyNumberFormat="1" applyFont="1" applyFill="1" applyBorder="1"/>
    <xf numFmtId="0" fontId="1" fillId="0" borderId="0" xfId="45" applyFont="1" applyBorder="1"/>
    <xf numFmtId="176" fontId="1" fillId="0" borderId="38" xfId="63" applyNumberFormat="1" applyFont="1" applyFill="1" applyBorder="1" applyAlignment="1"/>
    <xf numFmtId="176" fontId="1" fillId="0" borderId="57" xfId="63" applyNumberFormat="1" applyFont="1" applyFill="1" applyBorder="1" applyAlignment="1"/>
    <xf numFmtId="176" fontId="1" fillId="0" borderId="15" xfId="63" applyNumberFormat="1" applyFont="1" applyFill="1" applyBorder="1" applyAlignment="1"/>
    <xf numFmtId="0" fontId="1" fillId="0" borderId="0" xfId="56" applyFont="1" applyBorder="1"/>
    <xf numFmtId="0" fontId="1" fillId="0" borderId="0" xfId="71" applyFont="1" applyBorder="1" applyAlignment="1">
      <alignment horizontal="center" vertical="distributed" textRotation="255" justifyLastLine="1"/>
    </xf>
    <xf numFmtId="0" fontId="1" fillId="0" borderId="0" xfId="64" applyFont="1" applyBorder="1" applyAlignment="1">
      <alignment horizontal="left" vertical="center" wrapText="1"/>
    </xf>
    <xf numFmtId="0" fontId="1" fillId="0" borderId="0" xfId="64" applyFont="1" applyBorder="1" applyAlignment="1">
      <alignment horizontal="center" vertical="center" wrapText="1"/>
    </xf>
    <xf numFmtId="57" fontId="26" fillId="0" borderId="0" xfId="64" applyNumberFormat="1" applyFont="1" applyBorder="1" applyAlignment="1">
      <alignment horizontal="left" vertical="center" wrapText="1"/>
    </xf>
    <xf numFmtId="180" fontId="24" fillId="0" borderId="0" xfId="64" applyNumberFormat="1" applyFont="1" applyBorder="1" applyAlignment="1">
      <alignment horizontal="center" vertical="center"/>
    </xf>
    <xf numFmtId="180" fontId="24" fillId="0" borderId="0" xfId="64" applyNumberFormat="1" applyFont="1" applyBorder="1" applyAlignment="1">
      <alignment vertical="center"/>
    </xf>
    <xf numFmtId="0" fontId="25" fillId="0" borderId="0" xfId="64" applyFont="1" applyBorder="1" applyAlignment="1">
      <alignment vertical="top" wrapText="1"/>
    </xf>
    <xf numFmtId="176" fontId="25" fillId="0" borderId="0" xfId="64" applyNumberFormat="1" applyFont="1" applyBorder="1"/>
    <xf numFmtId="176" fontId="25" fillId="0" borderId="0" xfId="63" applyNumberFormat="1" applyFont="1" applyBorder="1" applyAlignment="1"/>
    <xf numFmtId="176" fontId="1" fillId="0" borderId="0" xfId="63" applyNumberFormat="1" applyFont="1" applyFill="1" applyBorder="1" applyAlignment="1"/>
    <xf numFmtId="0" fontId="1" fillId="0" borderId="0" xfId="57" applyFont="1" applyBorder="1" applyAlignment="1">
      <alignment horizontal="left" vertical="center" wrapText="1"/>
    </xf>
    <xf numFmtId="0" fontId="1" fillId="0" borderId="0" xfId="57" applyFont="1" applyBorder="1" applyAlignment="1">
      <alignment horizontal="center" vertical="center" wrapText="1"/>
    </xf>
    <xf numFmtId="57" fontId="26" fillId="0" borderId="0" xfId="57" applyNumberFormat="1" applyFont="1" applyBorder="1" applyAlignment="1">
      <alignment horizontal="left" vertical="center" wrapText="1"/>
    </xf>
    <xf numFmtId="180" fontId="24" fillId="0" borderId="0" xfId="57" applyNumberFormat="1" applyFont="1" applyBorder="1" applyAlignment="1">
      <alignment horizontal="center" vertical="center"/>
    </xf>
    <xf numFmtId="180" fontId="24" fillId="0" borderId="0" xfId="57" applyNumberFormat="1" applyFont="1" applyBorder="1" applyAlignment="1">
      <alignment vertical="center"/>
    </xf>
    <xf numFmtId="0" fontId="3" fillId="0" borderId="0" xfId="64" applyFont="1" applyBorder="1" applyAlignment="1">
      <alignment vertical="top"/>
    </xf>
    <xf numFmtId="0" fontId="7" fillId="0" borderId="0" xfId="57" applyFont="1" applyBorder="1" applyAlignment="1">
      <alignment vertical="top" wrapText="1"/>
    </xf>
    <xf numFmtId="176" fontId="1" fillId="0" borderId="0" xfId="57" applyNumberFormat="1" applyFont="1" applyBorder="1"/>
    <xf numFmtId="176" fontId="1" fillId="0" borderId="0" xfId="33" applyNumberFormat="1" applyFont="1" applyBorder="1" applyAlignment="1"/>
    <xf numFmtId="176" fontId="1" fillId="0" borderId="0" xfId="33" applyNumberFormat="1" applyFont="1" applyFill="1" applyBorder="1" applyAlignment="1"/>
    <xf numFmtId="0" fontId="1" fillId="0" borderId="0" xfId="56" applyFont="1" applyBorder="1" applyAlignment="1">
      <alignment horizontal="center" vertical="distributed" textRotation="255" justifyLastLine="1"/>
    </xf>
    <xf numFmtId="176" fontId="1" fillId="0" borderId="142" xfId="33" applyNumberFormat="1" applyFont="1" applyFill="1" applyBorder="1" applyAlignment="1">
      <alignment horizontal="right"/>
    </xf>
    <xf numFmtId="176" fontId="1" fillId="0" borderId="115" xfId="33" applyNumberFormat="1" applyFont="1" applyFill="1" applyBorder="1" applyAlignment="1">
      <alignment horizontal="right"/>
    </xf>
    <xf numFmtId="176" fontId="1" fillId="0" borderId="56" xfId="33" applyNumberFormat="1" applyFont="1" applyFill="1" applyBorder="1" applyAlignment="1">
      <alignment horizontal="right"/>
    </xf>
    <xf numFmtId="176" fontId="1" fillId="0" borderId="27" xfId="33" applyNumberFormat="1" applyFont="1" applyFill="1" applyBorder="1" applyAlignment="1">
      <alignment horizontal="right"/>
    </xf>
    <xf numFmtId="176" fontId="1" fillId="0" borderId="30" xfId="33" applyNumberFormat="1" applyFont="1" applyFill="1" applyBorder="1" applyAlignment="1">
      <alignment horizontal="right"/>
    </xf>
    <xf numFmtId="176" fontId="1" fillId="0" borderId="10" xfId="33" applyNumberFormat="1" applyFont="1" applyFill="1" applyBorder="1" applyAlignment="1">
      <alignment horizontal="right"/>
    </xf>
    <xf numFmtId="176" fontId="1" fillId="0" borderId="30" xfId="56" applyNumberFormat="1" applyFont="1" applyBorder="1" applyAlignment="1">
      <alignment vertical="center"/>
    </xf>
    <xf numFmtId="176" fontId="1" fillId="0" borderId="27" xfId="64" applyNumberFormat="1" applyFont="1" applyFill="1" applyBorder="1" applyAlignment="1">
      <alignment horizontal="right" vertical="center"/>
    </xf>
    <xf numFmtId="176" fontId="1" fillId="0" borderId="56" xfId="33" applyNumberFormat="1" applyFont="1" applyFill="1" applyBorder="1" applyAlignment="1">
      <alignment horizontal="right" vertical="center"/>
    </xf>
    <xf numFmtId="176" fontId="1" fillId="0" borderId="27" xfId="33" applyNumberFormat="1" applyFont="1" applyFill="1" applyBorder="1" applyAlignment="1">
      <alignment horizontal="right" vertical="center"/>
    </xf>
    <xf numFmtId="176" fontId="1" fillId="25" borderId="27" xfId="64" applyNumberFormat="1" applyFont="1" applyFill="1" applyBorder="1" applyAlignment="1">
      <alignment horizontal="right"/>
    </xf>
    <xf numFmtId="176" fontId="1" fillId="25" borderId="56" xfId="64" applyNumberFormat="1" applyFont="1" applyFill="1" applyBorder="1" applyAlignment="1">
      <alignment horizontal="right"/>
    </xf>
    <xf numFmtId="176" fontId="1" fillId="25" borderId="150" xfId="64" applyNumberFormat="1" applyFont="1" applyFill="1" applyBorder="1" applyAlignment="1">
      <alignment horizontal="right"/>
    </xf>
    <xf numFmtId="176" fontId="1" fillId="0" borderId="12" xfId="56" applyNumberFormat="1" applyFont="1" applyBorder="1" applyAlignment="1">
      <alignment vertical="center"/>
    </xf>
    <xf numFmtId="176" fontId="1" fillId="0" borderId="56" xfId="64" applyNumberFormat="1" applyFont="1" applyFill="1" applyBorder="1" applyAlignment="1">
      <alignment horizontal="right"/>
    </xf>
    <xf numFmtId="176" fontId="1" fillId="0" borderId="30" xfId="64" applyNumberFormat="1" applyFont="1" applyFill="1" applyBorder="1" applyAlignment="1">
      <alignment horizontal="right"/>
    </xf>
    <xf numFmtId="0" fontId="1" fillId="0" borderId="0" xfId="57" applyFont="1" applyBorder="1" applyAlignment="1">
      <alignment vertical="center" wrapText="1"/>
    </xf>
    <xf numFmtId="176" fontId="1" fillId="0" borderId="11" xfId="64" applyNumberFormat="1" applyFont="1" applyFill="1" applyBorder="1" applyAlignment="1">
      <alignment horizontal="right" vertical="center"/>
    </xf>
    <xf numFmtId="176" fontId="1" fillId="0" borderId="106" xfId="64" applyNumberFormat="1" applyFont="1" applyFill="1" applyBorder="1" applyAlignment="1">
      <alignment horizontal="right" vertical="center"/>
    </xf>
    <xf numFmtId="176" fontId="1" fillId="0" borderId="56" xfId="64" applyNumberFormat="1" applyFont="1" applyFill="1" applyBorder="1" applyAlignment="1">
      <alignment horizontal="right" vertical="center"/>
    </xf>
    <xf numFmtId="176" fontId="1" fillId="0" borderId="16" xfId="64" applyNumberFormat="1" applyFont="1" applyFill="1" applyBorder="1" applyAlignment="1">
      <alignment horizontal="right" vertical="center"/>
    </xf>
    <xf numFmtId="176" fontId="1" fillId="0" borderId="28" xfId="64" applyNumberFormat="1" applyFont="1" applyFill="1" applyBorder="1" applyAlignment="1">
      <alignment horizontal="right" vertical="center"/>
    </xf>
    <xf numFmtId="176" fontId="1" fillId="0" borderId="38" xfId="64" applyNumberFormat="1" applyFont="1" applyFill="1" applyBorder="1" applyAlignment="1">
      <alignment horizontal="right" vertical="center"/>
    </xf>
    <xf numFmtId="176" fontId="1" fillId="0" borderId="15" xfId="64" applyNumberFormat="1" applyFont="1" applyFill="1" applyBorder="1" applyAlignment="1">
      <alignment horizontal="right" vertical="center"/>
    </xf>
    <xf numFmtId="180" fontId="1" fillId="0" borderId="0" xfId="55" applyNumberFormat="1" applyFont="1"/>
    <xf numFmtId="178" fontId="1" fillId="0" borderId="0" xfId="55" applyNumberFormat="1" applyFont="1"/>
    <xf numFmtId="0" fontId="4" fillId="0" borderId="0" xfId="60" applyFont="1">
      <alignment vertical="center"/>
    </xf>
    <xf numFmtId="0" fontId="1" fillId="0" borderId="0" xfId="54" applyFont="1"/>
    <xf numFmtId="0" fontId="1" fillId="0" borderId="0" xfId="60" applyFont="1">
      <alignment vertical="center"/>
    </xf>
    <xf numFmtId="0" fontId="1" fillId="0" borderId="0" xfId="54" applyFont="1" applyAlignment="1">
      <alignment horizontal="right"/>
    </xf>
    <xf numFmtId="0" fontId="1" fillId="0" borderId="0" xfId="60" applyFont="1" applyBorder="1">
      <alignment vertical="center"/>
    </xf>
    <xf numFmtId="0" fontId="1" fillId="0" borderId="0" xfId="0" applyFont="1">
      <alignment vertical="center"/>
    </xf>
    <xf numFmtId="0" fontId="1" fillId="0" borderId="69" xfId="54" applyFont="1" applyBorder="1" applyAlignment="1">
      <alignment horizontal="center"/>
    </xf>
    <xf numFmtId="0" fontId="1" fillId="0" borderId="70" xfId="54" applyFont="1" applyBorder="1" applyAlignment="1">
      <alignment horizontal="center"/>
    </xf>
    <xf numFmtId="0" fontId="1" fillId="0" borderId="33" xfId="54" applyFont="1" applyBorder="1" applyAlignment="1">
      <alignment horizontal="center"/>
    </xf>
    <xf numFmtId="0" fontId="1" fillId="0" borderId="34" xfId="54" applyFont="1" applyBorder="1" applyAlignment="1">
      <alignment horizontal="center"/>
    </xf>
    <xf numFmtId="0" fontId="1" fillId="0" borderId="0" xfId="53" applyFont="1" applyBorder="1"/>
    <xf numFmtId="0" fontId="1" fillId="0" borderId="12" xfId="60" applyFont="1" applyBorder="1">
      <alignment vertical="center"/>
    </xf>
    <xf numFmtId="0" fontId="7" fillId="0" borderId="0" xfId="53" applyFont="1" applyBorder="1"/>
    <xf numFmtId="0" fontId="1" fillId="0" borderId="0" xfId="53" applyFont="1" applyBorder="1" applyAlignment="1"/>
    <xf numFmtId="0" fontId="25" fillId="0" borderId="0" xfId="60" applyFont="1" applyBorder="1" applyAlignment="1">
      <alignment vertical="center"/>
    </xf>
    <xf numFmtId="0" fontId="5" fillId="0" borderId="12" xfId="54" applyFont="1" applyBorder="1" applyAlignment="1">
      <alignment horizontal="left" vertical="center" wrapText="1"/>
    </xf>
    <xf numFmtId="0" fontId="5" fillId="0" borderId="60" xfId="54" applyFont="1" applyBorder="1" applyAlignment="1">
      <alignment horizontal="left" vertical="center"/>
    </xf>
    <xf numFmtId="0" fontId="5" fillId="0" borderId="0" xfId="54" applyFont="1" applyBorder="1" applyAlignment="1">
      <alignment horizontal="left" vertical="center" wrapText="1"/>
    </xf>
    <xf numFmtId="0" fontId="7" fillId="0" borderId="0" xfId="54" applyFont="1" applyBorder="1" applyAlignment="1">
      <alignment horizontal="left" vertical="center" wrapText="1"/>
    </xf>
    <xf numFmtId="0" fontId="1" fillId="0" borderId="0" xfId="54" applyFont="1" applyBorder="1" applyAlignment="1">
      <alignment vertical="center"/>
    </xf>
    <xf numFmtId="0" fontId="1" fillId="0" borderId="0" xfId="54" applyFont="1" applyBorder="1" applyAlignment="1">
      <alignment horizontal="left" vertical="center" wrapText="1"/>
    </xf>
    <xf numFmtId="176" fontId="1" fillId="0" borderId="0" xfId="54" applyNumberFormat="1" applyFont="1" applyFill="1" applyBorder="1" applyAlignment="1">
      <alignment horizontal="center" vertical="center"/>
    </xf>
    <xf numFmtId="57" fontId="1" fillId="0" borderId="0" xfId="54" applyNumberFormat="1" applyFont="1" applyBorder="1" applyAlignment="1">
      <alignment horizontal="center" vertical="center"/>
    </xf>
    <xf numFmtId="0" fontId="5" fillId="0" borderId="0" xfId="54" applyFont="1"/>
    <xf numFmtId="0" fontId="7" fillId="0" borderId="0" xfId="54" applyFont="1"/>
    <xf numFmtId="0" fontId="7" fillId="0" borderId="0" xfId="60" applyFont="1">
      <alignment vertical="center"/>
    </xf>
    <xf numFmtId="0" fontId="7" fillId="0" borderId="0" xfId="60" applyFont="1" applyAlignment="1">
      <alignment vertical="center"/>
    </xf>
    <xf numFmtId="0" fontId="7" fillId="0" borderId="0" xfId="54" applyFont="1" applyFill="1" applyBorder="1"/>
    <xf numFmtId="0" fontId="7" fillId="0" borderId="0" xfId="54" applyFont="1" applyFill="1" applyBorder="1" applyAlignment="1"/>
    <xf numFmtId="0" fontId="1" fillId="0" borderId="0" xfId="59" applyFont="1"/>
    <xf numFmtId="0" fontId="1" fillId="0" borderId="0" xfId="58" applyFont="1"/>
    <xf numFmtId="0" fontId="1" fillId="0" borderId="0" xfId="59" applyFont="1" applyAlignment="1">
      <alignment horizontal="right"/>
    </xf>
    <xf numFmtId="0" fontId="1" fillId="0" borderId="33" xfId="68" applyFont="1" applyBorder="1" applyAlignment="1">
      <alignment horizontal="center" vertical="center"/>
    </xf>
    <xf numFmtId="0" fontId="1" fillId="0" borderId="34" xfId="68" applyFont="1" applyBorder="1" applyAlignment="1">
      <alignment horizontal="center" vertical="center"/>
    </xf>
    <xf numFmtId="0" fontId="5" fillId="0" borderId="14" xfId="67" applyFont="1" applyBorder="1" applyAlignment="1">
      <alignment vertical="center"/>
    </xf>
    <xf numFmtId="0" fontId="1" fillId="0" borderId="14" xfId="67" applyFont="1" applyBorder="1" applyAlignment="1">
      <alignment vertical="center" wrapText="1"/>
    </xf>
    <xf numFmtId="0" fontId="1" fillId="0" borderId="14" xfId="67" applyFont="1" applyBorder="1" applyAlignment="1">
      <alignment horizontal="center" vertical="center"/>
    </xf>
    <xf numFmtId="57" fontId="1" fillId="0" borderId="35" xfId="68" applyNumberFormat="1" applyFont="1" applyBorder="1" applyAlignment="1">
      <alignment horizontal="center" vertical="center"/>
    </xf>
    <xf numFmtId="0" fontId="5" fillId="0" borderId="10" xfId="67" applyFont="1" applyBorder="1" applyAlignment="1">
      <alignment vertical="center" wrapText="1"/>
    </xf>
    <xf numFmtId="0" fontId="1" fillId="0" borderId="10" xfId="67" applyFont="1" applyBorder="1" applyAlignment="1">
      <alignment vertical="center" wrapText="1"/>
    </xf>
    <xf numFmtId="0" fontId="1" fillId="0" borderId="10" xfId="67" applyFont="1" applyBorder="1" applyAlignment="1">
      <alignment horizontal="center" vertical="center"/>
    </xf>
    <xf numFmtId="57" fontId="1" fillId="0" borderId="10" xfId="67" applyNumberFormat="1" applyFont="1" applyBorder="1" applyAlignment="1">
      <alignment horizontal="right" vertical="center"/>
    </xf>
    <xf numFmtId="57" fontId="1" fillId="0" borderId="36" xfId="68" applyNumberFormat="1" applyFont="1" applyBorder="1" applyAlignment="1">
      <alignment horizontal="center" vertical="center"/>
    </xf>
    <xf numFmtId="0" fontId="1" fillId="0" borderId="0" xfId="65" applyFont="1"/>
    <xf numFmtId="0" fontId="5" fillId="0" borderId="28" xfId="67" applyFont="1" applyBorder="1" applyAlignment="1">
      <alignment vertical="center" wrapText="1"/>
    </xf>
    <xf numFmtId="0" fontId="1" fillId="0" borderId="16" xfId="67" applyFont="1" applyBorder="1" applyAlignment="1">
      <alignment vertical="center" wrapText="1"/>
    </xf>
    <xf numFmtId="0" fontId="1" fillId="0" borderId="16" xfId="67" applyFont="1" applyBorder="1" applyAlignment="1">
      <alignment horizontal="center" vertical="center"/>
    </xf>
    <xf numFmtId="57" fontId="1" fillId="0" borderId="16" xfId="67" applyNumberFormat="1" applyFont="1" applyBorder="1" applyAlignment="1">
      <alignment horizontal="right" vertical="center"/>
    </xf>
    <xf numFmtId="57" fontId="1" fillId="0" borderId="67" xfId="68" applyNumberFormat="1" applyFont="1" applyBorder="1" applyAlignment="1">
      <alignment horizontal="center" vertical="center"/>
    </xf>
    <xf numFmtId="0" fontId="1" fillId="0" borderId="68" xfId="67" applyFont="1" applyBorder="1" applyAlignment="1">
      <alignment vertical="center" wrapText="1"/>
    </xf>
    <xf numFmtId="0" fontId="1" fillId="0" borderId="38" xfId="67" applyFont="1" applyBorder="1" applyAlignment="1">
      <alignment horizontal="center" vertical="center"/>
    </xf>
    <xf numFmtId="57" fontId="1" fillId="0" borderId="153" xfId="68" applyNumberFormat="1" applyFont="1" applyBorder="1" applyAlignment="1">
      <alignment horizontal="center" vertical="center"/>
    </xf>
    <xf numFmtId="0" fontId="1" fillId="0" borderId="0" xfId="68" applyFont="1" applyBorder="1" applyAlignment="1">
      <alignment horizontal="left" vertical="center" wrapText="1"/>
    </xf>
    <xf numFmtId="0" fontId="5" fillId="0" borderId="0" xfId="67" applyFont="1" applyBorder="1" applyAlignment="1">
      <alignment vertical="center" wrapText="1"/>
    </xf>
    <xf numFmtId="0" fontId="1" fillId="0" borderId="0" xfId="67" applyFont="1" applyBorder="1" applyAlignment="1">
      <alignment vertical="center" wrapText="1"/>
    </xf>
    <xf numFmtId="0" fontId="1" fillId="0" borderId="0" xfId="67" applyFont="1" applyBorder="1" applyAlignment="1">
      <alignment horizontal="center" vertical="center"/>
    </xf>
    <xf numFmtId="57" fontId="1" fillId="0" borderId="0" xfId="67" applyNumberFormat="1" applyFont="1" applyBorder="1" applyAlignment="1">
      <alignment horizontal="right" vertical="center"/>
    </xf>
    <xf numFmtId="57" fontId="1" fillId="0" borderId="0" xfId="68" applyNumberFormat="1" applyFont="1" applyBorder="1" applyAlignment="1">
      <alignment horizontal="center" vertical="center"/>
    </xf>
    <xf numFmtId="0" fontId="1" fillId="0" borderId="0" xfId="66" applyFont="1"/>
    <xf numFmtId="0" fontId="1" fillId="0" borderId="0" xfId="66" quotePrefix="1" applyFont="1" applyAlignment="1">
      <alignment horizontal="right"/>
    </xf>
    <xf numFmtId="38" fontId="1" fillId="0" borderId="0" xfId="33" applyFont="1" applyAlignment="1"/>
    <xf numFmtId="38" fontId="1" fillId="0" borderId="0" xfId="33" applyFont="1">
      <alignment vertical="center"/>
    </xf>
    <xf numFmtId="0" fontId="1" fillId="0" borderId="39" xfId="60" applyFont="1" applyBorder="1" applyAlignment="1">
      <alignment horizontal="center" vertical="center"/>
    </xf>
    <xf numFmtId="0" fontId="1" fillId="0" borderId="33" xfId="60" applyFont="1" applyBorder="1" applyAlignment="1">
      <alignment horizontal="center" vertical="center"/>
    </xf>
    <xf numFmtId="38" fontId="1" fillId="0" borderId="33" xfId="33" applyFont="1" applyBorder="1" applyAlignment="1">
      <alignment horizontal="center" vertical="center"/>
    </xf>
    <xf numFmtId="0" fontId="1" fillId="0" borderId="34" xfId="60" applyFont="1" applyBorder="1" applyAlignment="1">
      <alignment horizontal="center" vertical="center"/>
    </xf>
    <xf numFmtId="0" fontId="1" fillId="0" borderId="37" xfId="60" applyFont="1" applyBorder="1" applyAlignment="1">
      <alignment vertical="center" wrapText="1"/>
    </xf>
    <xf numFmtId="0" fontId="1" fillId="0" borderId="40" xfId="60" applyFont="1" applyBorder="1" applyAlignment="1">
      <alignment vertical="center" wrapText="1"/>
    </xf>
    <xf numFmtId="57" fontId="1" fillId="0" borderId="41" xfId="60" applyNumberFormat="1" applyFont="1" applyBorder="1" applyAlignment="1">
      <alignment horizontal="center" vertical="center"/>
    </xf>
    <xf numFmtId="0" fontId="1" fillId="0" borderId="0" xfId="44" applyFont="1"/>
    <xf numFmtId="38" fontId="1" fillId="0" borderId="0" xfId="33" quotePrefix="1" applyFont="1">
      <alignment vertical="center"/>
    </xf>
    <xf numFmtId="0" fontId="1" fillId="0" borderId="160" xfId="52" applyFont="1" applyFill="1" applyBorder="1" applyAlignment="1">
      <alignment horizontal="center" vertical="center"/>
    </xf>
    <xf numFmtId="181" fontId="1" fillId="0" borderId="161" xfId="51" applyNumberFormat="1" applyFont="1" applyFill="1" applyBorder="1"/>
    <xf numFmtId="181" fontId="1" fillId="0" borderId="14" xfId="70" applyNumberFormat="1" applyFont="1" applyFill="1" applyBorder="1"/>
    <xf numFmtId="176" fontId="1" fillId="0" borderId="162" xfId="51" applyNumberFormat="1" applyFont="1" applyFill="1" applyBorder="1"/>
    <xf numFmtId="176" fontId="1" fillId="0" borderId="60" xfId="51" applyNumberFormat="1" applyFont="1" applyFill="1" applyBorder="1"/>
    <xf numFmtId="176" fontId="1" fillId="0" borderId="64" xfId="51" applyNumberFormat="1" applyFont="1" applyFill="1" applyBorder="1"/>
    <xf numFmtId="184" fontId="1" fillId="0" borderId="27" xfId="70" applyNumberFormat="1" applyFont="1" applyFill="1" applyBorder="1" applyAlignment="1">
      <alignment horizontal="right"/>
    </xf>
    <xf numFmtId="179" fontId="1" fillId="0" borderId="60" xfId="51" applyNumberFormat="1" applyFont="1" applyFill="1" applyBorder="1"/>
    <xf numFmtId="179" fontId="1" fillId="0" borderId="10" xfId="70" applyNumberFormat="1" applyFont="1" applyFill="1" applyBorder="1" applyAlignment="1">
      <alignment horizontal="right"/>
    </xf>
    <xf numFmtId="181" fontId="1" fillId="0" borderId="64" xfId="70" applyNumberFormat="1" applyFont="1" applyFill="1" applyBorder="1" applyAlignment="1">
      <alignment horizontal="right"/>
    </xf>
    <xf numFmtId="181" fontId="1" fillId="0" borderId="16" xfId="70" applyNumberFormat="1" applyFont="1" applyFill="1" applyBorder="1"/>
    <xf numFmtId="181" fontId="1" fillId="0" borderId="162" xfId="70" applyNumberFormat="1" applyFont="1" applyFill="1" applyBorder="1" applyAlignment="1">
      <alignment horizontal="right"/>
    </xf>
    <xf numFmtId="181" fontId="1" fillId="0" borderId="27" xfId="70" applyNumberFormat="1" applyFont="1" applyFill="1" applyBorder="1"/>
    <xf numFmtId="176" fontId="1" fillId="0" borderId="152" xfId="64" applyNumberFormat="1" applyFont="1" applyFill="1" applyBorder="1"/>
    <xf numFmtId="176" fontId="1" fillId="0" borderId="150" xfId="63" applyNumberFormat="1" applyFont="1" applyFill="1" applyBorder="1" applyAlignment="1"/>
    <xf numFmtId="176" fontId="1" fillId="0" borderId="150" xfId="64" applyNumberFormat="1" applyFont="1" applyFill="1" applyBorder="1"/>
    <xf numFmtId="176" fontId="1" fillId="0" borderId="151" xfId="64" applyNumberFormat="1" applyFont="1" applyFill="1" applyBorder="1"/>
    <xf numFmtId="176" fontId="1" fillId="0" borderId="67" xfId="64" applyNumberFormat="1" applyFont="1" applyFill="1" applyBorder="1"/>
    <xf numFmtId="176" fontId="1" fillId="0" borderId="166" xfId="64" applyNumberFormat="1" applyFont="1" applyFill="1" applyBorder="1"/>
    <xf numFmtId="176" fontId="1" fillId="0" borderId="153" xfId="63" applyNumberFormat="1" applyFont="1" applyFill="1" applyBorder="1" applyAlignment="1"/>
    <xf numFmtId="176" fontId="1" fillId="0" borderId="167" xfId="64" applyNumberFormat="1" applyFont="1" applyFill="1" applyBorder="1"/>
    <xf numFmtId="176" fontId="1" fillId="0" borderId="168" xfId="64" applyNumberFormat="1" applyFont="1" applyFill="1" applyBorder="1"/>
    <xf numFmtId="176" fontId="1" fillId="0" borderId="169" xfId="64" applyNumberFormat="1" applyFont="1" applyFill="1" applyBorder="1"/>
    <xf numFmtId="0" fontId="1" fillId="0" borderId="58" xfId="56" applyFont="1" applyFill="1" applyBorder="1" applyAlignment="1">
      <alignment horizontal="center" shrinkToFit="1"/>
    </xf>
    <xf numFmtId="176" fontId="1" fillId="0" borderId="124" xfId="33" applyNumberFormat="1" applyFont="1" applyFill="1" applyBorder="1" applyAlignment="1">
      <alignment horizontal="right"/>
    </xf>
    <xf numFmtId="176" fontId="1" fillId="0" borderId="62" xfId="33" applyNumberFormat="1" applyFont="1" applyFill="1" applyBorder="1" applyAlignment="1">
      <alignment horizontal="right"/>
    </xf>
    <xf numFmtId="176" fontId="1" fillId="0" borderId="63" xfId="33" applyNumberFormat="1" applyFont="1" applyFill="1" applyBorder="1" applyAlignment="1">
      <alignment horizontal="right"/>
    </xf>
    <xf numFmtId="176" fontId="1" fillId="0" borderId="56" xfId="63" applyNumberFormat="1" applyFont="1" applyFill="1" applyBorder="1" applyAlignment="1">
      <alignment horizontal="right"/>
    </xf>
    <xf numFmtId="176" fontId="1" fillId="0" borderId="62" xfId="33" applyNumberFormat="1" applyFont="1" applyFill="1" applyBorder="1" applyAlignment="1">
      <alignment horizontal="right" vertical="center"/>
    </xf>
    <xf numFmtId="176" fontId="1" fillId="25" borderId="62" xfId="64" applyNumberFormat="1" applyFont="1" applyFill="1" applyBorder="1" applyAlignment="1">
      <alignment horizontal="right"/>
    </xf>
    <xf numFmtId="176" fontId="1" fillId="0" borderId="24" xfId="64" applyNumberFormat="1" applyFont="1" applyFill="1" applyBorder="1" applyAlignment="1">
      <alignment horizontal="right" vertical="center"/>
    </xf>
    <xf numFmtId="176" fontId="1" fillId="0" borderId="62" xfId="64" applyNumberFormat="1" applyFont="1" applyFill="1" applyBorder="1" applyAlignment="1">
      <alignment horizontal="right" vertical="center"/>
    </xf>
    <xf numFmtId="176" fontId="1" fillId="0" borderId="65" xfId="64" applyNumberFormat="1" applyFont="1" applyFill="1" applyBorder="1" applyAlignment="1">
      <alignment horizontal="right" vertical="center"/>
    </xf>
    <xf numFmtId="176" fontId="1" fillId="0" borderId="68" xfId="64" applyNumberFormat="1" applyFont="1" applyFill="1" applyBorder="1" applyAlignment="1">
      <alignment horizontal="right" vertical="center"/>
    </xf>
    <xf numFmtId="38" fontId="0" fillId="0" borderId="40" xfId="33" applyFont="1" applyBorder="1" applyAlignment="1">
      <alignment horizontal="center" vertical="center"/>
    </xf>
    <xf numFmtId="0" fontId="0" fillId="0" borderId="40" xfId="60" applyFont="1" applyBorder="1" applyAlignment="1">
      <alignment vertical="center" wrapText="1"/>
    </xf>
    <xf numFmtId="57" fontId="0" fillId="0" borderId="16" xfId="67" applyNumberFormat="1" applyFont="1" applyBorder="1" applyAlignment="1">
      <alignment horizontal="right" vertical="center"/>
    </xf>
    <xf numFmtId="57" fontId="0" fillId="0" borderId="38" xfId="67" applyNumberFormat="1" applyFont="1" applyBorder="1" applyAlignment="1">
      <alignment horizontal="right" vertical="center"/>
    </xf>
    <xf numFmtId="57" fontId="0" fillId="0" borderId="14" xfId="67" applyNumberFormat="1" applyFont="1" applyBorder="1" applyAlignment="1">
      <alignment horizontal="right" vertical="center"/>
    </xf>
    <xf numFmtId="0" fontId="0" fillId="0" borderId="16" xfId="67" applyFont="1" applyBorder="1" applyAlignment="1">
      <alignment horizontal="center" vertical="center"/>
    </xf>
    <xf numFmtId="0" fontId="1" fillId="0" borderId="66" xfId="52" applyFont="1" applyFill="1" applyBorder="1" applyAlignment="1">
      <alignment horizontal="center" vertical="center"/>
    </xf>
    <xf numFmtId="181" fontId="1" fillId="0" borderId="158" xfId="70" applyNumberFormat="1" applyFont="1" applyFill="1" applyBorder="1"/>
    <xf numFmtId="184" fontId="1" fillId="0" borderId="150" xfId="70" applyNumberFormat="1" applyFont="1" applyFill="1" applyBorder="1" applyAlignment="1">
      <alignment horizontal="right"/>
    </xf>
    <xf numFmtId="179" fontId="1" fillId="0" borderId="151" xfId="70" applyNumberFormat="1" applyFont="1" applyFill="1" applyBorder="1" applyAlignment="1">
      <alignment horizontal="right"/>
    </xf>
    <xf numFmtId="181" fontId="1" fillId="0" borderId="67" xfId="70" applyNumberFormat="1" applyFont="1" applyFill="1" applyBorder="1"/>
    <xf numFmtId="181" fontId="1" fillId="0" borderId="150" xfId="70" applyNumberFormat="1" applyFont="1" applyFill="1" applyBorder="1"/>
    <xf numFmtId="0" fontId="1" fillId="0" borderId="148" xfId="56" applyFont="1" applyFill="1" applyBorder="1" applyAlignment="1">
      <alignment horizontal="center" shrinkToFit="1"/>
    </xf>
    <xf numFmtId="0" fontId="1" fillId="0" borderId="27" xfId="57" applyFont="1" applyFill="1" applyBorder="1"/>
    <xf numFmtId="0" fontId="1" fillId="0" borderId="27" xfId="57" applyFont="1" applyFill="1" applyBorder="1" applyAlignment="1">
      <alignment horizontal="center"/>
    </xf>
    <xf numFmtId="0" fontId="1" fillId="0" borderId="109" xfId="64" applyFont="1" applyBorder="1" applyAlignment="1">
      <alignment horizontal="left" vertical="top" wrapText="1"/>
    </xf>
    <xf numFmtId="0" fontId="1" fillId="0" borderId="121" xfId="64" applyFont="1" applyBorder="1"/>
    <xf numFmtId="0" fontId="1" fillId="0" borderId="122" xfId="64" applyFont="1" applyBorder="1"/>
    <xf numFmtId="176" fontId="1" fillId="0" borderId="109" xfId="64" applyNumberFormat="1" applyFont="1" applyFill="1" applyBorder="1"/>
    <xf numFmtId="176" fontId="1" fillId="0" borderId="122" xfId="64" applyNumberFormat="1" applyFont="1" applyFill="1" applyBorder="1"/>
    <xf numFmtId="176" fontId="1" fillId="0" borderId="121" xfId="64" applyNumberFormat="1" applyFont="1" applyFill="1" applyBorder="1"/>
    <xf numFmtId="176" fontId="1" fillId="0" borderId="164" xfId="64" applyNumberFormat="1" applyFont="1" applyFill="1" applyBorder="1"/>
    <xf numFmtId="0" fontId="1" fillId="0" borderId="11" xfId="64" applyFont="1" applyBorder="1" applyAlignment="1">
      <alignment horizontal="left"/>
    </xf>
    <xf numFmtId="0" fontId="1" fillId="0" borderId="27" xfId="64" applyFont="1" applyBorder="1" applyAlignment="1">
      <alignment horizontal="left"/>
    </xf>
    <xf numFmtId="0" fontId="25" fillId="0" borderId="27" xfId="64" applyFont="1" applyBorder="1" applyAlignment="1">
      <alignment horizontal="left" vertical="center" wrapText="1" shrinkToFit="1"/>
    </xf>
    <xf numFmtId="0" fontId="1" fillId="0" borderId="27" xfId="64" applyFont="1" applyBorder="1" applyAlignment="1">
      <alignment horizontal="center"/>
    </xf>
    <xf numFmtId="0" fontId="1" fillId="0" borderId="133" xfId="64" applyFont="1" applyBorder="1" applyAlignment="1">
      <alignment horizontal="left"/>
    </xf>
    <xf numFmtId="176" fontId="1" fillId="0" borderId="133" xfId="64" applyNumberFormat="1" applyFont="1" applyFill="1" applyBorder="1"/>
    <xf numFmtId="176" fontId="1" fillId="0" borderId="140" xfId="64" applyNumberFormat="1" applyFont="1" applyFill="1" applyBorder="1"/>
    <xf numFmtId="176" fontId="1" fillId="0" borderId="147" xfId="64" applyNumberFormat="1" applyFont="1" applyFill="1" applyBorder="1"/>
    <xf numFmtId="176" fontId="1" fillId="0" borderId="165" xfId="64" applyNumberFormat="1" applyFont="1" applyFill="1" applyBorder="1"/>
    <xf numFmtId="176" fontId="1" fillId="0" borderId="27" xfId="64" applyNumberFormat="1" applyFont="1" applyFill="1" applyBorder="1" applyAlignment="1">
      <alignment horizontal="right"/>
    </xf>
    <xf numFmtId="176" fontId="1" fillId="0" borderId="62" xfId="64" applyNumberFormat="1" applyFont="1" applyFill="1" applyBorder="1" applyAlignment="1">
      <alignment horizontal="right"/>
    </xf>
    <xf numFmtId="176" fontId="1" fillId="0" borderId="150" xfId="64" applyNumberFormat="1" applyFont="1" applyFill="1" applyBorder="1" applyAlignment="1">
      <alignment horizontal="right"/>
    </xf>
    <xf numFmtId="176" fontId="1" fillId="0" borderId="10" xfId="64" applyNumberFormat="1" applyFont="1" applyFill="1" applyBorder="1" applyAlignment="1">
      <alignment horizontal="right"/>
    </xf>
    <xf numFmtId="176" fontId="1" fillId="0" borderId="63" xfId="64" applyNumberFormat="1" applyFont="1" applyFill="1" applyBorder="1" applyAlignment="1">
      <alignment horizontal="right"/>
    </xf>
    <xf numFmtId="176" fontId="1" fillId="0" borderId="151" xfId="64" applyNumberFormat="1" applyFont="1" applyFill="1" applyBorder="1" applyAlignment="1">
      <alignment horizontal="right"/>
    </xf>
    <xf numFmtId="176" fontId="1" fillId="25" borderId="30" xfId="64" applyNumberFormat="1" applyFont="1" applyFill="1" applyBorder="1" applyAlignment="1">
      <alignment horizontal="right"/>
    </xf>
    <xf numFmtId="176" fontId="1" fillId="25" borderId="10" xfId="64" applyNumberFormat="1" applyFont="1" applyFill="1" applyBorder="1" applyAlignment="1">
      <alignment horizontal="right"/>
    </xf>
    <xf numFmtId="176" fontId="1" fillId="25" borderId="63" xfId="64" applyNumberFormat="1" applyFont="1" applyFill="1" applyBorder="1" applyAlignment="1">
      <alignment horizontal="right"/>
    </xf>
    <xf numFmtId="176" fontId="1" fillId="25" borderId="151" xfId="64" applyNumberFormat="1" applyFont="1" applyFill="1" applyBorder="1" applyAlignment="1">
      <alignment horizontal="right"/>
    </xf>
    <xf numFmtId="176" fontId="1" fillId="25" borderId="106" xfId="64" applyNumberFormat="1" applyFont="1" applyFill="1" applyBorder="1" applyAlignment="1">
      <alignment horizontal="right"/>
    </xf>
    <xf numFmtId="176" fontId="1" fillId="25" borderId="11" xfId="64" applyNumberFormat="1" applyFont="1" applyFill="1" applyBorder="1" applyAlignment="1">
      <alignment horizontal="right"/>
    </xf>
    <xf numFmtId="176" fontId="1" fillId="25" borderId="24" xfId="64" applyNumberFormat="1" applyFont="1" applyFill="1" applyBorder="1" applyAlignment="1">
      <alignment horizontal="right"/>
    </xf>
    <xf numFmtId="176" fontId="1" fillId="25" borderId="152" xfId="64" applyNumberFormat="1" applyFont="1" applyFill="1" applyBorder="1" applyAlignment="1">
      <alignment horizontal="right"/>
    </xf>
    <xf numFmtId="176" fontId="1" fillId="0" borderId="16" xfId="64" applyNumberFormat="1" applyFont="1" applyFill="1" applyBorder="1" applyAlignment="1">
      <alignment horizontal="right"/>
    </xf>
    <xf numFmtId="176" fontId="1" fillId="0" borderId="28" xfId="64" applyNumberFormat="1" applyFont="1" applyFill="1" applyBorder="1" applyAlignment="1">
      <alignment horizontal="right"/>
    </xf>
    <xf numFmtId="176" fontId="1" fillId="0" borderId="65" xfId="64" applyNumberFormat="1" applyFont="1" applyFill="1" applyBorder="1" applyAlignment="1">
      <alignment horizontal="right"/>
    </xf>
    <xf numFmtId="176" fontId="1" fillId="0" borderId="67" xfId="64" applyNumberFormat="1" applyFont="1" applyFill="1" applyBorder="1" applyAlignment="1">
      <alignment horizontal="right"/>
    </xf>
    <xf numFmtId="176" fontId="1" fillId="0" borderId="38" xfId="64" applyNumberFormat="1" applyFont="1" applyFill="1" applyBorder="1" applyAlignment="1">
      <alignment horizontal="right"/>
    </xf>
    <xf numFmtId="176" fontId="1" fillId="0" borderId="15" xfId="64" applyNumberFormat="1" applyFont="1" applyFill="1" applyBorder="1" applyAlignment="1">
      <alignment horizontal="right"/>
    </xf>
    <xf numFmtId="176" fontId="1" fillId="0" borderId="68" xfId="64" applyNumberFormat="1" applyFont="1" applyFill="1" applyBorder="1" applyAlignment="1">
      <alignment horizontal="right"/>
    </xf>
    <xf numFmtId="176" fontId="1" fillId="0" borderId="153" xfId="64" applyNumberFormat="1" applyFont="1" applyFill="1" applyBorder="1" applyAlignment="1">
      <alignment horizontal="right"/>
    </xf>
    <xf numFmtId="0" fontId="1" fillId="0" borderId="20" xfId="0" applyFont="1" applyBorder="1" applyAlignment="1">
      <alignment horizontal="center" vertical="distributed" textRotation="255" justifyLastLine="1"/>
    </xf>
    <xf numFmtId="0" fontId="1" fillId="0" borderId="37" xfId="0" applyFont="1" applyBorder="1" applyAlignment="1">
      <alignment horizontal="center" vertical="distributed" textRotation="255" justifyLastLine="1"/>
    </xf>
    <xf numFmtId="176" fontId="1" fillId="0" borderId="152" xfId="64" applyNumberFormat="1" applyFont="1" applyFill="1" applyBorder="1" applyAlignment="1">
      <alignment horizontal="right" vertical="center"/>
    </xf>
    <xf numFmtId="176" fontId="1" fillId="0" borderId="150" xfId="64" applyNumberFormat="1" applyFont="1" applyFill="1" applyBorder="1" applyAlignment="1">
      <alignment horizontal="right" vertical="center"/>
    </xf>
    <xf numFmtId="176" fontId="1" fillId="0" borderId="67" xfId="64" applyNumberFormat="1" applyFont="1" applyFill="1" applyBorder="1" applyAlignment="1">
      <alignment horizontal="right" vertical="center"/>
    </xf>
    <xf numFmtId="176" fontId="1" fillId="0" borderId="153" xfId="64" applyNumberFormat="1" applyFont="1" applyFill="1" applyBorder="1" applyAlignment="1">
      <alignment horizontal="right" vertical="center"/>
    </xf>
    <xf numFmtId="176" fontId="1" fillId="0" borderId="149" xfId="33" applyNumberFormat="1" applyFont="1" applyFill="1" applyBorder="1" applyAlignment="1">
      <alignment horizontal="right"/>
    </xf>
    <xf numFmtId="176" fontId="1" fillId="0" borderId="150" xfId="33" applyNumberFormat="1" applyFont="1" applyFill="1" applyBorder="1" applyAlignment="1">
      <alignment horizontal="right"/>
    </xf>
    <xf numFmtId="176" fontId="1" fillId="0" borderId="151" xfId="33" applyNumberFormat="1" applyFont="1" applyFill="1" applyBorder="1" applyAlignment="1">
      <alignment horizontal="right"/>
    </xf>
    <xf numFmtId="176" fontId="1" fillId="0" borderId="150" xfId="33" applyNumberFormat="1" applyFont="1" applyFill="1" applyBorder="1" applyAlignment="1">
      <alignment horizontal="right" vertical="center"/>
    </xf>
    <xf numFmtId="184" fontId="1" fillId="0" borderId="44" xfId="70" applyNumberFormat="1" applyFont="1" applyFill="1" applyBorder="1" applyAlignment="1"/>
    <xf numFmtId="184" fontId="1" fillId="0" borderId="56" xfId="70" applyNumberFormat="1" applyFont="1" applyFill="1" applyBorder="1" applyAlignment="1"/>
    <xf numFmtId="184" fontId="1" fillId="0" borderId="27" xfId="70" applyNumberFormat="1" applyFont="1" applyFill="1" applyBorder="1" applyAlignment="1"/>
    <xf numFmtId="184" fontId="1" fillId="0" borderId="150" xfId="70" applyNumberFormat="1" applyFont="1" applyFill="1" applyBorder="1" applyAlignment="1"/>
    <xf numFmtId="184" fontId="1" fillId="0" borderId="0" xfId="70" applyNumberFormat="1" applyFont="1" applyFill="1" applyBorder="1" applyAlignment="1"/>
    <xf numFmtId="184" fontId="1" fillId="0" borderId="30" xfId="70" applyNumberFormat="1" applyFont="1" applyFill="1" applyBorder="1" applyAlignment="1"/>
    <xf numFmtId="184" fontId="1" fillId="0" borderId="10" xfId="70" applyNumberFormat="1" applyFont="1" applyFill="1" applyBorder="1" applyAlignment="1"/>
    <xf numFmtId="184" fontId="1" fillId="0" borderId="151" xfId="70" applyNumberFormat="1" applyFont="1" applyFill="1" applyBorder="1" applyAlignment="1"/>
    <xf numFmtId="184" fontId="1" fillId="0" borderId="29" xfId="70" applyNumberFormat="1" applyFont="1" applyFill="1" applyBorder="1" applyAlignment="1"/>
    <xf numFmtId="184" fontId="1" fillId="0" borderId="28" xfId="70" applyNumberFormat="1" applyFont="1" applyFill="1" applyBorder="1" applyAlignment="1"/>
    <xf numFmtId="184" fontId="1" fillId="0" borderId="16" xfId="70" applyNumberFormat="1" applyFont="1" applyFill="1" applyBorder="1" applyAlignment="1"/>
    <xf numFmtId="184" fontId="1" fillId="0" borderId="67" xfId="70" applyNumberFormat="1" applyFont="1" applyFill="1" applyBorder="1" applyAlignment="1"/>
    <xf numFmtId="181" fontId="1" fillId="0" borderId="163" xfId="50" applyNumberFormat="1" applyFont="1" applyBorder="1"/>
    <xf numFmtId="181" fontId="1" fillId="0" borderId="38" xfId="50" applyNumberFormat="1" applyFont="1" applyBorder="1"/>
    <xf numFmtId="181" fontId="1" fillId="0" borderId="53" xfId="50" applyNumberFormat="1" applyFont="1" applyFill="1" applyBorder="1"/>
    <xf numFmtId="181" fontId="1" fillId="0" borderId="40" xfId="50" applyNumberFormat="1" applyFont="1" applyFill="1" applyBorder="1"/>
    <xf numFmtId="181" fontId="1" fillId="0" borderId="159" xfId="50" applyNumberFormat="1" applyFont="1" applyFill="1" applyBorder="1"/>
    <xf numFmtId="184" fontId="1" fillId="0" borderId="44" xfId="70" applyNumberFormat="1" applyFont="1" applyFill="1" applyBorder="1"/>
    <xf numFmtId="184" fontId="1" fillId="0" borderId="56" xfId="70" applyNumberFormat="1" applyFont="1" applyFill="1" applyBorder="1"/>
    <xf numFmtId="0" fontId="0" fillId="0" borderId="0" xfId="66" applyFont="1"/>
    <xf numFmtId="0" fontId="0" fillId="0" borderId="0" xfId="60" applyFont="1">
      <alignment vertical="center"/>
    </xf>
    <xf numFmtId="0" fontId="1" fillId="0" borderId="144" xfId="46" applyFont="1" applyFill="1" applyBorder="1" applyAlignment="1">
      <alignment vertical="center" textRotation="255"/>
    </xf>
    <xf numFmtId="0" fontId="1" fillId="0" borderId="20" xfId="46" applyFont="1" applyFill="1" applyBorder="1" applyAlignment="1">
      <alignment vertical="center" textRotation="255"/>
    </xf>
    <xf numFmtId="0" fontId="1" fillId="0" borderId="37" xfId="46" applyFont="1" applyFill="1" applyBorder="1" applyAlignment="1">
      <alignment vertical="center" textRotation="255"/>
    </xf>
    <xf numFmtId="0" fontId="1" fillId="0" borderId="16" xfId="46" applyFont="1" applyFill="1" applyBorder="1" applyAlignment="1">
      <alignment vertical="distributed" textRotation="255" justifyLastLine="1"/>
    </xf>
    <xf numFmtId="0" fontId="1" fillId="0" borderId="10" xfId="46" applyFont="1" applyFill="1" applyBorder="1" applyAlignment="1">
      <alignment vertical="distributed" textRotation="255" justifyLastLine="1"/>
    </xf>
    <xf numFmtId="0" fontId="1" fillId="0" borderId="11" xfId="46" applyFont="1" applyFill="1" applyBorder="1" applyAlignment="1">
      <alignment vertical="distributed" textRotation="255" justifyLastLine="1"/>
    </xf>
    <xf numFmtId="0" fontId="1" fillId="0" borderId="40" xfId="46" applyFont="1" applyFill="1" applyBorder="1" applyAlignment="1">
      <alignment vertical="distributed" textRotation="255" justifyLastLine="1"/>
    </xf>
    <xf numFmtId="0" fontId="1" fillId="0" borderId="78" xfId="48" applyFont="1" applyFill="1" applyBorder="1" applyAlignment="1">
      <alignment horizontal="center" vertical="center"/>
    </xf>
    <xf numFmtId="0" fontId="1" fillId="0" borderId="72" xfId="48" applyFont="1" applyFill="1" applyBorder="1" applyAlignment="1">
      <alignment horizontal="center" vertical="center"/>
    </xf>
    <xf numFmtId="0" fontId="1" fillId="0" borderId="52" xfId="48" applyFont="1" applyFill="1" applyBorder="1" applyAlignment="1">
      <alignment horizontal="center" vertical="center"/>
    </xf>
    <xf numFmtId="0" fontId="1" fillId="0" borderId="71" xfId="48" applyFont="1" applyFill="1" applyBorder="1" applyAlignment="1">
      <alignment horizontal="center" vertical="center"/>
    </xf>
    <xf numFmtId="0" fontId="1" fillId="0" borderId="66" xfId="48" applyFont="1" applyFill="1" applyBorder="1" applyAlignment="1">
      <alignment horizontal="center" vertical="center"/>
    </xf>
    <xf numFmtId="0" fontId="1" fillId="0" borderId="73" xfId="46" applyFont="1" applyFill="1" applyBorder="1" applyAlignment="1">
      <alignment vertical="distributed" textRotation="255" justifyLastLine="1"/>
    </xf>
    <xf numFmtId="0" fontId="1" fillId="0" borderId="20" xfId="46" applyFont="1" applyFill="1" applyBorder="1" applyAlignment="1">
      <alignment vertical="distributed" textRotation="255" justifyLastLine="1"/>
    </xf>
    <xf numFmtId="0" fontId="1" fillId="0" borderId="74" xfId="46" applyFont="1" applyFill="1" applyBorder="1" applyAlignment="1">
      <alignment horizontal="center" vertical="center"/>
    </xf>
    <xf numFmtId="0" fontId="1" fillId="0" borderId="75" xfId="46" applyFont="1" applyFill="1" applyBorder="1" applyAlignment="1">
      <alignment vertical="center"/>
    </xf>
    <xf numFmtId="0" fontId="1" fillId="0" borderId="76" xfId="46" applyFont="1" applyFill="1" applyBorder="1" applyAlignment="1">
      <alignment vertical="center"/>
    </xf>
    <xf numFmtId="0" fontId="1" fillId="0" borderId="47" xfId="46" applyFont="1" applyFill="1" applyBorder="1" applyAlignment="1">
      <alignment vertical="center"/>
    </xf>
    <xf numFmtId="0" fontId="1" fillId="0" borderId="26" xfId="46" applyFont="1" applyFill="1" applyBorder="1" applyAlignment="1">
      <alignment vertical="center"/>
    </xf>
    <xf numFmtId="0" fontId="1" fillId="0" borderId="77" xfId="46" applyFont="1" applyFill="1" applyBorder="1" applyAlignment="1">
      <alignment vertical="center"/>
    </xf>
    <xf numFmtId="0" fontId="1" fillId="0" borderId="79" xfId="50" applyFont="1" applyBorder="1" applyAlignment="1">
      <alignment horizontal="left" vertical="center" wrapText="1"/>
    </xf>
    <xf numFmtId="0" fontId="1" fillId="0" borderId="65" xfId="50" applyFont="1" applyBorder="1" applyAlignment="1">
      <alignment horizontal="left" vertical="center" wrapText="1"/>
    </xf>
    <xf numFmtId="0" fontId="1" fillId="0" borderId="81" xfId="50" applyFont="1" applyBorder="1" applyAlignment="1">
      <alignment horizontal="left" vertical="center" wrapText="1"/>
    </xf>
    <xf numFmtId="0" fontId="1" fillId="0" borderId="82" xfId="50" applyFont="1" applyBorder="1" applyAlignment="1">
      <alignment horizontal="left" vertical="center" wrapText="1"/>
    </xf>
    <xf numFmtId="0" fontId="1" fillId="0" borderId="79" xfId="50" applyFont="1" applyBorder="1" applyAlignment="1">
      <alignment vertical="center" wrapText="1"/>
    </xf>
    <xf numFmtId="0" fontId="1" fillId="0" borderId="65" xfId="0" applyFont="1" applyBorder="1" applyAlignment="1">
      <alignment vertical="center" wrapText="1"/>
    </xf>
    <xf numFmtId="0" fontId="1" fillId="0" borderId="80" xfId="0" applyFont="1" applyBorder="1" applyAlignment="1">
      <alignment vertical="center" wrapText="1"/>
    </xf>
    <xf numFmtId="0" fontId="1" fillId="0" borderId="24" xfId="0" applyFont="1" applyBorder="1" applyAlignment="1">
      <alignment vertical="center" wrapText="1"/>
    </xf>
    <xf numFmtId="0" fontId="1" fillId="0" borderId="39" xfId="50" applyFont="1" applyBorder="1" applyAlignment="1">
      <alignment horizontal="center" vertical="center"/>
    </xf>
    <xf numFmtId="0" fontId="1" fillId="0" borderId="83" xfId="50" applyFont="1" applyBorder="1" applyAlignment="1">
      <alignment horizontal="center" vertical="center"/>
    </xf>
    <xf numFmtId="0" fontId="1" fillId="0" borderId="84" xfId="50" applyFont="1" applyBorder="1" applyAlignment="1">
      <alignment horizontal="center" vertical="center"/>
    </xf>
    <xf numFmtId="0" fontId="1" fillId="0" borderId="85" xfId="50" applyFont="1" applyBorder="1" applyAlignment="1"/>
    <xf numFmtId="0" fontId="1" fillId="0" borderId="43" xfId="50" applyFont="1" applyBorder="1" applyAlignment="1"/>
    <xf numFmtId="0" fontId="1" fillId="0" borderId="86" xfId="50" applyFont="1" applyBorder="1" applyAlignment="1"/>
    <xf numFmtId="0" fontId="1" fillId="0" borderId="87" xfId="50" applyFont="1" applyBorder="1" applyAlignment="1"/>
    <xf numFmtId="0" fontId="1" fillId="0" borderId="44" xfId="50" applyFont="1" applyBorder="1" applyAlignment="1"/>
    <xf numFmtId="0" fontId="1" fillId="0" borderId="88" xfId="50" applyFont="1" applyBorder="1" applyAlignment="1"/>
    <xf numFmtId="0" fontId="1" fillId="0" borderId="80" xfId="50" applyFont="1" applyBorder="1" applyAlignment="1">
      <alignment horizontal="left" vertical="center" wrapText="1"/>
    </xf>
    <xf numFmtId="0" fontId="1" fillId="0" borderId="24" xfId="50" applyFont="1" applyBorder="1" applyAlignment="1">
      <alignment horizontal="left" vertical="center" wrapText="1"/>
    </xf>
    <xf numFmtId="0" fontId="1" fillId="0" borderId="87" xfId="50" applyFont="1" applyBorder="1" applyAlignment="1">
      <alignment shrinkToFit="1"/>
    </xf>
    <xf numFmtId="0" fontId="1" fillId="0" borderId="44" xfId="50" applyFont="1" applyBorder="1" applyAlignment="1">
      <alignment shrinkToFit="1"/>
    </xf>
    <xf numFmtId="0" fontId="1" fillId="0" borderId="88" xfId="50" applyFont="1" applyBorder="1" applyAlignment="1">
      <alignment shrinkToFit="1"/>
    </xf>
    <xf numFmtId="0" fontId="5" fillId="0" borderId="93" xfId="64" applyFont="1" applyBorder="1" applyAlignment="1">
      <alignment horizontal="left" vertical="center" wrapText="1"/>
    </xf>
    <xf numFmtId="0" fontId="5" fillId="0" borderId="89" xfId="64" applyFont="1" applyBorder="1" applyAlignment="1">
      <alignment horizontal="left" vertical="center" wrapText="1"/>
    </xf>
    <xf numFmtId="0" fontId="1" fillId="0" borderId="64" xfId="64" applyFont="1" applyBorder="1" applyAlignment="1">
      <alignment horizontal="left" vertical="center"/>
    </xf>
    <xf numFmtId="0" fontId="1" fillId="0" borderId="60" xfId="64" applyFont="1" applyBorder="1" applyAlignment="1">
      <alignment horizontal="left" vertical="center"/>
    </xf>
    <xf numFmtId="57" fontId="1" fillId="0" borderId="27" xfId="64" applyNumberFormat="1" applyFont="1" applyBorder="1" applyAlignment="1">
      <alignment horizontal="left" vertical="center"/>
    </xf>
    <xf numFmtId="57" fontId="1" fillId="0" borderId="16" xfId="64" applyNumberFormat="1" applyFont="1" applyBorder="1" applyAlignment="1">
      <alignment horizontal="left" vertical="center"/>
    </xf>
    <xf numFmtId="40" fontId="1" fillId="0" borderId="16" xfId="64" applyNumberFormat="1" applyFont="1" applyBorder="1" applyAlignment="1">
      <alignment horizontal="center" vertical="center"/>
    </xf>
    <xf numFmtId="40" fontId="1" fillId="0" borderId="10" xfId="64" applyNumberFormat="1" applyFont="1" applyBorder="1" applyAlignment="1">
      <alignment horizontal="center" vertical="center"/>
    </xf>
    <xf numFmtId="40" fontId="1" fillId="0" borderId="16" xfId="64" applyNumberFormat="1" applyFont="1" applyBorder="1" applyAlignment="1">
      <alignment vertical="center"/>
    </xf>
    <xf numFmtId="40" fontId="1" fillId="0" borderId="10" xfId="64" applyNumberFormat="1" applyFont="1" applyBorder="1" applyAlignment="1">
      <alignment vertical="center"/>
    </xf>
    <xf numFmtId="0" fontId="1" fillId="0" borderId="16" xfId="64" applyFont="1" applyBorder="1" applyAlignment="1">
      <alignment horizontal="left" vertical="center" wrapText="1"/>
    </xf>
    <xf numFmtId="0" fontId="1" fillId="0" borderId="10" xfId="64" applyFont="1" applyBorder="1" applyAlignment="1">
      <alignment horizontal="left" vertical="center" wrapText="1"/>
    </xf>
    <xf numFmtId="0" fontId="1" fillId="0" borderId="56" xfId="64" applyFont="1" applyBorder="1" applyAlignment="1"/>
    <xf numFmtId="0" fontId="1" fillId="0" borderId="62" xfId="64" applyFont="1" applyBorder="1" applyAlignment="1"/>
    <xf numFmtId="0" fontId="1" fillId="0" borderId="28" xfId="64" applyFont="1" applyBorder="1" applyAlignment="1"/>
    <xf numFmtId="0" fontId="1" fillId="0" borderId="65" xfId="64" applyFont="1" applyBorder="1" applyAlignment="1"/>
    <xf numFmtId="0" fontId="5" fillId="0" borderId="51" xfId="64" applyFont="1" applyBorder="1" applyAlignment="1">
      <alignment horizontal="left" vertical="center" wrapText="1"/>
    </xf>
    <xf numFmtId="0" fontId="5" fillId="0" borderId="64" xfId="64" applyFont="1" applyBorder="1" applyAlignment="1">
      <alignment horizontal="left" vertical="center"/>
    </xf>
    <xf numFmtId="0" fontId="5" fillId="0" borderId="61" xfId="64" applyFont="1" applyBorder="1" applyAlignment="1">
      <alignment horizontal="left" vertical="center"/>
    </xf>
    <xf numFmtId="40" fontId="1" fillId="0" borderId="11" xfId="64" applyNumberFormat="1" applyFont="1" applyBorder="1" applyAlignment="1">
      <alignment horizontal="center" vertical="center"/>
    </xf>
    <xf numFmtId="40" fontId="1" fillId="0" borderId="11" xfId="64" applyNumberFormat="1" applyFont="1" applyBorder="1" applyAlignment="1">
      <alignment vertical="center"/>
    </xf>
    <xf numFmtId="0" fontId="5" fillId="0" borderId="60" xfId="64" applyFont="1" applyBorder="1" applyAlignment="1">
      <alignment horizontal="left" vertical="center"/>
    </xf>
    <xf numFmtId="0" fontId="1" fillId="0" borderId="16" xfId="57" applyFont="1" applyBorder="1" applyAlignment="1">
      <alignment horizontal="left" vertical="center" wrapText="1"/>
    </xf>
    <xf numFmtId="0" fontId="1" fillId="0" borderId="11" xfId="57" applyFont="1" applyBorder="1" applyAlignment="1">
      <alignment horizontal="left" vertical="center" wrapText="1"/>
    </xf>
    <xf numFmtId="0" fontId="1" fillId="0" borderId="56" xfId="57" applyFont="1" applyBorder="1" applyAlignment="1"/>
    <xf numFmtId="0" fontId="1" fillId="0" borderId="62" xfId="57" applyFont="1" applyBorder="1" applyAlignment="1"/>
    <xf numFmtId="40" fontId="1" fillId="0" borderId="16" xfId="64" applyNumberFormat="1" applyFont="1" applyBorder="1" applyAlignment="1">
      <alignment horizontal="right" vertical="center"/>
    </xf>
    <xf numFmtId="40" fontId="1" fillId="0" borderId="11" xfId="64" applyNumberFormat="1" applyFont="1" applyBorder="1" applyAlignment="1">
      <alignment horizontal="right" vertical="center"/>
    </xf>
    <xf numFmtId="0" fontId="1" fillId="0" borderId="11" xfId="64" applyFont="1" applyBorder="1" applyAlignment="1">
      <alignment horizontal="left" vertical="center" wrapText="1"/>
    </xf>
    <xf numFmtId="0" fontId="1" fillId="0" borderId="27" xfId="57" applyFont="1" applyBorder="1" applyAlignment="1"/>
    <xf numFmtId="0" fontId="1" fillId="0" borderId="27" xfId="64" applyFont="1" applyBorder="1" applyAlignment="1"/>
    <xf numFmtId="0" fontId="5" fillId="0" borderId="93" xfId="57" applyFont="1" applyBorder="1" applyAlignment="1">
      <alignment horizontal="left" vertical="center" wrapText="1"/>
    </xf>
    <xf numFmtId="0" fontId="5" fillId="0" borderId="89" xfId="57" applyFont="1" applyBorder="1" applyAlignment="1">
      <alignment horizontal="left" vertical="center" wrapText="1"/>
    </xf>
    <xf numFmtId="0" fontId="1" fillId="0" borderId="65" xfId="57" applyFont="1" applyBorder="1" applyAlignment="1">
      <alignment horizontal="left" vertical="center"/>
    </xf>
    <xf numFmtId="0" fontId="1" fillId="0" borderId="63" xfId="57" applyFont="1" applyBorder="1" applyAlignment="1">
      <alignment horizontal="left" vertical="center"/>
    </xf>
    <xf numFmtId="57" fontId="1" fillId="0" borderId="16" xfId="57" applyNumberFormat="1" applyFont="1" applyBorder="1" applyAlignment="1">
      <alignment horizontal="left" vertical="center" wrapText="1"/>
    </xf>
    <xf numFmtId="0" fontId="1" fillId="0" borderId="10" xfId="57" applyFont="1" applyBorder="1" applyAlignment="1">
      <alignment horizontal="left" vertical="center"/>
    </xf>
    <xf numFmtId="180" fontId="1" fillId="0" borderId="16" xfId="57" applyNumberFormat="1" applyFont="1" applyBorder="1" applyAlignment="1">
      <alignment horizontal="center" vertical="center"/>
    </xf>
    <xf numFmtId="180" fontId="1" fillId="0" borderId="11" xfId="57" applyNumberFormat="1" applyFont="1" applyBorder="1" applyAlignment="1">
      <alignment horizontal="center" vertical="center"/>
    </xf>
    <xf numFmtId="180" fontId="1" fillId="0" borderId="16" xfId="57" applyNumberFormat="1" applyFont="1" applyBorder="1" applyAlignment="1">
      <alignment horizontal="right" vertical="center"/>
    </xf>
    <xf numFmtId="180" fontId="1" fillId="0" borderId="11" xfId="57" applyNumberFormat="1" applyFont="1" applyBorder="1" applyAlignment="1">
      <alignment horizontal="right" vertical="center"/>
    </xf>
    <xf numFmtId="180" fontId="1" fillId="0" borderId="10" xfId="57" applyNumberFormat="1" applyFont="1" applyBorder="1" applyAlignment="1">
      <alignment horizontal="center" vertical="center"/>
    </xf>
    <xf numFmtId="180" fontId="1" fillId="0" borderId="16" xfId="57" applyNumberFormat="1" applyFont="1" applyBorder="1" applyAlignment="1">
      <alignment vertical="center"/>
    </xf>
    <xf numFmtId="180" fontId="1" fillId="0" borderId="10" xfId="57" applyNumberFormat="1" applyFont="1" applyBorder="1" applyAlignment="1">
      <alignment vertical="center"/>
    </xf>
    <xf numFmtId="0" fontId="1" fillId="0" borderId="10" xfId="57" applyFont="1" applyBorder="1" applyAlignment="1">
      <alignment horizontal="left" vertical="center" wrapText="1"/>
    </xf>
    <xf numFmtId="0" fontId="1" fillId="0" borderId="28" xfId="57" applyFont="1" applyBorder="1" applyAlignment="1"/>
    <xf numFmtId="0" fontId="1" fillId="0" borderId="65" xfId="57" applyFont="1" applyBorder="1" applyAlignment="1"/>
    <xf numFmtId="0" fontId="1" fillId="0" borderId="64" xfId="64" applyFont="1" applyBorder="1" applyAlignment="1">
      <alignment horizontal="left" vertical="center" wrapText="1"/>
    </xf>
    <xf numFmtId="0" fontId="1" fillId="0" borderId="60" xfId="64" applyFont="1" applyBorder="1" applyAlignment="1">
      <alignment horizontal="left" vertical="center" wrapText="1"/>
    </xf>
    <xf numFmtId="0" fontId="1" fillId="0" borderId="61" xfId="64" applyFont="1" applyBorder="1" applyAlignment="1">
      <alignment horizontal="left" vertical="center" wrapText="1"/>
    </xf>
    <xf numFmtId="0" fontId="1" fillId="0" borderId="10" xfId="64" applyFont="1" applyBorder="1" applyAlignment="1">
      <alignment horizontal="left" vertical="center"/>
    </xf>
    <xf numFmtId="0" fontId="1" fillId="0" borderId="16" xfId="64" applyNumberFormat="1" applyFont="1" applyBorder="1" applyAlignment="1">
      <alignment horizontal="center" vertical="center"/>
    </xf>
    <xf numFmtId="0" fontId="1" fillId="0" borderId="10" xfId="64" applyNumberFormat="1" applyFont="1" applyBorder="1" applyAlignment="1">
      <alignment horizontal="center" vertical="center"/>
    </xf>
    <xf numFmtId="0" fontId="1" fillId="0" borderId="11" xfId="64" applyNumberFormat="1" applyFont="1" applyBorder="1" applyAlignment="1">
      <alignment horizontal="center" vertical="center"/>
    </xf>
    <xf numFmtId="0" fontId="5" fillId="0" borderId="16" xfId="64" applyFont="1" applyBorder="1" applyAlignment="1">
      <alignment horizontal="left" vertical="center" wrapText="1"/>
    </xf>
    <xf numFmtId="0" fontId="5" fillId="0" borderId="10" xfId="64" applyFont="1" applyBorder="1" applyAlignment="1">
      <alignment horizontal="left" vertical="center" wrapText="1"/>
    </xf>
    <xf numFmtId="0" fontId="1" fillId="0" borderId="15" xfId="64" applyFont="1" applyBorder="1" applyAlignment="1"/>
    <xf numFmtId="0" fontId="1" fillId="0" borderId="68" xfId="64" applyFont="1" applyBorder="1" applyAlignment="1"/>
    <xf numFmtId="0" fontId="5" fillId="0" borderId="129" xfId="64" applyFont="1" applyBorder="1" applyAlignment="1">
      <alignment horizontal="left" vertical="center" wrapText="1"/>
    </xf>
    <xf numFmtId="0" fontId="1" fillId="0" borderId="40" xfId="64" applyFont="1" applyBorder="1" applyAlignment="1">
      <alignment horizontal="left" vertical="center"/>
    </xf>
    <xf numFmtId="0" fontId="1" fillId="0" borderId="112" xfId="64" applyFont="1" applyBorder="1" applyAlignment="1">
      <alignment horizontal="left" vertical="center" wrapText="1"/>
    </xf>
    <xf numFmtId="0" fontId="1" fillId="0" borderId="40" xfId="64" applyNumberFormat="1" applyFont="1" applyBorder="1" applyAlignment="1">
      <alignment horizontal="center" vertical="center"/>
    </xf>
    <xf numFmtId="0" fontId="5" fillId="0" borderId="40" xfId="64" applyFont="1" applyBorder="1" applyAlignment="1">
      <alignment horizontal="left" vertical="center" wrapText="1"/>
    </xf>
    <xf numFmtId="0" fontId="1" fillId="0" borderId="16" xfId="57" applyFont="1" applyBorder="1" applyAlignment="1">
      <alignment vertical="center" wrapText="1"/>
    </xf>
    <xf numFmtId="0" fontId="1" fillId="0" borderId="11" xfId="57" applyFont="1" applyBorder="1" applyAlignment="1">
      <alignment vertical="center" wrapText="1"/>
    </xf>
    <xf numFmtId="57" fontId="1" fillId="0" borderId="16" xfId="57" applyNumberFormat="1" applyFont="1" applyBorder="1" applyAlignment="1">
      <alignment horizontal="left" vertical="center" wrapText="1" shrinkToFit="1"/>
    </xf>
    <xf numFmtId="0" fontId="1" fillId="0" borderId="11" xfId="57" applyFont="1" applyBorder="1" applyAlignment="1">
      <alignment horizontal="left" vertical="center" wrapText="1" shrinkToFit="1"/>
    </xf>
    <xf numFmtId="0" fontId="1" fillId="0" borderId="72" xfId="56" applyFont="1" applyBorder="1" applyAlignment="1">
      <alignment horizontal="center"/>
    </xf>
    <xf numFmtId="0" fontId="1" fillId="0" borderId="75" xfId="56" applyFont="1" applyBorder="1" applyAlignment="1">
      <alignment horizontal="center" vertical="center"/>
    </xf>
    <xf numFmtId="0" fontId="1" fillId="0" borderId="99" xfId="56" applyFont="1" applyBorder="1" applyAlignment="1">
      <alignment vertical="center"/>
    </xf>
    <xf numFmtId="0" fontId="1" fillId="0" borderId="26" xfId="56" applyFont="1" applyBorder="1" applyAlignment="1">
      <alignment vertical="center"/>
    </xf>
    <xf numFmtId="0" fontId="1" fillId="0" borderId="125" xfId="57" applyFont="1" applyBorder="1" applyAlignment="1"/>
    <xf numFmtId="0" fontId="1" fillId="0" borderId="18" xfId="57" applyFont="1" applyBorder="1" applyAlignment="1"/>
    <xf numFmtId="0" fontId="1" fillId="0" borderId="10" xfId="57" applyFont="1" applyBorder="1" applyAlignment="1">
      <alignment vertical="center" wrapText="1"/>
    </xf>
    <xf numFmtId="0" fontId="1" fillId="0" borderId="30" xfId="64" applyFont="1" applyBorder="1" applyAlignment="1">
      <alignment horizontal="center" vertical="center" wrapText="1"/>
    </xf>
    <xf numFmtId="0" fontId="1" fillId="0" borderId="106" xfId="64" applyFont="1" applyBorder="1" applyAlignment="1">
      <alignment horizontal="center" vertical="center" wrapText="1"/>
    </xf>
    <xf numFmtId="0" fontId="1" fillId="0" borderId="132" xfId="64" applyFont="1" applyBorder="1" applyAlignment="1">
      <alignment horizontal="center" vertical="center" wrapText="1"/>
    </xf>
    <xf numFmtId="0" fontId="7" fillId="0" borderId="56" xfId="64" applyFont="1" applyBorder="1" applyAlignment="1">
      <alignment vertical="top" wrapText="1"/>
    </xf>
    <xf numFmtId="0" fontId="7" fillId="0" borderId="62" xfId="64" applyFont="1" applyBorder="1" applyAlignment="1">
      <alignment vertical="top" wrapText="1"/>
    </xf>
    <xf numFmtId="0" fontId="7" fillId="0" borderId="15" xfId="64" applyFont="1" applyBorder="1" applyAlignment="1">
      <alignment vertical="top" wrapText="1"/>
    </xf>
    <xf numFmtId="0" fontId="7" fillId="0" borderId="68" xfId="64" applyFont="1" applyBorder="1" applyAlignment="1">
      <alignment vertical="top" wrapText="1"/>
    </xf>
    <xf numFmtId="0" fontId="1" fillId="0" borderId="11" xfId="64" applyFont="1" applyBorder="1" applyAlignment="1"/>
    <xf numFmtId="0" fontId="1" fillId="0" borderId="27" xfId="64" applyFont="1" applyBorder="1" applyAlignment="1">
      <alignment horizontal="left" vertical="center" wrapText="1"/>
    </xf>
    <xf numFmtId="0" fontId="1" fillId="0" borderId="27" xfId="64" applyFont="1" applyBorder="1" applyAlignment="1">
      <alignment horizontal="center" vertical="center" wrapText="1"/>
    </xf>
    <xf numFmtId="180" fontId="1" fillId="0" borderId="115" xfId="57" applyNumberFormat="1" applyFont="1" applyBorder="1" applyAlignment="1">
      <alignment vertical="center"/>
    </xf>
    <xf numFmtId="180" fontId="1" fillId="0" borderId="11" xfId="57" applyNumberFormat="1" applyFont="1" applyBorder="1" applyAlignment="1">
      <alignment vertical="center"/>
    </xf>
    <xf numFmtId="0" fontId="1" fillId="0" borderId="16" xfId="57" applyFont="1" applyFill="1" applyBorder="1" applyAlignment="1">
      <alignment vertical="center" wrapText="1"/>
    </xf>
    <xf numFmtId="0" fontId="1" fillId="0" borderId="10" xfId="57" applyFont="1" applyFill="1" applyBorder="1" applyAlignment="1">
      <alignment vertical="center" wrapText="1"/>
    </xf>
    <xf numFmtId="0" fontId="1" fillId="0" borderId="11" xfId="57" applyFont="1" applyFill="1" applyBorder="1" applyAlignment="1">
      <alignment vertical="center" wrapText="1"/>
    </xf>
    <xf numFmtId="0" fontId="1" fillId="0" borderId="115" xfId="57" applyFont="1" applyBorder="1" applyAlignment="1">
      <alignment vertical="center" wrapText="1"/>
    </xf>
    <xf numFmtId="180" fontId="1" fillId="0" borderId="75" xfId="56" applyNumberFormat="1" applyFont="1" applyBorder="1" applyAlignment="1">
      <alignment horizontal="center"/>
    </xf>
    <xf numFmtId="0" fontId="1" fillId="0" borderId="56" xfId="57" applyFont="1" applyFill="1" applyBorder="1" applyAlignment="1"/>
    <xf numFmtId="0" fontId="1" fillId="0" borderId="62" xfId="57" applyFont="1" applyFill="1" applyBorder="1" applyAlignment="1"/>
    <xf numFmtId="0" fontId="1" fillId="0" borderId="10" xfId="64" applyFont="1" applyBorder="1" applyAlignment="1">
      <alignment vertical="center"/>
    </xf>
    <xf numFmtId="0" fontId="1" fillId="0" borderId="11" xfId="64" applyFont="1" applyBorder="1" applyAlignment="1">
      <alignment vertical="center"/>
    </xf>
    <xf numFmtId="0" fontId="1" fillId="0" borderId="108" xfId="64" applyFont="1" applyBorder="1" applyAlignment="1">
      <alignment horizontal="center" vertical="center" wrapText="1"/>
    </xf>
    <xf numFmtId="0" fontId="1" fillId="0" borderId="10" xfId="64" applyFont="1" applyBorder="1" applyAlignment="1">
      <alignment horizontal="center" vertical="center" wrapText="1"/>
    </xf>
    <xf numFmtId="0" fontId="1" fillId="0" borderId="11" xfId="64" applyFont="1" applyBorder="1" applyAlignment="1">
      <alignment horizontal="center" vertical="center" wrapText="1"/>
    </xf>
    <xf numFmtId="0" fontId="1" fillId="0" borderId="28" xfId="64" applyFont="1" applyBorder="1" applyAlignment="1">
      <alignment horizontal="left" vertical="center" shrinkToFit="1"/>
    </xf>
    <xf numFmtId="0" fontId="1" fillId="0" borderId="65" xfId="64" applyFont="1" applyBorder="1" applyAlignment="1">
      <alignment horizontal="left" vertical="center" shrinkToFit="1"/>
    </xf>
    <xf numFmtId="0" fontId="1" fillId="0" borderId="40" xfId="64" applyFont="1" applyBorder="1" applyAlignment="1">
      <alignment horizontal="left" vertical="center" wrapText="1"/>
    </xf>
    <xf numFmtId="0" fontId="5" fillId="0" borderId="16" xfId="57" applyFont="1" applyBorder="1" applyAlignment="1">
      <alignment horizontal="left" vertical="center" wrapText="1"/>
    </xf>
    <xf numFmtId="0" fontId="5" fillId="0" borderId="11" xfId="57" applyFont="1" applyBorder="1" applyAlignment="1">
      <alignment horizontal="left" vertical="center" wrapText="1"/>
    </xf>
    <xf numFmtId="57" fontId="1" fillId="0" borderId="108" xfId="64" applyNumberFormat="1" applyFont="1" applyBorder="1" applyAlignment="1">
      <alignment horizontal="center" vertical="center"/>
    </xf>
    <xf numFmtId="57" fontId="1" fillId="0" borderId="10" xfId="64" applyNumberFormat="1" applyFont="1" applyBorder="1" applyAlignment="1">
      <alignment horizontal="center" vertical="center"/>
    </xf>
    <xf numFmtId="57" fontId="1" fillId="0" borderId="11" xfId="64" applyNumberFormat="1" applyFont="1" applyBorder="1" applyAlignment="1">
      <alignment horizontal="center" vertical="center"/>
    </xf>
    <xf numFmtId="49" fontId="1" fillId="0" borderId="108" xfId="64" applyNumberFormat="1" applyFont="1" applyBorder="1" applyAlignment="1">
      <alignment horizontal="center" vertical="center"/>
    </xf>
    <xf numFmtId="49" fontId="1" fillId="0" borderId="10" xfId="64" applyNumberFormat="1" applyFont="1" applyBorder="1" applyAlignment="1">
      <alignment horizontal="center" vertical="center"/>
    </xf>
    <xf numFmtId="49" fontId="1" fillId="0" borderId="11" xfId="64" applyNumberFormat="1" applyFont="1" applyBorder="1" applyAlignment="1">
      <alignment horizontal="center" vertical="center"/>
    </xf>
    <xf numFmtId="57" fontId="1" fillId="0" borderId="10" xfId="64" applyNumberFormat="1" applyFont="1" applyBorder="1" applyAlignment="1">
      <alignment horizontal="left" vertical="center"/>
    </xf>
    <xf numFmtId="0" fontId="1" fillId="0" borderId="11" xfId="64" applyFont="1" applyBorder="1" applyAlignment="1">
      <alignment horizontal="left" vertical="center"/>
    </xf>
    <xf numFmtId="0" fontId="1" fillId="0" borderId="74" xfId="56" applyFont="1" applyBorder="1" applyAlignment="1">
      <alignment horizontal="center" vertical="center"/>
    </xf>
    <xf numFmtId="0" fontId="1" fillId="0" borderId="76" xfId="56" applyFont="1" applyBorder="1" applyAlignment="1">
      <alignment vertical="center"/>
    </xf>
    <xf numFmtId="0" fontId="1" fillId="0" borderId="47" xfId="56" applyFont="1" applyBorder="1" applyAlignment="1">
      <alignment vertical="center"/>
    </xf>
    <xf numFmtId="0" fontId="1" fillId="0" borderId="77" xfId="56" applyFont="1" applyBorder="1" applyAlignment="1">
      <alignment vertical="center"/>
    </xf>
    <xf numFmtId="180" fontId="1" fillId="0" borderId="16" xfId="57" applyNumberFormat="1" applyFont="1" applyFill="1" applyBorder="1" applyAlignment="1">
      <alignment vertical="center"/>
    </xf>
    <xf numFmtId="180" fontId="1" fillId="0" borderId="10" xfId="57" applyNumberFormat="1" applyFont="1" applyFill="1" applyBorder="1" applyAlignment="1">
      <alignment vertical="center"/>
    </xf>
    <xf numFmtId="180" fontId="1" fillId="0" borderId="11" xfId="57" applyNumberFormat="1" applyFont="1" applyFill="1" applyBorder="1" applyAlignment="1">
      <alignment vertical="center"/>
    </xf>
    <xf numFmtId="0" fontId="1" fillId="0" borderId="93" xfId="57" applyFont="1" applyFill="1" applyBorder="1" applyAlignment="1">
      <alignment horizontal="left" vertical="center" wrapText="1"/>
    </xf>
    <xf numFmtId="0" fontId="1" fillId="0" borderId="89" xfId="57" applyFont="1" applyFill="1" applyBorder="1" applyAlignment="1">
      <alignment horizontal="left" vertical="center" wrapText="1"/>
    </xf>
    <xf numFmtId="0" fontId="1" fillId="0" borderId="51" xfId="57" applyFont="1" applyFill="1" applyBorder="1" applyAlignment="1">
      <alignment horizontal="left" vertical="center" wrapText="1"/>
    </xf>
    <xf numFmtId="0" fontId="1" fillId="0" borderId="124" xfId="57" applyFont="1" applyBorder="1" applyAlignment="1">
      <alignment horizontal="left" vertical="center"/>
    </xf>
    <xf numFmtId="0" fontId="1" fillId="0" borderId="24" xfId="57" applyFont="1" applyBorder="1" applyAlignment="1">
      <alignment horizontal="left" vertical="center"/>
    </xf>
    <xf numFmtId="0" fontId="1" fillId="0" borderId="123" xfId="57" applyFont="1" applyBorder="1" applyAlignment="1">
      <alignment vertical="center" wrapText="1"/>
    </xf>
    <xf numFmtId="0" fontId="1" fillId="0" borderId="89" xfId="57" applyFont="1" applyBorder="1" applyAlignment="1">
      <alignment vertical="center"/>
    </xf>
    <xf numFmtId="0" fontId="1" fillId="0" borderId="51" xfId="57" applyFont="1" applyBorder="1" applyAlignment="1">
      <alignment vertical="center"/>
    </xf>
    <xf numFmtId="0" fontId="1" fillId="0" borderId="65" xfId="57" applyFont="1" applyFill="1" applyBorder="1" applyAlignment="1">
      <alignment horizontal="left" vertical="center" wrapText="1"/>
    </xf>
    <xf numFmtId="0" fontId="1" fillId="0" borderId="63" xfId="57" applyFont="1" applyFill="1" applyBorder="1" applyAlignment="1">
      <alignment horizontal="left" vertical="center" wrapText="1"/>
    </xf>
    <xf numFmtId="0" fontId="1" fillId="0" borderId="24" xfId="57" applyFont="1" applyFill="1" applyBorder="1" applyAlignment="1">
      <alignment horizontal="left" vertical="center" wrapText="1"/>
    </xf>
    <xf numFmtId="57" fontId="1" fillId="0" borderId="16" xfId="57" applyNumberFormat="1" applyFont="1" applyFill="1" applyBorder="1" applyAlignment="1">
      <alignment horizontal="left" vertical="center" wrapText="1"/>
    </xf>
    <xf numFmtId="57" fontId="1" fillId="0" borderId="10" xfId="57" applyNumberFormat="1" applyFont="1" applyFill="1" applyBorder="1" applyAlignment="1">
      <alignment horizontal="left" vertical="center"/>
    </xf>
    <xf numFmtId="57" fontId="1" fillId="0" borderId="11" xfId="57" applyNumberFormat="1" applyFont="1" applyFill="1" applyBorder="1" applyAlignment="1">
      <alignment horizontal="left" vertical="center"/>
    </xf>
    <xf numFmtId="0" fontId="1" fillId="0" borderId="73" xfId="56" applyFont="1" applyBorder="1" applyAlignment="1">
      <alignment horizontal="center" vertical="distributed" textRotation="255" justifyLastLine="1"/>
    </xf>
    <xf numFmtId="0" fontId="1" fillId="0" borderId="20" xfId="56" applyFont="1" applyBorder="1" applyAlignment="1">
      <alignment horizontal="center" vertical="distributed" textRotation="255" justifyLastLine="1"/>
    </xf>
    <xf numFmtId="0" fontId="1" fillId="0" borderId="20" xfId="0" applyFont="1" applyBorder="1" applyAlignment="1">
      <alignment horizontal="center" vertical="distributed" textRotation="255" justifyLastLine="1"/>
    </xf>
    <xf numFmtId="0" fontId="1" fillId="0" borderId="37" xfId="0" applyFont="1" applyBorder="1" applyAlignment="1">
      <alignment horizontal="center" vertical="distributed" textRotation="255" justifyLastLine="1"/>
    </xf>
    <xf numFmtId="0" fontId="1" fillId="0" borderId="100" xfId="56" applyFont="1" applyBorder="1" applyAlignment="1">
      <alignment horizontal="center" vertical="center"/>
    </xf>
    <xf numFmtId="0" fontId="1" fillId="0" borderId="59" xfId="56" applyFont="1" applyBorder="1" applyAlignment="1">
      <alignment vertical="center"/>
    </xf>
    <xf numFmtId="49" fontId="1" fillId="24" borderId="108" xfId="64" applyNumberFormat="1" applyFont="1" applyFill="1" applyBorder="1" applyAlignment="1">
      <alignment horizontal="center" vertical="center"/>
    </xf>
    <xf numFmtId="49" fontId="1" fillId="24" borderId="10" xfId="64" applyNumberFormat="1" applyFont="1" applyFill="1" applyBorder="1" applyAlignment="1">
      <alignment horizontal="center" vertical="center"/>
    </xf>
    <xf numFmtId="49" fontId="1" fillId="24" borderId="11" xfId="64" applyNumberFormat="1" applyFont="1" applyFill="1" applyBorder="1" applyAlignment="1">
      <alignment horizontal="center" vertical="center"/>
    </xf>
    <xf numFmtId="57" fontId="1" fillId="0" borderId="17" xfId="64" applyNumberFormat="1" applyFont="1" applyBorder="1" applyAlignment="1">
      <alignment horizontal="left" vertical="center"/>
    </xf>
    <xf numFmtId="57" fontId="1" fillId="0" borderId="115" xfId="57" applyNumberFormat="1" applyFont="1" applyBorder="1" applyAlignment="1">
      <alignment horizontal="left" vertical="center" wrapText="1"/>
    </xf>
    <xf numFmtId="57" fontId="1" fillId="0" borderId="10" xfId="57" applyNumberFormat="1" applyFont="1" applyBorder="1" applyAlignment="1">
      <alignment horizontal="left" vertical="center"/>
    </xf>
    <xf numFmtId="57" fontId="1" fillId="0" borderId="11" xfId="57" applyNumberFormat="1" applyFont="1" applyBorder="1" applyAlignment="1">
      <alignment horizontal="left" vertical="center"/>
    </xf>
    <xf numFmtId="57" fontId="1" fillId="0" borderId="109" xfId="64" applyNumberFormat="1" applyFont="1" applyBorder="1" applyAlignment="1">
      <alignment horizontal="left" vertical="center"/>
    </xf>
    <xf numFmtId="180" fontId="1" fillId="0" borderId="103" xfId="64" applyNumberFormat="1" applyFont="1" applyBorder="1" applyAlignment="1">
      <alignment vertical="center"/>
    </xf>
    <xf numFmtId="180" fontId="1" fillId="0" borderId="104" xfId="64" applyNumberFormat="1" applyFont="1" applyBorder="1" applyAlignment="1">
      <alignment vertical="center"/>
    </xf>
    <xf numFmtId="0" fontId="1" fillId="0" borderId="94" xfId="64" applyFont="1" applyBorder="1" applyAlignment="1">
      <alignment horizontal="left" vertical="center"/>
    </xf>
    <xf numFmtId="0" fontId="1" fillId="0" borderId="95" xfId="64" applyFont="1" applyBorder="1" applyAlignment="1">
      <alignment horizontal="left" vertical="center"/>
    </xf>
    <xf numFmtId="0" fontId="1" fillId="0" borderId="13" xfId="64" applyFont="1" applyBorder="1" applyAlignment="1">
      <alignment vertical="center" wrapText="1"/>
    </xf>
    <xf numFmtId="0" fontId="1" fillId="0" borderId="101" xfId="64" applyFont="1" applyBorder="1" applyAlignment="1">
      <alignment vertical="center" wrapText="1"/>
    </xf>
    <xf numFmtId="0" fontId="1" fillId="0" borderId="89" xfId="64" applyFont="1" applyBorder="1" applyAlignment="1">
      <alignment horizontal="left" vertical="center" wrapText="1"/>
    </xf>
    <xf numFmtId="180" fontId="1" fillId="0" borderId="16" xfId="64" applyNumberFormat="1" applyFont="1" applyBorder="1" applyAlignment="1">
      <alignment vertical="center"/>
    </xf>
    <xf numFmtId="180" fontId="1" fillId="0" borderId="10" xfId="64" applyNumberFormat="1" applyFont="1" applyBorder="1" applyAlignment="1">
      <alignment vertical="center"/>
    </xf>
    <xf numFmtId="180" fontId="1" fillId="0" borderId="40" xfId="64" applyNumberFormat="1" applyFont="1" applyBorder="1" applyAlignment="1">
      <alignment vertical="center"/>
    </xf>
    <xf numFmtId="57" fontId="1" fillId="0" borderId="16" xfId="64" applyNumberFormat="1" applyFont="1" applyBorder="1" applyAlignment="1">
      <alignment horizontal="left" vertical="center" wrapText="1"/>
    </xf>
    <xf numFmtId="57" fontId="1" fillId="0" borderId="10" xfId="64" applyNumberFormat="1" applyFont="1" applyBorder="1" applyAlignment="1">
      <alignment horizontal="left" vertical="center" wrapText="1"/>
    </xf>
    <xf numFmtId="57" fontId="1" fillId="0" borderId="40" xfId="64" applyNumberFormat="1" applyFont="1" applyBorder="1" applyAlignment="1">
      <alignment horizontal="left" vertical="center" wrapText="1"/>
    </xf>
    <xf numFmtId="0" fontId="1" fillId="0" borderId="131" xfId="64" applyFont="1" applyBorder="1" applyAlignment="1">
      <alignment horizontal="left" vertical="center" wrapText="1"/>
    </xf>
    <xf numFmtId="0" fontId="1" fillId="0" borderId="134" xfId="64" applyFont="1" applyBorder="1" applyAlignment="1">
      <alignment horizontal="center" vertical="center"/>
    </xf>
    <xf numFmtId="0" fontId="1" fillId="0" borderId="60" xfId="64" applyFont="1" applyBorder="1" applyAlignment="1">
      <alignment horizontal="center" vertical="center"/>
    </xf>
    <xf numFmtId="0" fontId="1" fillId="0" borderId="61" xfId="64" applyFont="1" applyBorder="1" applyAlignment="1">
      <alignment horizontal="center" vertical="center"/>
    </xf>
    <xf numFmtId="180" fontId="1" fillId="0" borderId="108" xfId="57" applyNumberFormat="1" applyFont="1" applyBorder="1" applyAlignment="1">
      <alignment vertical="center"/>
    </xf>
    <xf numFmtId="180" fontId="1" fillId="0" borderId="109" xfId="57" applyNumberFormat="1" applyFont="1" applyBorder="1" applyAlignment="1">
      <alignment vertical="center"/>
    </xf>
    <xf numFmtId="0" fontId="1" fillId="0" borderId="64" xfId="57" applyFont="1" applyBorder="1" applyAlignment="1">
      <alignment horizontal="left" vertical="center" wrapText="1"/>
    </xf>
    <xf numFmtId="0" fontId="1" fillId="0" borderId="61" xfId="57" applyFont="1" applyBorder="1" applyAlignment="1">
      <alignment horizontal="left" vertical="center"/>
    </xf>
    <xf numFmtId="0" fontId="5" fillId="0" borderId="29" xfId="64" applyFont="1" applyBorder="1" applyAlignment="1">
      <alignment horizontal="left" vertical="center" wrapText="1"/>
    </xf>
    <xf numFmtId="0" fontId="5" fillId="0" borderId="55" xfId="64" applyFont="1" applyBorder="1" applyAlignment="1">
      <alignment horizontal="left" vertical="center"/>
    </xf>
    <xf numFmtId="0" fontId="1" fillId="0" borderId="64" xfId="64" applyFont="1" applyBorder="1" applyAlignment="1">
      <alignment horizontal="left" vertical="top" wrapText="1"/>
    </xf>
    <xf numFmtId="0" fontId="1" fillId="0" borderId="61" xfId="64" applyFont="1" applyBorder="1" applyAlignment="1">
      <alignment horizontal="left" vertical="top"/>
    </xf>
    <xf numFmtId="0" fontId="1" fillId="0" borderId="88" xfId="64" applyFont="1" applyBorder="1" applyAlignment="1">
      <alignment vertical="center"/>
    </xf>
    <xf numFmtId="0" fontId="1" fillId="0" borderId="65" xfId="64" applyFont="1" applyBorder="1" applyAlignment="1">
      <alignment horizontal="left" vertical="center" wrapText="1"/>
    </xf>
    <xf numFmtId="0" fontId="1" fillId="0" borderId="24" xfId="64" applyFont="1" applyBorder="1" applyAlignment="1">
      <alignment horizontal="left" vertical="center"/>
    </xf>
    <xf numFmtId="0" fontId="5" fillId="0" borderId="29" xfId="57" applyFont="1" applyBorder="1" applyAlignment="1">
      <alignment horizontal="left" vertical="center" wrapText="1"/>
    </xf>
    <xf numFmtId="0" fontId="5" fillId="0" borderId="55" xfId="57" applyFont="1" applyBorder="1" applyAlignment="1">
      <alignment horizontal="left" vertical="center"/>
    </xf>
    <xf numFmtId="0" fontId="1" fillId="0" borderId="11" xfId="57" applyFont="1" applyBorder="1" applyAlignment="1">
      <alignment horizontal="left" vertical="center"/>
    </xf>
    <xf numFmtId="0" fontId="1" fillId="0" borderId="93" xfId="57" applyFont="1" applyBorder="1" applyAlignment="1">
      <alignment horizontal="left" vertical="center" wrapText="1"/>
    </xf>
    <xf numFmtId="0" fontId="1" fillId="0" borderId="89" xfId="57" applyFont="1" applyBorder="1" applyAlignment="1">
      <alignment horizontal="left" vertical="center" wrapText="1"/>
    </xf>
    <xf numFmtId="57" fontId="1" fillId="0" borderId="16" xfId="57" applyNumberFormat="1" applyFont="1" applyBorder="1" applyAlignment="1">
      <alignment horizontal="left" vertical="center"/>
    </xf>
    <xf numFmtId="0" fontId="1" fillId="0" borderId="61" xfId="64" applyFont="1" applyBorder="1" applyAlignment="1">
      <alignment horizontal="left" vertical="center"/>
    </xf>
    <xf numFmtId="0" fontId="1" fillId="0" borderId="29" xfId="64" applyFont="1" applyBorder="1" applyAlignment="1">
      <alignment horizontal="left" vertical="center" wrapText="1"/>
    </xf>
    <xf numFmtId="0" fontId="1" fillId="0" borderId="55" xfId="64" applyFont="1" applyBorder="1" applyAlignment="1">
      <alignment horizontal="left" vertical="center"/>
    </xf>
    <xf numFmtId="0" fontId="1" fillId="0" borderId="104" xfId="57" applyFont="1" applyBorder="1" applyAlignment="1">
      <alignment vertical="center" wrapText="1"/>
    </xf>
    <xf numFmtId="0" fontId="1" fillId="0" borderId="51" xfId="57" applyFont="1" applyBorder="1" applyAlignment="1">
      <alignment horizontal="left" vertical="center" wrapText="1"/>
    </xf>
    <xf numFmtId="0" fontId="1" fillId="0" borderId="16" xfId="64" applyFont="1" applyBorder="1" applyAlignment="1">
      <alignment vertical="center" wrapText="1"/>
    </xf>
    <xf numFmtId="0" fontId="1" fillId="0" borderId="11" xfId="64" applyFont="1" applyBorder="1" applyAlignment="1">
      <alignment vertical="center" wrapText="1"/>
    </xf>
    <xf numFmtId="0" fontId="1" fillId="0" borderId="56" xfId="57" applyFont="1" applyBorder="1" applyAlignment="1">
      <alignment vertical="center"/>
    </xf>
    <xf numFmtId="0" fontId="1" fillId="0" borderId="62" xfId="57" applyFont="1" applyBorder="1" applyAlignment="1">
      <alignment vertical="center"/>
    </xf>
    <xf numFmtId="180" fontId="1" fillId="0" borderId="16" xfId="57" applyNumberFormat="1" applyFont="1" applyFill="1" applyBorder="1" applyAlignment="1">
      <alignment horizontal="center" vertical="center"/>
    </xf>
    <xf numFmtId="180" fontId="1" fillId="0" borderId="11" xfId="57" applyNumberFormat="1" applyFont="1" applyFill="1" applyBorder="1" applyAlignment="1">
      <alignment horizontal="center" vertical="center"/>
    </xf>
    <xf numFmtId="0" fontId="1" fillId="0" borderId="37" xfId="56" applyFont="1" applyBorder="1" applyAlignment="1">
      <alignment horizontal="center" vertical="distributed" textRotation="255" justifyLastLine="1"/>
    </xf>
    <xf numFmtId="0" fontId="5" fillId="0" borderId="0" xfId="57" applyFont="1" applyBorder="1" applyAlignment="1">
      <alignment horizontal="left" vertical="center"/>
    </xf>
    <xf numFmtId="0" fontId="1" fillId="0" borderId="64" xfId="57" applyFont="1" applyBorder="1" applyAlignment="1">
      <alignment horizontal="left" vertical="center"/>
    </xf>
    <xf numFmtId="180" fontId="1" fillId="0" borderId="16" xfId="64" applyNumberFormat="1" applyFont="1" applyBorder="1" applyAlignment="1">
      <alignment horizontal="right" vertical="center"/>
    </xf>
    <xf numFmtId="180" fontId="1" fillId="0" borderId="11" xfId="64" applyNumberFormat="1" applyFont="1" applyBorder="1" applyAlignment="1">
      <alignment horizontal="right" vertical="center"/>
    </xf>
    <xf numFmtId="180" fontId="1" fillId="0" borderId="16" xfId="64" applyNumberFormat="1" applyFont="1" applyBorder="1" applyAlignment="1">
      <alignment horizontal="center" vertical="center"/>
    </xf>
    <xf numFmtId="180" fontId="1" fillId="0" borderId="11" xfId="64" applyNumberFormat="1" applyFont="1" applyBorder="1" applyAlignment="1">
      <alignment horizontal="center" vertical="center"/>
    </xf>
    <xf numFmtId="14" fontId="1" fillId="0" borderId="64" xfId="64" applyNumberFormat="1" applyFont="1" applyBorder="1" applyAlignment="1">
      <alignment horizontal="left" vertical="center" wrapText="1"/>
    </xf>
    <xf numFmtId="0" fontId="1" fillId="0" borderId="110" xfId="57" applyFont="1" applyBorder="1" applyAlignment="1">
      <alignment vertical="center" wrapText="1"/>
    </xf>
    <xf numFmtId="0" fontId="1" fillId="0" borderId="111" xfId="57" applyFont="1" applyBorder="1" applyAlignment="1">
      <alignment vertical="center" wrapText="1"/>
    </xf>
    <xf numFmtId="182" fontId="1" fillId="0" borderId="16" xfId="57" applyNumberFormat="1" applyFont="1" applyFill="1" applyBorder="1" applyAlignment="1">
      <alignment horizontal="left" vertical="center" wrapText="1"/>
    </xf>
    <xf numFmtId="182" fontId="1" fillId="0" borderId="11" xfId="57" applyNumberFormat="1" applyFont="1" applyFill="1" applyBorder="1" applyAlignment="1">
      <alignment horizontal="left" vertical="center"/>
    </xf>
    <xf numFmtId="0" fontId="1" fillId="0" borderId="65" xfId="57" applyFont="1" applyBorder="1" applyAlignment="1">
      <alignment horizontal="left" vertical="center" wrapText="1"/>
    </xf>
    <xf numFmtId="0" fontId="1" fillId="0" borderId="65" xfId="57" applyFont="1" applyFill="1" applyBorder="1" applyAlignment="1">
      <alignment horizontal="left" vertical="center"/>
    </xf>
    <xf numFmtId="0" fontId="1" fillId="0" borderId="24" xfId="57" applyFont="1" applyFill="1" applyBorder="1" applyAlignment="1">
      <alignment horizontal="left" vertical="center"/>
    </xf>
    <xf numFmtId="0" fontId="1" fillId="0" borderId="107" xfId="57" applyFont="1" applyBorder="1" applyAlignment="1">
      <alignment vertical="center" wrapText="1"/>
    </xf>
    <xf numFmtId="0" fontId="1" fillId="0" borderId="95" xfId="57" applyFont="1" applyBorder="1" applyAlignment="1">
      <alignment horizontal="left" vertical="center" wrapText="1"/>
    </xf>
    <xf numFmtId="0" fontId="1" fillId="0" borderId="95" xfId="57" applyFont="1" applyBorder="1" applyAlignment="1">
      <alignment horizontal="left" vertical="center"/>
    </xf>
    <xf numFmtId="0" fontId="1" fillId="0" borderId="29" xfId="57" applyFont="1" applyBorder="1" applyAlignment="1">
      <alignment horizontal="left" vertical="center" wrapText="1"/>
    </xf>
    <xf numFmtId="0" fontId="1" fillId="0" borderId="55" xfId="57" applyFont="1" applyBorder="1" applyAlignment="1">
      <alignment horizontal="left" vertical="center"/>
    </xf>
    <xf numFmtId="57" fontId="1" fillId="0" borderId="108" xfId="57" applyNumberFormat="1" applyFont="1" applyBorder="1" applyAlignment="1">
      <alignment horizontal="left" vertical="center" wrapText="1"/>
    </xf>
    <xf numFmtId="0" fontId="1" fillId="0" borderId="109" xfId="57" applyFont="1" applyBorder="1" applyAlignment="1">
      <alignment horizontal="left" vertical="center"/>
    </xf>
    <xf numFmtId="0" fontId="1" fillId="0" borderId="97" xfId="64" applyFont="1" applyBorder="1" applyAlignment="1">
      <alignment horizontal="center" vertical="center"/>
    </xf>
    <xf numFmtId="0" fontId="1" fillId="0" borderId="98" xfId="64" applyFont="1" applyBorder="1" applyAlignment="1">
      <alignment horizontal="center" vertical="center"/>
    </xf>
    <xf numFmtId="180" fontId="1" fillId="24" borderId="10" xfId="64" applyNumberFormat="1" applyFont="1" applyFill="1" applyBorder="1" applyAlignment="1">
      <alignment vertical="center"/>
    </xf>
    <xf numFmtId="180" fontId="1" fillId="24" borderId="11" xfId="64" applyNumberFormat="1" applyFont="1" applyFill="1" applyBorder="1" applyAlignment="1">
      <alignment vertical="center"/>
    </xf>
    <xf numFmtId="0" fontId="1" fillId="0" borderId="96" xfId="64" applyFont="1" applyBorder="1" applyAlignment="1">
      <alignment horizontal="left" vertical="center"/>
    </xf>
    <xf numFmtId="0" fontId="1" fillId="0" borderId="91" xfId="64" applyFont="1" applyBorder="1" applyAlignment="1">
      <alignment vertical="center" wrapText="1"/>
    </xf>
    <xf numFmtId="0" fontId="1" fillId="0" borderId="102" xfId="64" applyFont="1" applyBorder="1" applyAlignment="1">
      <alignment vertical="center" wrapText="1"/>
    </xf>
    <xf numFmtId="180" fontId="1" fillId="0" borderId="105" xfId="64" applyNumberFormat="1" applyFont="1" applyBorder="1" applyAlignment="1">
      <alignment vertical="center"/>
    </xf>
    <xf numFmtId="0" fontId="25" fillId="0" borderId="90" xfId="64" applyFont="1" applyBorder="1" applyAlignment="1">
      <alignment vertical="center" wrapText="1"/>
    </xf>
    <xf numFmtId="0" fontId="25" fillId="0" borderId="92" xfId="64" applyFont="1" applyBorder="1" applyAlignment="1">
      <alignment vertical="center" wrapText="1"/>
    </xf>
    <xf numFmtId="180" fontId="1" fillId="0" borderId="10" xfId="64" applyNumberFormat="1" applyFont="1" applyBorder="1" applyAlignment="1">
      <alignment horizontal="center" vertical="center"/>
    </xf>
    <xf numFmtId="180" fontId="1" fillId="0" borderId="27" xfId="64" applyNumberFormat="1" applyFont="1" applyBorder="1" applyAlignment="1">
      <alignment vertical="center"/>
    </xf>
    <xf numFmtId="0" fontId="1" fillId="0" borderId="112" xfId="64" applyFont="1" applyBorder="1" applyAlignment="1">
      <alignment horizontal="left" vertical="center"/>
    </xf>
    <xf numFmtId="57" fontId="1" fillId="0" borderId="38" xfId="64" applyNumberFormat="1" applyFont="1" applyBorder="1" applyAlignment="1">
      <alignment horizontal="left" vertical="center"/>
    </xf>
    <xf numFmtId="40" fontId="1" fillId="0" borderId="40" xfId="64" applyNumberFormat="1" applyFont="1" applyBorder="1" applyAlignment="1">
      <alignment horizontal="center" vertical="center"/>
    </xf>
    <xf numFmtId="40" fontId="1" fillId="0" borderId="40" xfId="64" applyNumberFormat="1" applyFont="1" applyBorder="1" applyAlignment="1">
      <alignment vertical="center"/>
    </xf>
    <xf numFmtId="0" fontId="1" fillId="0" borderId="56" xfId="64" applyFont="1" applyBorder="1" applyAlignment="1">
      <alignment horizontal="left" vertical="center" wrapText="1"/>
    </xf>
    <xf numFmtId="0" fontId="1" fillId="0" borderId="15" xfId="64" applyFont="1" applyBorder="1" applyAlignment="1">
      <alignment horizontal="left" vertical="center" wrapText="1"/>
    </xf>
    <xf numFmtId="180" fontId="1" fillId="0" borderId="40" xfId="64" applyNumberFormat="1" applyFont="1" applyBorder="1" applyAlignment="1">
      <alignment horizontal="center" vertical="center"/>
    </xf>
    <xf numFmtId="0" fontId="1" fillId="0" borderId="88" xfId="57" applyFont="1" applyBorder="1" applyAlignment="1">
      <alignment vertical="center"/>
    </xf>
    <xf numFmtId="0" fontId="1" fillId="0" borderId="64" xfId="64" applyFont="1" applyBorder="1" applyAlignment="1">
      <alignment horizontal="center" vertical="center" wrapText="1"/>
    </xf>
    <xf numFmtId="0" fontId="1" fillId="0" borderId="60" xfId="64" applyFont="1" applyBorder="1" applyAlignment="1">
      <alignment horizontal="center" vertical="center" wrapText="1"/>
    </xf>
    <xf numFmtId="0" fontId="1" fillId="0" borderId="112" xfId="64" applyFont="1" applyBorder="1" applyAlignment="1">
      <alignment horizontal="center" vertical="center" wrapText="1"/>
    </xf>
    <xf numFmtId="57" fontId="1" fillId="0" borderId="36" xfId="72" applyNumberFormat="1" applyFont="1" applyBorder="1" applyAlignment="1">
      <alignment horizontal="center" vertical="center"/>
    </xf>
    <xf numFmtId="57" fontId="1" fillId="0" borderId="41" xfId="72" applyNumberFormat="1" applyFont="1" applyBorder="1" applyAlignment="1">
      <alignment horizontal="center" vertical="center"/>
    </xf>
    <xf numFmtId="57" fontId="1" fillId="0" borderId="114" xfId="72" applyNumberFormat="1" applyFont="1" applyBorder="1" applyAlignment="1">
      <alignment horizontal="center" vertical="center"/>
    </xf>
    <xf numFmtId="0" fontId="1" fillId="0" borderId="114" xfId="68" applyFont="1" applyBorder="1" applyAlignment="1">
      <alignment horizontal="center" vertical="center"/>
    </xf>
    <xf numFmtId="57" fontId="1" fillId="0" borderId="36" xfId="68" applyNumberFormat="1" applyFont="1" applyBorder="1" applyAlignment="1">
      <alignment horizontal="center" vertical="center"/>
    </xf>
    <xf numFmtId="38" fontId="1" fillId="0" borderId="10" xfId="72" applyNumberFormat="1" applyFont="1" applyFill="1" applyBorder="1" applyAlignment="1">
      <alignment horizontal="center" vertical="center"/>
    </xf>
    <xf numFmtId="38" fontId="1" fillId="0" borderId="11" xfId="72" applyNumberFormat="1" applyFont="1" applyFill="1" applyBorder="1" applyAlignment="1">
      <alignment horizontal="center" vertical="center"/>
    </xf>
    <xf numFmtId="38" fontId="1" fillId="0" borderId="16" xfId="72" applyNumberFormat="1" applyFont="1" applyFill="1" applyBorder="1" applyAlignment="1">
      <alignment horizontal="center" vertical="center"/>
    </xf>
    <xf numFmtId="57" fontId="1" fillId="0" borderId="113" xfId="72" applyNumberFormat="1" applyFont="1" applyBorder="1" applyAlignment="1">
      <alignment horizontal="center" vertical="center"/>
    </xf>
    <xf numFmtId="38" fontId="1" fillId="0" borderId="16" xfId="72" applyNumberFormat="1" applyFont="1" applyFill="1" applyBorder="1" applyAlignment="1">
      <alignment horizontal="center" vertical="center" wrapText="1"/>
    </xf>
    <xf numFmtId="38" fontId="1" fillId="0" borderId="10" xfId="72" applyNumberFormat="1" applyFont="1" applyFill="1" applyBorder="1" applyAlignment="1">
      <alignment horizontal="center" vertical="center" wrapText="1"/>
    </xf>
    <xf numFmtId="0" fontId="1" fillId="0" borderId="113" xfId="68" applyFont="1" applyBorder="1" applyAlignment="1">
      <alignment horizontal="center" vertical="center"/>
    </xf>
    <xf numFmtId="0" fontId="1" fillId="0" borderId="116" xfId="60" applyFont="1" applyBorder="1" applyAlignment="1">
      <alignment vertical="center" wrapText="1"/>
    </xf>
    <xf numFmtId="0" fontId="1" fillId="0" borderId="117" xfId="60" applyFont="1" applyBorder="1" applyAlignment="1">
      <alignment vertical="center" wrapText="1"/>
    </xf>
    <xf numFmtId="0" fontId="1" fillId="0" borderId="116" xfId="54" applyFont="1" applyBorder="1" applyAlignment="1">
      <alignment vertical="center" wrapText="1"/>
    </xf>
    <xf numFmtId="0" fontId="1" fillId="0" borderId="117" xfId="54" applyFont="1" applyBorder="1" applyAlignment="1">
      <alignment vertical="center"/>
    </xf>
    <xf numFmtId="0" fontId="7" fillId="0" borderId="0" xfId="60" applyFont="1" applyAlignment="1">
      <alignment horizontal="left" vertical="center"/>
    </xf>
    <xf numFmtId="0" fontId="7" fillId="0" borderId="0" xfId="54" applyFont="1" applyAlignment="1">
      <alignment horizontal="left"/>
    </xf>
    <xf numFmtId="0" fontId="1" fillId="0" borderId="116" xfId="54" applyFont="1" applyBorder="1" applyAlignment="1">
      <alignment horizontal="left" vertical="center" wrapText="1"/>
    </xf>
    <xf numFmtId="0" fontId="1" fillId="0" borderId="117" xfId="54" applyFont="1" applyBorder="1" applyAlignment="1">
      <alignment horizontal="left" vertical="center"/>
    </xf>
    <xf numFmtId="0" fontId="7" fillId="0" borderId="64" xfId="54" applyFont="1" applyBorder="1" applyAlignment="1">
      <alignment horizontal="left" vertical="center" wrapText="1"/>
    </xf>
    <xf numFmtId="0" fontId="7" fillId="0" borderId="60" xfId="54" applyFont="1" applyBorder="1" applyAlignment="1">
      <alignment horizontal="left" vertical="center"/>
    </xf>
    <xf numFmtId="0" fontId="5" fillId="0" borderId="64" xfId="54" applyFont="1" applyBorder="1" applyAlignment="1">
      <alignment horizontal="left" vertical="center" wrapText="1"/>
    </xf>
    <xf numFmtId="0" fontId="5" fillId="0" borderId="60" xfId="54" applyFont="1" applyBorder="1" applyAlignment="1">
      <alignment horizontal="left" vertical="center" wrapText="1"/>
    </xf>
    <xf numFmtId="0" fontId="1" fillId="0" borderId="16" xfId="54" applyFont="1" applyBorder="1" applyAlignment="1">
      <alignment horizontal="left" vertical="center" wrapText="1"/>
    </xf>
    <xf numFmtId="0" fontId="1" fillId="0" borderId="10" xfId="54" applyFont="1" applyBorder="1" applyAlignment="1">
      <alignment horizontal="left" vertical="center" wrapText="1"/>
    </xf>
    <xf numFmtId="0" fontId="5" fillId="0" borderId="112" xfId="54" applyFont="1" applyBorder="1" applyAlignment="1">
      <alignment horizontal="left" vertical="center" wrapText="1"/>
    </xf>
    <xf numFmtId="0" fontId="1" fillId="0" borderId="40" xfId="54" applyFont="1" applyBorder="1" applyAlignment="1">
      <alignment horizontal="left" vertical="center" wrapText="1"/>
    </xf>
    <xf numFmtId="38" fontId="1" fillId="0" borderId="40" xfId="72" applyNumberFormat="1" applyFont="1" applyFill="1" applyBorder="1" applyAlignment="1">
      <alignment horizontal="center" vertical="center"/>
    </xf>
    <xf numFmtId="0" fontId="1" fillId="0" borderId="11" xfId="54" applyFont="1" applyBorder="1" applyAlignment="1">
      <alignment horizontal="left" vertical="center" wrapText="1"/>
    </xf>
    <xf numFmtId="0" fontId="7" fillId="0" borderId="64" xfId="54" applyFont="1" applyFill="1" applyBorder="1" applyAlignment="1">
      <alignment horizontal="left" vertical="center" wrapText="1"/>
    </xf>
    <xf numFmtId="0" fontId="7" fillId="0" borderId="61" xfId="54" applyFont="1" applyFill="1" applyBorder="1" applyAlignment="1">
      <alignment horizontal="left" vertical="center" wrapText="1"/>
    </xf>
    <xf numFmtId="0" fontId="1" fillId="0" borderId="119" xfId="54" applyFont="1" applyBorder="1" applyAlignment="1">
      <alignment vertical="center" wrapText="1"/>
    </xf>
    <xf numFmtId="0" fontId="1" fillId="0" borderId="119" xfId="43" applyFont="1" applyBorder="1" applyAlignment="1">
      <alignment vertical="center"/>
    </xf>
    <xf numFmtId="0" fontId="1" fillId="0" borderId="119" xfId="54" applyFont="1" applyBorder="1" applyAlignment="1">
      <alignment vertical="center"/>
    </xf>
    <xf numFmtId="0" fontId="5" fillId="0" borderId="61" xfId="54" applyFont="1" applyBorder="1" applyAlignment="1">
      <alignment horizontal="left" vertical="center" wrapText="1"/>
    </xf>
    <xf numFmtId="0" fontId="1" fillId="0" borderId="118" xfId="54" applyFont="1" applyBorder="1" applyAlignment="1">
      <alignment vertical="center"/>
    </xf>
    <xf numFmtId="0" fontId="5" fillId="0" borderId="64" xfId="54" applyFont="1" applyBorder="1" applyAlignment="1">
      <alignment vertical="center" wrapText="1"/>
    </xf>
    <xf numFmtId="0" fontId="5" fillId="0" borderId="60" xfId="54" applyFont="1" applyBorder="1" applyAlignment="1">
      <alignment vertical="center" wrapText="1"/>
    </xf>
    <xf numFmtId="0" fontId="1" fillId="0" borderId="117" xfId="54" applyFont="1" applyBorder="1" applyAlignment="1">
      <alignment vertical="center" wrapText="1"/>
    </xf>
    <xf numFmtId="0" fontId="5" fillId="0" borderId="60" xfId="54" applyFont="1" applyBorder="1" applyAlignment="1">
      <alignment horizontal="left" vertical="center"/>
    </xf>
    <xf numFmtId="0" fontId="1" fillId="0" borderId="10" xfId="54" applyFont="1" applyBorder="1" applyAlignment="1">
      <alignment horizontal="left" wrapText="1"/>
    </xf>
    <xf numFmtId="0" fontId="1" fillId="0" borderId="11" xfId="54" applyFont="1" applyBorder="1" applyAlignment="1">
      <alignment horizontal="left"/>
    </xf>
    <xf numFmtId="0" fontId="5" fillId="0" borderId="61" xfId="54" applyFont="1" applyBorder="1" applyAlignment="1">
      <alignment horizontal="left" vertical="center"/>
    </xf>
    <xf numFmtId="0" fontId="1" fillId="0" borderId="120" xfId="68" applyFont="1" applyBorder="1" applyAlignment="1">
      <alignment horizontal="center" vertical="center"/>
    </xf>
    <xf numFmtId="0" fontId="1" fillId="0" borderId="70" xfId="68" applyFont="1" applyBorder="1" applyAlignment="1">
      <alignment horizontal="center" vertical="center"/>
    </xf>
    <xf numFmtId="0" fontId="0" fillId="0" borderId="73" xfId="68" applyFont="1" applyBorder="1" applyAlignment="1">
      <alignment horizontal="left" vertical="center" wrapText="1"/>
    </xf>
    <xf numFmtId="0" fontId="1" fillId="0" borderId="20" xfId="68" applyFont="1" applyBorder="1" applyAlignment="1">
      <alignment horizontal="left" vertical="center" wrapText="1"/>
    </xf>
    <xf numFmtId="0" fontId="1" fillId="0" borderId="20" xfId="68" applyFont="1" applyBorder="1" applyAlignment="1">
      <alignment vertical="center" wrapText="1"/>
    </xf>
    <xf numFmtId="0" fontId="0" fillId="0" borderId="79" xfId="68" applyFont="1" applyBorder="1" applyAlignment="1">
      <alignment horizontal="left" vertical="center" wrapText="1"/>
    </xf>
    <xf numFmtId="0" fontId="1" fillId="0" borderId="65" xfId="68" applyFont="1" applyBorder="1" applyAlignment="1">
      <alignment horizontal="left" vertical="center" wrapText="1"/>
    </xf>
    <xf numFmtId="0" fontId="1" fillId="0" borderId="126" xfId="68" applyFont="1" applyBorder="1" applyAlignment="1">
      <alignment vertical="center" wrapText="1"/>
    </xf>
    <xf numFmtId="0" fontId="1" fillId="0" borderId="68" xfId="68" applyFont="1" applyBorder="1" applyAlignment="1">
      <alignment vertical="center" wrapText="1"/>
    </xf>
    <xf numFmtId="177" fontId="1" fillId="0" borderId="47" xfId="48" applyNumberFormat="1" applyFont="1" applyFill="1" applyBorder="1" applyAlignment="1">
      <alignment horizontal="center"/>
    </xf>
    <xf numFmtId="0" fontId="1" fillId="0" borderId="170" xfId="69" applyNumberFormat="1" applyFont="1" applyFill="1" applyBorder="1"/>
    <xf numFmtId="0" fontId="1" fillId="0" borderId="171" xfId="69" applyFont="1" applyFill="1" applyBorder="1"/>
    <xf numFmtId="0" fontId="1" fillId="0" borderId="20" xfId="69" applyFont="1" applyFill="1" applyBorder="1"/>
    <xf numFmtId="0" fontId="1" fillId="0" borderId="172" xfId="69" applyFont="1" applyFill="1" applyBorder="1"/>
    <xf numFmtId="38" fontId="1" fillId="0" borderId="74" xfId="69" applyNumberFormat="1" applyFont="1" applyFill="1" applyBorder="1"/>
    <xf numFmtId="0" fontId="1" fillId="0" borderId="173" xfId="69" applyFont="1" applyFill="1" applyBorder="1"/>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62"/>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6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３）心身障害者施設" xfId="42"/>
    <cellStyle name="標準_（４）精神障害者小規模通所授産施設_1" xfId="43"/>
    <cellStyle name="標準_（６）精神障害者地域生活支援センター_1" xfId="44"/>
    <cellStyle name="標準_1  身体障害者手帳交付台帳・愛の手帳" xfId="45"/>
    <cellStyle name="標準_1  身体障害者手帳交付台帳・愛の手帳 2" xfId="65"/>
    <cellStyle name="標準_1  身体障害者手帳交付台帳・愛の手帳_（１）身体障害者交付台帳・愛の手帳交付台帳登録状況" xfId="46"/>
    <cellStyle name="標準_1  身体障害者手帳交付台帳・愛の手帳_（１）身体障害者交付台帳・愛の手帳交付台帳登録状況_（１）身体障害者交付台帳・愛の手帳交付台帳登録状況" xfId="47"/>
    <cellStyle name="標準_1  身体障害者手帳交付台帳・愛の手帳_（１）身体障害者交付台帳・愛の手帳交付台帳登録状況_（１）身体障害者交付台帳・愛の手帳交付台帳登録状況 2" xfId="69"/>
    <cellStyle name="標準_1  身体障害者手帳交付台帳・愛の手帳_（１）身体障害者交付台帳・愛の手帳交付台帳登録状況_8-4-（１）身体障害者交付台帳・愛の手帳交付台帳登録状況" xfId="48"/>
    <cellStyle name="標準_2  心身障害者関係統計" xfId="49"/>
    <cellStyle name="標準_2  心身障害者関係統計_（２）心身障害者関係統計" xfId="50"/>
    <cellStyle name="標準_2  心身障害者関係統計_（２）心身障害者関係統計_（２）心身障害者関係統計" xfId="51"/>
    <cellStyle name="標準_2  心身障害者関係統計_（２）心身障害者関係統計_（２）心身障害者関係統計 2" xfId="70"/>
    <cellStyle name="標準_2  心身障害者関係統計_（２）心身障害者関係統計_8-4-（２）心身障害者関係統計" xfId="52"/>
    <cellStyle name="標準_3　精神障害者共同作業所_（４）精神障害者小規模通所授産施設" xfId="53"/>
    <cellStyle name="標準_3　精神障害者共同作業所_（４）精神障害者小規模通所授産施設_（４）精神障害者小規模通所授産施設" xfId="54"/>
    <cellStyle name="標準_3　精神障害者共同作業所_（４）精神障害者小規模通所授産施設_（４）精神障害者小規模通所授産施設 2" xfId="72"/>
    <cellStyle name="標準_3　精神障害者共同作業所_（５）精神障害者グループホーム_（５）精神障害者グループホーム 2" xfId="66"/>
    <cellStyle name="標準_4　心身障害者施設" xfId="55"/>
    <cellStyle name="標準_4　心身障害者施設_（３）心身障害者施設" xfId="56"/>
    <cellStyle name="標準_4　心身障害者施設_（３）心身障害者施設 2" xfId="71"/>
    <cellStyle name="標準_4　心身障害者施設_（３）心身障害者施設_（３）心身障害者施設" xfId="57"/>
    <cellStyle name="標準_4　心身障害者施設_（３）心身障害者施設_（３）心身障害者施設 2" xfId="64"/>
    <cellStyle name="標準_5　精神障害者グループホーム" xfId="58"/>
    <cellStyle name="標準_5　精神障害者グループホーム_（５）精神障害者グループホーム_（５）精神障害者グループホーム" xfId="59"/>
    <cellStyle name="標準_5　精神障害者グループホーム_（５）精神障害者グループホーム_（５）精神障害者グループホーム 2" xfId="67"/>
    <cellStyle name="標準_8－4　障害者福祉　66～68" xfId="60"/>
    <cellStyle name="標準_8－4　障害者福祉　66～68 2" xfId="68"/>
    <cellStyle name="良い" xfId="61" builtinId="26" customBuiltin="1"/>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1:U24"/>
  <sheetViews>
    <sheetView showGridLines="0" tabSelected="1" zoomScale="85" zoomScaleNormal="85" workbookViewId="0">
      <selection activeCell="E8" sqref="E8"/>
    </sheetView>
  </sheetViews>
  <sheetFormatPr defaultColWidth="9" defaultRowHeight="13" x14ac:dyDescent="0.2"/>
  <cols>
    <col min="1" max="1" width="9" style="8"/>
    <col min="2" max="3" width="2.6328125" style="8" customWidth="1"/>
    <col min="4" max="4" width="10.7265625" style="8" customWidth="1"/>
    <col min="5" max="6" width="9.26953125" style="8" bestFit="1" customWidth="1"/>
    <col min="7" max="7" width="6.7265625" style="8" bestFit="1" customWidth="1"/>
    <col min="8" max="9" width="9.26953125" style="8" bestFit="1" customWidth="1"/>
    <col min="10" max="10" width="6.453125" style="8" customWidth="1"/>
    <col min="11" max="12" width="9.26953125" style="8" bestFit="1" customWidth="1"/>
    <col min="13" max="13" width="6.453125" style="8" customWidth="1"/>
    <col min="14" max="15" width="10" style="10" customWidth="1"/>
    <col min="16" max="16" width="6.453125" style="8" customWidth="1"/>
    <col min="17" max="18" width="10" style="8" customWidth="1"/>
    <col min="19" max="19" width="6.453125" style="8" customWidth="1"/>
    <col min="20" max="16384" width="9" style="8"/>
  </cols>
  <sheetData>
    <row r="1" spans="1:20" ht="16.5" x14ac:dyDescent="0.25">
      <c r="A1" s="8" t="s">
        <v>111</v>
      </c>
      <c r="B1" s="9" t="s">
        <v>113</v>
      </c>
    </row>
    <row r="2" spans="1:20" ht="16.5" x14ac:dyDescent="0.2">
      <c r="A2" s="8" t="s">
        <v>112</v>
      </c>
      <c r="B2" s="11" t="s">
        <v>1</v>
      </c>
      <c r="C2" s="12"/>
      <c r="D2" s="12"/>
      <c r="E2" s="12"/>
      <c r="F2" s="12"/>
      <c r="G2" s="12"/>
      <c r="H2" s="12"/>
      <c r="I2" s="12"/>
      <c r="J2" s="12"/>
      <c r="K2" s="12"/>
      <c r="L2" s="12"/>
      <c r="M2" s="12"/>
      <c r="N2" s="13"/>
      <c r="O2" s="13"/>
      <c r="P2" s="12"/>
      <c r="Q2" s="12"/>
      <c r="R2" s="12"/>
      <c r="S2" s="12"/>
    </row>
    <row r="3" spans="1:20" ht="15" customHeight="1" thickBot="1" x14ac:dyDescent="0.25">
      <c r="B3" s="12"/>
      <c r="C3" s="12"/>
      <c r="D3" s="12"/>
      <c r="E3" s="12"/>
      <c r="F3" s="12"/>
      <c r="G3" s="12"/>
      <c r="H3" s="12"/>
      <c r="I3" s="12"/>
      <c r="J3" s="12"/>
      <c r="K3" s="12"/>
      <c r="L3" s="12"/>
      <c r="M3" s="12"/>
      <c r="N3" s="13"/>
      <c r="O3" s="13"/>
      <c r="P3" s="12"/>
      <c r="Q3" s="12"/>
      <c r="R3" s="12"/>
      <c r="S3" s="14" t="s">
        <v>209</v>
      </c>
    </row>
    <row r="4" spans="1:20" ht="16.5" customHeight="1" x14ac:dyDescent="0.2">
      <c r="B4" s="421" t="s">
        <v>3</v>
      </c>
      <c r="C4" s="422"/>
      <c r="D4" s="423"/>
      <c r="E4" s="414" t="s">
        <v>234</v>
      </c>
      <c r="F4" s="415"/>
      <c r="G4" s="416"/>
      <c r="H4" s="417" t="s">
        <v>235</v>
      </c>
      <c r="I4" s="415"/>
      <c r="J4" s="416"/>
      <c r="K4" s="417" t="s">
        <v>250</v>
      </c>
      <c r="L4" s="415"/>
      <c r="M4" s="416"/>
      <c r="N4" s="415" t="s">
        <v>268</v>
      </c>
      <c r="O4" s="415"/>
      <c r="P4" s="416"/>
      <c r="Q4" s="415" t="s">
        <v>299</v>
      </c>
      <c r="R4" s="415"/>
      <c r="S4" s="418"/>
    </row>
    <row r="5" spans="1:20" ht="13.5" thickBot="1" x14ac:dyDescent="0.25">
      <c r="B5" s="424"/>
      <c r="C5" s="425"/>
      <c r="D5" s="426"/>
      <c r="E5" s="17" t="s">
        <v>213</v>
      </c>
      <c r="F5" s="15" t="s">
        <v>214</v>
      </c>
      <c r="G5" s="16" t="s">
        <v>4</v>
      </c>
      <c r="H5" s="17" t="s">
        <v>213</v>
      </c>
      <c r="I5" s="15" t="s">
        <v>214</v>
      </c>
      <c r="J5" s="16" t="s">
        <v>4</v>
      </c>
      <c r="K5" s="738" t="s">
        <v>115</v>
      </c>
      <c r="L5" s="15" t="s">
        <v>116</v>
      </c>
      <c r="M5" s="16" t="s">
        <v>4</v>
      </c>
      <c r="N5" s="17" t="s">
        <v>115</v>
      </c>
      <c r="O5" s="18" t="s">
        <v>116</v>
      </c>
      <c r="P5" s="16" t="s">
        <v>4</v>
      </c>
      <c r="Q5" s="17" t="s">
        <v>115</v>
      </c>
      <c r="R5" s="18" t="s">
        <v>116</v>
      </c>
      <c r="S5" s="16" t="s">
        <v>4</v>
      </c>
    </row>
    <row r="6" spans="1:20" ht="14.25" customHeight="1" thickTop="1" x14ac:dyDescent="0.2">
      <c r="B6" s="419" t="s">
        <v>11</v>
      </c>
      <c r="C6" s="19" t="s">
        <v>5</v>
      </c>
      <c r="D6" s="20"/>
      <c r="E6" s="21">
        <v>122</v>
      </c>
      <c r="F6" s="22">
        <v>7867</v>
      </c>
      <c r="G6" s="23">
        <f t="shared" ref="G6:G22" si="0">SUM(E6:F6)</f>
        <v>7989</v>
      </c>
      <c r="H6" s="24">
        <v>123</v>
      </c>
      <c r="I6" s="25">
        <v>7729</v>
      </c>
      <c r="J6" s="26">
        <v>7852</v>
      </c>
      <c r="K6" s="739">
        <v>120</v>
      </c>
      <c r="L6" s="27">
        <v>7606</v>
      </c>
      <c r="M6" s="28">
        <f>K6+L6</f>
        <v>7726</v>
      </c>
      <c r="N6" s="27">
        <f>N7+N8+N9+N10+N11</f>
        <v>114</v>
      </c>
      <c r="O6" s="29">
        <f>O7+O8+O9+O10+O11</f>
        <v>7435</v>
      </c>
      <c r="P6" s="30">
        <f>N6+O6</f>
        <v>7549</v>
      </c>
      <c r="Q6" s="27">
        <v>112</v>
      </c>
      <c r="R6" s="29">
        <v>7407</v>
      </c>
      <c r="S6" s="30">
        <f>Q6+R6</f>
        <v>7519</v>
      </c>
    </row>
    <row r="7" spans="1:20" ht="13.5" customHeight="1" x14ac:dyDescent="0.2">
      <c r="B7" s="420"/>
      <c r="C7" s="410" t="s">
        <v>12</v>
      </c>
      <c r="D7" s="31" t="s">
        <v>6</v>
      </c>
      <c r="E7" s="32">
        <v>4</v>
      </c>
      <c r="F7" s="33">
        <v>526</v>
      </c>
      <c r="G7" s="34">
        <f t="shared" si="0"/>
        <v>530</v>
      </c>
      <c r="H7" s="35">
        <v>5</v>
      </c>
      <c r="I7" s="36">
        <v>519</v>
      </c>
      <c r="J7" s="30">
        <v>524</v>
      </c>
      <c r="K7" s="740">
        <v>8</v>
      </c>
      <c r="L7" s="36">
        <v>512</v>
      </c>
      <c r="M7" s="30">
        <f>K7+L7</f>
        <v>520</v>
      </c>
      <c r="N7" s="35">
        <v>8</v>
      </c>
      <c r="O7" s="36">
        <v>518</v>
      </c>
      <c r="P7" s="30">
        <f>N7+O7</f>
        <v>526</v>
      </c>
      <c r="Q7" s="35">
        <v>7</v>
      </c>
      <c r="R7" s="36">
        <v>525</v>
      </c>
      <c r="S7" s="30">
        <f>Q7+R7</f>
        <v>532</v>
      </c>
    </row>
    <row r="8" spans="1:20" x14ac:dyDescent="0.2">
      <c r="B8" s="420"/>
      <c r="C8" s="411"/>
      <c r="D8" s="31" t="s">
        <v>7</v>
      </c>
      <c r="E8" s="32">
        <v>16</v>
      </c>
      <c r="F8" s="33">
        <v>700</v>
      </c>
      <c r="G8" s="34">
        <f t="shared" si="0"/>
        <v>716</v>
      </c>
      <c r="H8" s="35">
        <v>18</v>
      </c>
      <c r="I8" s="36">
        <v>696</v>
      </c>
      <c r="J8" s="30">
        <v>714</v>
      </c>
      <c r="K8" s="740">
        <v>18</v>
      </c>
      <c r="L8" s="36">
        <v>679</v>
      </c>
      <c r="M8" s="30">
        <f t="shared" ref="M8:M17" si="1">K8+L8</f>
        <v>697</v>
      </c>
      <c r="N8" s="35">
        <v>16</v>
      </c>
      <c r="O8" s="36">
        <v>651</v>
      </c>
      <c r="P8" s="30">
        <f t="shared" ref="P8:P22" si="2">N8+O8</f>
        <v>667</v>
      </c>
      <c r="Q8" s="35">
        <v>15</v>
      </c>
      <c r="R8" s="36">
        <v>641</v>
      </c>
      <c r="S8" s="30">
        <f t="shared" ref="S8:S22" si="3">Q8+R8</f>
        <v>656</v>
      </c>
    </row>
    <row r="9" spans="1:20" x14ac:dyDescent="0.2">
      <c r="B9" s="420"/>
      <c r="C9" s="411"/>
      <c r="D9" s="31" t="s">
        <v>8</v>
      </c>
      <c r="E9" s="32">
        <v>0</v>
      </c>
      <c r="F9" s="33">
        <v>98</v>
      </c>
      <c r="G9" s="34">
        <f t="shared" si="0"/>
        <v>98</v>
      </c>
      <c r="H9" s="35">
        <v>0</v>
      </c>
      <c r="I9" s="36">
        <v>96</v>
      </c>
      <c r="J9" s="30">
        <v>96</v>
      </c>
      <c r="K9" s="740">
        <v>0</v>
      </c>
      <c r="L9" s="36">
        <v>101</v>
      </c>
      <c r="M9" s="30">
        <f t="shared" si="1"/>
        <v>101</v>
      </c>
      <c r="N9" s="35">
        <v>0</v>
      </c>
      <c r="O9" s="36">
        <v>102</v>
      </c>
      <c r="P9" s="30">
        <f t="shared" si="2"/>
        <v>102</v>
      </c>
      <c r="Q9" s="35">
        <v>0</v>
      </c>
      <c r="R9" s="36">
        <v>100</v>
      </c>
      <c r="S9" s="30">
        <f t="shared" si="3"/>
        <v>100</v>
      </c>
    </row>
    <row r="10" spans="1:20" x14ac:dyDescent="0.2">
      <c r="B10" s="420"/>
      <c r="C10" s="411"/>
      <c r="D10" s="31" t="s">
        <v>9</v>
      </c>
      <c r="E10" s="32">
        <v>81</v>
      </c>
      <c r="F10" s="33">
        <v>3758</v>
      </c>
      <c r="G10" s="34">
        <f t="shared" si="0"/>
        <v>3839</v>
      </c>
      <c r="H10" s="35">
        <v>80</v>
      </c>
      <c r="I10" s="36">
        <v>3624</v>
      </c>
      <c r="J10" s="30">
        <v>3704</v>
      </c>
      <c r="K10" s="740">
        <v>75</v>
      </c>
      <c r="L10" s="36">
        <v>3500</v>
      </c>
      <c r="M10" s="30">
        <f t="shared" si="1"/>
        <v>3575</v>
      </c>
      <c r="N10" s="35">
        <v>71</v>
      </c>
      <c r="O10" s="36">
        <v>3370</v>
      </c>
      <c r="P10" s="30">
        <f t="shared" si="2"/>
        <v>3441</v>
      </c>
      <c r="Q10" s="35">
        <v>68</v>
      </c>
      <c r="R10" s="36">
        <v>3298</v>
      </c>
      <c r="S10" s="30">
        <f t="shared" si="3"/>
        <v>3366</v>
      </c>
    </row>
    <row r="11" spans="1:20" x14ac:dyDescent="0.2">
      <c r="B11" s="420"/>
      <c r="C11" s="412"/>
      <c r="D11" s="31" t="s">
        <v>10</v>
      </c>
      <c r="E11" s="37">
        <v>21</v>
      </c>
      <c r="F11" s="33">
        <v>2785</v>
      </c>
      <c r="G11" s="34">
        <f t="shared" si="0"/>
        <v>2806</v>
      </c>
      <c r="H11" s="38">
        <v>20</v>
      </c>
      <c r="I11" s="36">
        <v>2794</v>
      </c>
      <c r="J11" s="30">
        <v>2814</v>
      </c>
      <c r="K11" s="741">
        <v>19</v>
      </c>
      <c r="L11" s="36">
        <v>2814</v>
      </c>
      <c r="M11" s="30">
        <f t="shared" si="1"/>
        <v>2833</v>
      </c>
      <c r="N11" s="38">
        <v>19</v>
      </c>
      <c r="O11" s="36">
        <v>2794</v>
      </c>
      <c r="P11" s="30">
        <f t="shared" si="2"/>
        <v>2813</v>
      </c>
      <c r="Q11" s="38">
        <v>22</v>
      </c>
      <c r="R11" s="36">
        <v>2843</v>
      </c>
      <c r="S11" s="30">
        <f t="shared" si="3"/>
        <v>2865</v>
      </c>
    </row>
    <row r="12" spans="1:20" ht="13.5" customHeight="1" x14ac:dyDescent="0.2">
      <c r="B12" s="420"/>
      <c r="C12" s="410" t="s">
        <v>13</v>
      </c>
      <c r="D12" s="31" t="s">
        <v>87</v>
      </c>
      <c r="E12" s="32">
        <v>57</v>
      </c>
      <c r="F12" s="33">
        <v>2725</v>
      </c>
      <c r="G12" s="34">
        <f t="shared" si="0"/>
        <v>2782</v>
      </c>
      <c r="H12" s="35">
        <v>57</v>
      </c>
      <c r="I12" s="36">
        <v>2679</v>
      </c>
      <c r="J12" s="30">
        <v>2736</v>
      </c>
      <c r="K12" s="740">
        <v>57</v>
      </c>
      <c r="L12" s="36">
        <v>2655</v>
      </c>
      <c r="M12" s="30">
        <f t="shared" si="1"/>
        <v>2712</v>
      </c>
      <c r="N12" s="35">
        <v>61</v>
      </c>
      <c r="O12" s="36">
        <v>2569</v>
      </c>
      <c r="P12" s="30">
        <f t="shared" si="2"/>
        <v>2630</v>
      </c>
      <c r="Q12" s="35">
        <v>59</v>
      </c>
      <c r="R12" s="36">
        <v>2569</v>
      </c>
      <c r="S12" s="30">
        <f t="shared" si="3"/>
        <v>2628</v>
      </c>
    </row>
    <row r="13" spans="1:20" x14ac:dyDescent="0.2">
      <c r="B13" s="420"/>
      <c r="C13" s="411"/>
      <c r="D13" s="31" t="s">
        <v>88</v>
      </c>
      <c r="E13" s="32">
        <v>17</v>
      </c>
      <c r="F13" s="39">
        <v>1193</v>
      </c>
      <c r="G13" s="34">
        <f t="shared" si="0"/>
        <v>1210</v>
      </c>
      <c r="H13" s="35">
        <v>21</v>
      </c>
      <c r="I13" s="40">
        <v>1184</v>
      </c>
      <c r="J13" s="30">
        <v>1205</v>
      </c>
      <c r="K13" s="740">
        <v>25</v>
      </c>
      <c r="L13" s="40">
        <v>1164</v>
      </c>
      <c r="M13" s="30">
        <f t="shared" si="1"/>
        <v>1189</v>
      </c>
      <c r="N13" s="35">
        <v>20</v>
      </c>
      <c r="O13" s="40">
        <v>1133</v>
      </c>
      <c r="P13" s="30">
        <f t="shared" si="2"/>
        <v>1153</v>
      </c>
      <c r="Q13" s="35">
        <v>16</v>
      </c>
      <c r="R13" s="40">
        <v>1122</v>
      </c>
      <c r="S13" s="30">
        <f t="shared" si="3"/>
        <v>1138</v>
      </c>
    </row>
    <row r="14" spans="1:20" x14ac:dyDescent="0.2">
      <c r="B14" s="420"/>
      <c r="C14" s="411"/>
      <c r="D14" s="31" t="s">
        <v>89</v>
      </c>
      <c r="E14" s="37">
        <v>22</v>
      </c>
      <c r="F14" s="33">
        <v>1239</v>
      </c>
      <c r="G14" s="34">
        <f t="shared" si="0"/>
        <v>1261</v>
      </c>
      <c r="H14" s="38">
        <v>20</v>
      </c>
      <c r="I14" s="36">
        <v>1194</v>
      </c>
      <c r="J14" s="30">
        <v>1214</v>
      </c>
      <c r="K14" s="741">
        <v>14</v>
      </c>
      <c r="L14" s="36">
        <v>1162</v>
      </c>
      <c r="M14" s="30">
        <f t="shared" si="1"/>
        <v>1176</v>
      </c>
      <c r="N14" s="38">
        <v>13</v>
      </c>
      <c r="O14" s="36">
        <v>1173</v>
      </c>
      <c r="P14" s="30">
        <f t="shared" si="2"/>
        <v>1186</v>
      </c>
      <c r="Q14" s="38">
        <v>16</v>
      </c>
      <c r="R14" s="36">
        <v>1177</v>
      </c>
      <c r="S14" s="30">
        <f t="shared" si="3"/>
        <v>1193</v>
      </c>
    </row>
    <row r="15" spans="1:20" x14ac:dyDescent="0.2">
      <c r="B15" s="420"/>
      <c r="C15" s="411"/>
      <c r="D15" s="31" t="s">
        <v>90</v>
      </c>
      <c r="E15" s="32">
        <v>17</v>
      </c>
      <c r="F15" s="33">
        <v>1862</v>
      </c>
      <c r="G15" s="34">
        <f t="shared" si="0"/>
        <v>1879</v>
      </c>
      <c r="H15" s="35">
        <v>14</v>
      </c>
      <c r="I15" s="36">
        <v>1855</v>
      </c>
      <c r="J15" s="30">
        <v>1869</v>
      </c>
      <c r="K15" s="740">
        <v>14</v>
      </c>
      <c r="L15" s="36">
        <v>1818</v>
      </c>
      <c r="M15" s="30">
        <f t="shared" si="1"/>
        <v>1832</v>
      </c>
      <c r="N15" s="35">
        <v>13</v>
      </c>
      <c r="O15" s="36">
        <v>1781</v>
      </c>
      <c r="P15" s="30">
        <f t="shared" si="2"/>
        <v>1794</v>
      </c>
      <c r="Q15" s="35">
        <v>15</v>
      </c>
      <c r="R15" s="36">
        <v>1762</v>
      </c>
      <c r="S15" s="30">
        <f t="shared" si="3"/>
        <v>1777</v>
      </c>
    </row>
    <row r="16" spans="1:20" x14ac:dyDescent="0.2">
      <c r="B16" s="420"/>
      <c r="C16" s="411"/>
      <c r="D16" s="31" t="s">
        <v>91</v>
      </c>
      <c r="E16" s="32">
        <v>6</v>
      </c>
      <c r="F16" s="39">
        <v>395</v>
      </c>
      <c r="G16" s="34">
        <f t="shared" si="0"/>
        <v>401</v>
      </c>
      <c r="H16" s="35">
        <v>6</v>
      </c>
      <c r="I16" s="40">
        <v>377</v>
      </c>
      <c r="J16" s="30">
        <v>383</v>
      </c>
      <c r="K16" s="740">
        <v>5</v>
      </c>
      <c r="L16" s="40">
        <v>376</v>
      </c>
      <c r="M16" s="30">
        <f t="shared" si="1"/>
        <v>381</v>
      </c>
      <c r="N16" s="35">
        <v>3</v>
      </c>
      <c r="O16" s="40">
        <v>356</v>
      </c>
      <c r="P16" s="30">
        <f t="shared" si="2"/>
        <v>359</v>
      </c>
      <c r="Q16" s="35">
        <v>3</v>
      </c>
      <c r="R16" s="40">
        <v>356</v>
      </c>
      <c r="S16" s="30">
        <f t="shared" si="3"/>
        <v>359</v>
      </c>
      <c r="T16" s="41"/>
    </row>
    <row r="17" spans="2:21" ht="13.5" thickBot="1" x14ac:dyDescent="0.25">
      <c r="B17" s="420"/>
      <c r="C17" s="411"/>
      <c r="D17" s="42" t="s">
        <v>92</v>
      </c>
      <c r="E17" s="43">
        <v>3</v>
      </c>
      <c r="F17" s="44">
        <v>453</v>
      </c>
      <c r="G17" s="45">
        <f t="shared" si="0"/>
        <v>456</v>
      </c>
      <c r="H17" s="46">
        <v>5</v>
      </c>
      <c r="I17" s="47">
        <v>440</v>
      </c>
      <c r="J17" s="48">
        <v>445</v>
      </c>
      <c r="K17" s="742">
        <v>5</v>
      </c>
      <c r="L17" s="47">
        <v>431</v>
      </c>
      <c r="M17" s="48">
        <f t="shared" si="1"/>
        <v>436</v>
      </c>
      <c r="N17" s="71">
        <v>4</v>
      </c>
      <c r="O17" s="50">
        <v>423</v>
      </c>
      <c r="P17" s="51">
        <f t="shared" si="2"/>
        <v>427</v>
      </c>
      <c r="Q17" s="49">
        <v>3</v>
      </c>
      <c r="R17" s="50">
        <v>421</v>
      </c>
      <c r="S17" s="51">
        <f t="shared" si="3"/>
        <v>424</v>
      </c>
    </row>
    <row r="18" spans="2:21" ht="13.5" customHeight="1" x14ac:dyDescent="0.2">
      <c r="B18" s="407" t="s">
        <v>14</v>
      </c>
      <c r="C18" s="52" t="s">
        <v>5</v>
      </c>
      <c r="D18" s="53"/>
      <c r="E18" s="54">
        <v>394</v>
      </c>
      <c r="F18" s="55">
        <v>1313</v>
      </c>
      <c r="G18" s="56">
        <f t="shared" si="0"/>
        <v>1707</v>
      </c>
      <c r="H18" s="57">
        <v>396</v>
      </c>
      <c r="I18" s="57">
        <v>1335</v>
      </c>
      <c r="J18" s="58">
        <v>1731</v>
      </c>
      <c r="K18" s="743">
        <v>401</v>
      </c>
      <c r="L18" s="59">
        <v>1372</v>
      </c>
      <c r="M18" s="60">
        <v>1773</v>
      </c>
      <c r="N18" s="61">
        <f>SUM(N19:N22)</f>
        <v>411</v>
      </c>
      <c r="O18" s="62">
        <f>SUM(O19:O22)</f>
        <v>1405</v>
      </c>
      <c r="P18" s="30">
        <f t="shared" si="2"/>
        <v>1816</v>
      </c>
      <c r="Q18" s="61">
        <f>SUM(Q19:Q22)</f>
        <v>443</v>
      </c>
      <c r="R18" s="62">
        <f>SUM(R19:R22)</f>
        <v>1428</v>
      </c>
      <c r="S18" s="30">
        <f t="shared" si="3"/>
        <v>1871</v>
      </c>
    </row>
    <row r="19" spans="2:21" ht="13.5" customHeight="1" x14ac:dyDescent="0.2">
      <c r="B19" s="408"/>
      <c r="C19" s="410" t="s">
        <v>15</v>
      </c>
      <c r="D19" s="31" t="s">
        <v>93</v>
      </c>
      <c r="E19" s="63">
        <v>8</v>
      </c>
      <c r="F19" s="33">
        <v>33</v>
      </c>
      <c r="G19" s="34">
        <f t="shared" si="0"/>
        <v>41</v>
      </c>
      <c r="H19" s="64">
        <v>8</v>
      </c>
      <c r="I19" s="36">
        <v>30</v>
      </c>
      <c r="J19" s="30">
        <v>38</v>
      </c>
      <c r="K19" s="744">
        <v>6</v>
      </c>
      <c r="L19" s="36">
        <v>32</v>
      </c>
      <c r="M19" s="30">
        <v>38</v>
      </c>
      <c r="N19" s="35">
        <v>4</v>
      </c>
      <c r="O19" s="36">
        <v>36</v>
      </c>
      <c r="P19" s="30">
        <f t="shared" si="2"/>
        <v>40</v>
      </c>
      <c r="Q19" s="65">
        <v>4</v>
      </c>
      <c r="R19" s="36">
        <v>34</v>
      </c>
      <c r="S19" s="30">
        <f t="shared" si="3"/>
        <v>38</v>
      </c>
    </row>
    <row r="20" spans="2:21" x14ac:dyDescent="0.2">
      <c r="B20" s="408"/>
      <c r="C20" s="411"/>
      <c r="D20" s="31" t="s">
        <v>94</v>
      </c>
      <c r="E20" s="63">
        <v>79</v>
      </c>
      <c r="F20" s="39">
        <v>330</v>
      </c>
      <c r="G20" s="34">
        <f t="shared" si="0"/>
        <v>409</v>
      </c>
      <c r="H20" s="64">
        <v>81</v>
      </c>
      <c r="I20" s="40">
        <v>328</v>
      </c>
      <c r="J20" s="30">
        <v>409</v>
      </c>
      <c r="K20" s="744">
        <v>82</v>
      </c>
      <c r="L20" s="40">
        <v>331</v>
      </c>
      <c r="M20" s="30">
        <v>413</v>
      </c>
      <c r="N20" s="64">
        <v>84</v>
      </c>
      <c r="O20" s="40">
        <v>334</v>
      </c>
      <c r="P20" s="30">
        <f t="shared" si="2"/>
        <v>418</v>
      </c>
      <c r="Q20" s="64">
        <v>89</v>
      </c>
      <c r="R20" s="40">
        <v>334</v>
      </c>
      <c r="S20" s="30">
        <f t="shared" si="3"/>
        <v>423</v>
      </c>
    </row>
    <row r="21" spans="2:21" x14ac:dyDescent="0.2">
      <c r="B21" s="408"/>
      <c r="C21" s="411"/>
      <c r="D21" s="31" t="s">
        <v>95</v>
      </c>
      <c r="E21" s="37">
        <v>75</v>
      </c>
      <c r="F21" s="33">
        <v>294</v>
      </c>
      <c r="G21" s="66">
        <f t="shared" si="0"/>
        <v>369</v>
      </c>
      <c r="H21" s="38">
        <v>73</v>
      </c>
      <c r="I21" s="36">
        <v>298</v>
      </c>
      <c r="J21" s="30">
        <v>371</v>
      </c>
      <c r="K21" s="741">
        <v>77</v>
      </c>
      <c r="L21" s="36">
        <v>298</v>
      </c>
      <c r="M21" s="30">
        <v>375</v>
      </c>
      <c r="N21" s="38">
        <v>83</v>
      </c>
      <c r="O21" s="36">
        <v>302</v>
      </c>
      <c r="P21" s="30">
        <f t="shared" si="2"/>
        <v>385</v>
      </c>
      <c r="Q21" s="38">
        <v>93</v>
      </c>
      <c r="R21" s="36">
        <v>298</v>
      </c>
      <c r="S21" s="30">
        <f t="shared" si="3"/>
        <v>391</v>
      </c>
      <c r="U21" s="41"/>
    </row>
    <row r="22" spans="2:21" ht="13.5" thickBot="1" x14ac:dyDescent="0.25">
      <c r="B22" s="409"/>
      <c r="C22" s="413"/>
      <c r="D22" s="67" t="s">
        <v>96</v>
      </c>
      <c r="E22" s="68">
        <v>232</v>
      </c>
      <c r="F22" s="69">
        <v>656</v>
      </c>
      <c r="G22" s="70">
        <f t="shared" si="0"/>
        <v>888</v>
      </c>
      <c r="H22" s="71">
        <v>234</v>
      </c>
      <c r="I22" s="50">
        <v>679</v>
      </c>
      <c r="J22" s="51">
        <v>913</v>
      </c>
      <c r="K22" s="49">
        <v>236</v>
      </c>
      <c r="L22" s="50">
        <v>711</v>
      </c>
      <c r="M22" s="51">
        <v>947</v>
      </c>
      <c r="N22" s="71">
        <v>240</v>
      </c>
      <c r="O22" s="50">
        <v>733</v>
      </c>
      <c r="P22" s="51">
        <f t="shared" si="2"/>
        <v>973</v>
      </c>
      <c r="Q22" s="71">
        <v>257</v>
      </c>
      <c r="R22" s="50">
        <v>762</v>
      </c>
      <c r="S22" s="51">
        <f t="shared" si="3"/>
        <v>1019</v>
      </c>
      <c r="T22" s="41"/>
    </row>
    <row r="23" spans="2:21" x14ac:dyDescent="0.2">
      <c r="B23" s="72"/>
      <c r="C23" s="73"/>
      <c r="D23" s="74"/>
      <c r="E23" s="75"/>
      <c r="F23" s="75"/>
      <c r="G23" s="75"/>
      <c r="H23" s="75"/>
      <c r="I23" s="75"/>
      <c r="J23" s="75"/>
      <c r="K23" s="75"/>
      <c r="L23" s="75"/>
      <c r="M23" s="75"/>
      <c r="N23" s="76"/>
      <c r="O23" s="76"/>
      <c r="P23" s="75"/>
      <c r="Q23" s="77"/>
      <c r="S23" s="74"/>
    </row>
    <row r="24" spans="2:21" x14ac:dyDescent="0.2">
      <c r="B24" s="12"/>
      <c r="C24" s="12"/>
      <c r="D24" s="12"/>
      <c r="E24" s="12"/>
      <c r="F24" s="12"/>
      <c r="G24" s="12"/>
      <c r="H24" s="12"/>
      <c r="I24" s="12"/>
      <c r="J24" s="12"/>
      <c r="K24" s="12"/>
      <c r="L24" s="12"/>
      <c r="M24" s="12"/>
      <c r="N24" s="13"/>
      <c r="O24" s="13"/>
      <c r="P24" s="12"/>
      <c r="Q24" s="12"/>
      <c r="R24" s="12"/>
      <c r="S24" s="78"/>
    </row>
  </sheetData>
  <mergeCells count="11">
    <mergeCell ref="H4:J4"/>
    <mergeCell ref="K4:M4"/>
    <mergeCell ref="N4:P4"/>
    <mergeCell ref="Q4:S4"/>
    <mergeCell ref="B6:B17"/>
    <mergeCell ref="B4:D5"/>
    <mergeCell ref="B18:B22"/>
    <mergeCell ref="C7:C11"/>
    <mergeCell ref="C12:C17"/>
    <mergeCell ref="C19:C22"/>
    <mergeCell ref="E4:G4"/>
  </mergeCells>
  <phoneticPr fontId="3"/>
  <pageMargins left="0.32" right="0.57999999999999996" top="1" bottom="1" header="0.51200000000000001" footer="0.51200000000000001"/>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1:P22"/>
  <sheetViews>
    <sheetView showGridLines="0" zoomScaleNormal="100" workbookViewId="0">
      <selection activeCell="B1" sqref="B1"/>
    </sheetView>
  </sheetViews>
  <sheetFormatPr defaultColWidth="9" defaultRowHeight="13" x14ac:dyDescent="0.2"/>
  <cols>
    <col min="1" max="1" width="9" style="2"/>
    <col min="2" max="2" width="13.08984375" style="84" customWidth="1"/>
    <col min="3" max="3" width="11.7265625" style="84" customWidth="1"/>
    <col min="4" max="4" width="14.36328125" style="84" bestFit="1" customWidth="1"/>
    <col min="5" max="6" width="9.08984375" style="84" customWidth="1"/>
    <col min="7" max="7" width="9.90625" style="84" bestFit="1" customWidth="1"/>
    <col min="8" max="8" width="10" style="84" bestFit="1" customWidth="1"/>
    <col min="9" max="9" width="10" style="107" bestFit="1" customWidth="1"/>
    <col min="10" max="16384" width="9" style="84"/>
  </cols>
  <sheetData>
    <row r="1" spans="1:16" s="2" customFormat="1" ht="16.5" x14ac:dyDescent="0.25">
      <c r="A1" s="2" t="s">
        <v>111</v>
      </c>
      <c r="B1" s="79" t="s">
        <v>113</v>
      </c>
      <c r="I1" s="8"/>
      <c r="O1" s="80"/>
      <c r="P1" s="80"/>
    </row>
    <row r="2" spans="1:16" ht="16.5" x14ac:dyDescent="0.2">
      <c r="A2" s="2" t="s">
        <v>112</v>
      </c>
      <c r="B2" s="1" t="s">
        <v>2</v>
      </c>
      <c r="C2" s="81"/>
      <c r="D2" s="82"/>
      <c r="E2" s="82"/>
      <c r="F2" s="82"/>
      <c r="G2" s="82"/>
      <c r="H2" s="82"/>
      <c r="I2" s="83"/>
    </row>
    <row r="3" spans="1:16" ht="13.5" thickBot="1" x14ac:dyDescent="0.25">
      <c r="B3" s="82"/>
      <c r="C3" s="82"/>
      <c r="D3" s="82"/>
      <c r="E3" s="82"/>
      <c r="F3" s="82"/>
      <c r="G3" s="82"/>
      <c r="H3" s="82"/>
      <c r="I3" s="85" t="s">
        <v>16</v>
      </c>
    </row>
    <row r="4" spans="1:16" ht="17.25" customHeight="1" thickBot="1" x14ac:dyDescent="0.25">
      <c r="B4" s="435" t="s">
        <v>3</v>
      </c>
      <c r="C4" s="436"/>
      <c r="D4" s="437"/>
      <c r="E4" s="289" t="s">
        <v>251</v>
      </c>
      <c r="F4" s="87" t="s">
        <v>252</v>
      </c>
      <c r="G4" s="86" t="s">
        <v>250</v>
      </c>
      <c r="H4" s="87" t="s">
        <v>268</v>
      </c>
      <c r="I4" s="329" t="s">
        <v>299</v>
      </c>
    </row>
    <row r="5" spans="1:16" ht="13.5" thickTop="1" x14ac:dyDescent="0.2">
      <c r="B5" s="438" t="s">
        <v>17</v>
      </c>
      <c r="C5" s="439"/>
      <c r="D5" s="440"/>
      <c r="E5" s="290">
        <v>18</v>
      </c>
      <c r="F5" s="6">
        <v>17</v>
      </c>
      <c r="G5" s="7">
        <v>15</v>
      </c>
      <c r="H5" s="291">
        <v>11</v>
      </c>
      <c r="I5" s="330">
        <v>9</v>
      </c>
    </row>
    <row r="6" spans="1:16" x14ac:dyDescent="0.2">
      <c r="B6" s="441" t="s">
        <v>18</v>
      </c>
      <c r="C6" s="442"/>
      <c r="D6" s="443"/>
      <c r="E6" s="292">
        <v>4365</v>
      </c>
      <c r="F6" s="386">
        <v>4406</v>
      </c>
      <c r="G6" s="387">
        <v>4429</v>
      </c>
      <c r="H6" s="388">
        <v>4367</v>
      </c>
      <c r="I6" s="389">
        <v>4459</v>
      </c>
    </row>
    <row r="7" spans="1:16" x14ac:dyDescent="0.2">
      <c r="B7" s="446" t="s">
        <v>142</v>
      </c>
      <c r="C7" s="447"/>
      <c r="D7" s="448"/>
      <c r="E7" s="292">
        <v>282</v>
      </c>
      <c r="F7" s="386">
        <v>277</v>
      </c>
      <c r="G7" s="387">
        <v>280</v>
      </c>
      <c r="H7" s="388">
        <v>263</v>
      </c>
      <c r="I7" s="389">
        <v>265</v>
      </c>
    </row>
    <row r="8" spans="1:16" x14ac:dyDescent="0.2">
      <c r="B8" s="441" t="s">
        <v>143</v>
      </c>
      <c r="C8" s="442"/>
      <c r="D8" s="443"/>
      <c r="E8" s="293">
        <v>129</v>
      </c>
      <c r="F8" s="390">
        <v>123</v>
      </c>
      <c r="G8" s="391">
        <v>127</v>
      </c>
      <c r="H8" s="392">
        <v>120</v>
      </c>
      <c r="I8" s="393">
        <v>118</v>
      </c>
    </row>
    <row r="9" spans="1:16" x14ac:dyDescent="0.2">
      <c r="B9" s="441" t="s">
        <v>109</v>
      </c>
      <c r="C9" s="442"/>
      <c r="D9" s="443"/>
      <c r="E9" s="294">
        <v>2266</v>
      </c>
      <c r="F9" s="394">
        <v>2199</v>
      </c>
      <c r="G9" s="395">
        <v>2247</v>
      </c>
      <c r="H9" s="396">
        <v>2171</v>
      </c>
      <c r="I9" s="397">
        <v>2118</v>
      </c>
    </row>
    <row r="10" spans="1:16" ht="13.5" customHeight="1" x14ac:dyDescent="0.2">
      <c r="B10" s="427" t="s">
        <v>108</v>
      </c>
      <c r="C10" s="428"/>
      <c r="D10" s="89" t="s">
        <v>54</v>
      </c>
      <c r="E10" s="292">
        <v>6426</v>
      </c>
      <c r="F10" s="403">
        <v>6217</v>
      </c>
      <c r="G10" s="404">
        <v>6054</v>
      </c>
      <c r="H10" s="295">
        <v>6098</v>
      </c>
      <c r="I10" s="331">
        <v>6391</v>
      </c>
    </row>
    <row r="11" spans="1:16" s="93" customFormat="1" x14ac:dyDescent="0.2">
      <c r="A11" s="2"/>
      <c r="B11" s="444"/>
      <c r="C11" s="445"/>
      <c r="D11" s="90" t="s">
        <v>55</v>
      </c>
      <c r="E11" s="296">
        <v>136659.25</v>
      </c>
      <c r="F11" s="91">
        <v>130835</v>
      </c>
      <c r="G11" s="92">
        <v>130085.5</v>
      </c>
      <c r="H11" s="297">
        <v>129716.8</v>
      </c>
      <c r="I11" s="332">
        <v>132847</v>
      </c>
    </row>
    <row r="12" spans="1:16" ht="13.5" customHeight="1" x14ac:dyDescent="0.2">
      <c r="B12" s="431" t="s">
        <v>210</v>
      </c>
      <c r="C12" s="432"/>
      <c r="D12" s="89" t="s">
        <v>265</v>
      </c>
      <c r="E12" s="298">
        <v>138</v>
      </c>
      <c r="F12" s="94">
        <v>132</v>
      </c>
      <c r="G12" s="95">
        <v>125</v>
      </c>
      <c r="H12" s="299">
        <v>124</v>
      </c>
      <c r="I12" s="333">
        <v>111</v>
      </c>
      <c r="K12" s="96"/>
    </row>
    <row r="13" spans="1:16" x14ac:dyDescent="0.2">
      <c r="B13" s="433"/>
      <c r="C13" s="434"/>
      <c r="D13" s="97" t="s">
        <v>145</v>
      </c>
      <c r="E13" s="300">
        <v>59</v>
      </c>
      <c r="F13" s="98">
        <v>53</v>
      </c>
      <c r="G13" s="99">
        <v>50</v>
      </c>
      <c r="H13" s="301">
        <v>43</v>
      </c>
      <c r="I13" s="334">
        <v>35</v>
      </c>
    </row>
    <row r="14" spans="1:16" ht="13" customHeight="1" x14ac:dyDescent="0.2">
      <c r="B14" s="427" t="s">
        <v>144</v>
      </c>
      <c r="C14" s="428"/>
      <c r="D14" s="89" t="s">
        <v>146</v>
      </c>
      <c r="E14" s="300">
        <v>9</v>
      </c>
      <c r="F14" s="98">
        <v>9</v>
      </c>
      <c r="G14" s="99">
        <v>10</v>
      </c>
      <c r="H14" s="301">
        <v>11</v>
      </c>
      <c r="I14" s="334">
        <v>11</v>
      </c>
    </row>
    <row r="15" spans="1:16" ht="13.5" customHeight="1" thickBot="1" x14ac:dyDescent="0.25">
      <c r="B15" s="429"/>
      <c r="C15" s="430"/>
      <c r="D15" s="100" t="s">
        <v>265</v>
      </c>
      <c r="E15" s="398">
        <v>0</v>
      </c>
      <c r="F15" s="399">
        <v>0</v>
      </c>
      <c r="G15" s="400">
        <v>1</v>
      </c>
      <c r="H15" s="401">
        <v>1</v>
      </c>
      <c r="I15" s="402">
        <v>1</v>
      </c>
      <c r="J15" s="96"/>
    </row>
    <row r="16" spans="1:16" x14ac:dyDescent="0.2">
      <c r="B16" s="82"/>
      <c r="C16" s="82"/>
      <c r="D16" s="82"/>
      <c r="E16" s="82"/>
      <c r="F16" s="82"/>
      <c r="G16" s="82"/>
      <c r="H16" s="101"/>
      <c r="I16" s="83"/>
    </row>
    <row r="17" spans="2:9" x14ac:dyDescent="0.2">
      <c r="B17" s="102" t="s">
        <v>232</v>
      </c>
      <c r="C17" s="102"/>
      <c r="D17" s="102"/>
      <c r="E17" s="102"/>
      <c r="F17" s="102"/>
      <c r="G17" s="102"/>
      <c r="H17" s="102"/>
      <c r="I17" s="103"/>
    </row>
    <row r="18" spans="2:9" x14ac:dyDescent="0.2">
      <c r="B18" s="102" t="s">
        <v>158</v>
      </c>
      <c r="C18" s="104"/>
      <c r="D18" s="104"/>
      <c r="E18" s="104"/>
      <c r="F18" s="104"/>
      <c r="G18" s="104"/>
      <c r="H18" s="104"/>
      <c r="I18" s="88"/>
    </row>
    <row r="19" spans="2:9" x14ac:dyDescent="0.2">
      <c r="B19" s="82" t="s">
        <v>233</v>
      </c>
      <c r="C19" s="105"/>
      <c r="D19" s="105"/>
      <c r="E19" s="105"/>
      <c r="F19" s="105"/>
      <c r="G19" s="105"/>
      <c r="H19" s="105"/>
      <c r="I19" s="106"/>
    </row>
    <row r="20" spans="2:9" x14ac:dyDescent="0.2">
      <c r="B20" s="84" t="s">
        <v>147</v>
      </c>
    </row>
    <row r="21" spans="2:9" x14ac:dyDescent="0.2">
      <c r="B21" s="84" t="s">
        <v>266</v>
      </c>
    </row>
    <row r="22" spans="2:9" x14ac:dyDescent="0.2">
      <c r="D22" s="84" t="s">
        <v>267</v>
      </c>
    </row>
  </sheetData>
  <mergeCells count="9">
    <mergeCell ref="B14:C15"/>
    <mergeCell ref="B12:C13"/>
    <mergeCell ref="B4:D4"/>
    <mergeCell ref="B5:D5"/>
    <mergeCell ref="B6:D6"/>
    <mergeCell ref="B10:C11"/>
    <mergeCell ref="B7:D7"/>
    <mergeCell ref="B8:D8"/>
    <mergeCell ref="B9:D9"/>
  </mergeCells>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3"/>
    <pageSetUpPr fitToPage="1"/>
  </sheetPr>
  <dimension ref="A1:S137"/>
  <sheetViews>
    <sheetView showGridLines="0" topLeftCell="A34" zoomScale="70" zoomScaleNormal="70" zoomScaleSheetLayoutView="85" workbookViewId="0">
      <selection activeCell="B1" sqref="B1"/>
    </sheetView>
  </sheetViews>
  <sheetFormatPr defaultColWidth="9" defaultRowHeight="13" x14ac:dyDescent="0.2"/>
  <cols>
    <col min="1" max="1" width="9" style="2"/>
    <col min="2" max="2" width="4.453125" style="4" customWidth="1"/>
    <col min="3" max="3" width="19.08984375" style="4" customWidth="1"/>
    <col min="4" max="4" width="15.6328125" style="4" bestFit="1" customWidth="1"/>
    <col min="5" max="5" width="17.453125" style="4" customWidth="1"/>
    <col min="6" max="7" width="10.08984375" style="216" bestFit="1" customWidth="1"/>
    <col min="8" max="8" width="21.453125" style="4" customWidth="1"/>
    <col min="9" max="9" width="9.08984375" style="4" customWidth="1"/>
    <col min="10" max="10" width="5.26953125" style="4" customWidth="1"/>
    <col min="11" max="12" width="11.90625" style="217" bestFit="1" customWidth="1"/>
    <col min="13" max="13" width="11.36328125" style="4" bestFit="1" customWidth="1"/>
    <col min="14" max="14" width="10.26953125" style="4" customWidth="1"/>
    <col min="15" max="15" width="10.26953125" style="140" customWidth="1"/>
    <col min="16" max="16384" width="9" style="4"/>
  </cols>
  <sheetData>
    <row r="1" spans="1:19" s="2" customFormat="1" ht="16.5" x14ac:dyDescent="0.25">
      <c r="A1" s="2" t="s">
        <v>111</v>
      </c>
      <c r="B1" s="79" t="s">
        <v>113</v>
      </c>
      <c r="O1" s="10"/>
      <c r="P1" s="80"/>
    </row>
    <row r="2" spans="1:19" ht="16.5" x14ac:dyDescent="0.2">
      <c r="A2" s="2" t="s">
        <v>112</v>
      </c>
      <c r="B2" s="108" t="s">
        <v>180</v>
      </c>
      <c r="C2" s="109"/>
      <c r="D2" s="109"/>
      <c r="E2" s="109"/>
      <c r="F2" s="110"/>
      <c r="G2" s="110"/>
      <c r="H2" s="109"/>
      <c r="I2" s="109"/>
      <c r="J2" s="109"/>
      <c r="K2" s="111"/>
      <c r="L2" s="111"/>
      <c r="M2" s="109"/>
      <c r="N2" s="109"/>
      <c r="O2" s="112"/>
      <c r="P2" s="109"/>
      <c r="S2" s="113"/>
    </row>
    <row r="3" spans="1:19" x14ac:dyDescent="0.2">
      <c r="B3" s="3"/>
      <c r="C3" s="3"/>
      <c r="D3" s="3"/>
      <c r="E3" s="3"/>
      <c r="F3" s="3"/>
      <c r="G3" s="3"/>
      <c r="H3" s="3"/>
      <c r="I3" s="3"/>
      <c r="J3" s="3"/>
      <c r="K3" s="3"/>
      <c r="L3" s="3"/>
      <c r="M3" s="3"/>
      <c r="N3" s="3"/>
      <c r="O3" s="114"/>
      <c r="P3" s="3"/>
      <c r="S3" s="113"/>
    </row>
    <row r="4" spans="1:19" ht="13.5" thickBot="1" x14ac:dyDescent="0.25">
      <c r="B4" s="109"/>
      <c r="C4" s="109"/>
      <c r="D4" s="109"/>
      <c r="E4" s="109"/>
      <c r="F4" s="110"/>
      <c r="G4" s="110"/>
      <c r="H4" s="109"/>
      <c r="I4" s="109"/>
      <c r="J4" s="109"/>
      <c r="K4" s="111"/>
      <c r="L4" s="111"/>
      <c r="M4" s="109"/>
      <c r="N4" s="115"/>
      <c r="O4" s="116"/>
      <c r="P4" s="109"/>
      <c r="S4" s="113"/>
    </row>
    <row r="5" spans="1:19" x14ac:dyDescent="0.2">
      <c r="B5" s="560" t="s">
        <v>117</v>
      </c>
      <c r="C5" s="561"/>
      <c r="D5" s="585" t="s">
        <v>19</v>
      </c>
      <c r="E5" s="517" t="s">
        <v>20</v>
      </c>
      <c r="F5" s="539" t="s">
        <v>118</v>
      </c>
      <c r="G5" s="539"/>
      <c r="H5" s="517" t="s">
        <v>21</v>
      </c>
      <c r="I5" s="517"/>
      <c r="J5" s="518"/>
      <c r="K5" s="516"/>
      <c r="L5" s="516"/>
      <c r="M5" s="516"/>
      <c r="N5" s="516"/>
      <c r="O5" s="117"/>
      <c r="P5" s="109"/>
      <c r="S5" s="113"/>
    </row>
    <row r="6" spans="1:19" ht="13.5" thickBot="1" x14ac:dyDescent="0.25">
      <c r="B6" s="562"/>
      <c r="C6" s="563"/>
      <c r="D6" s="586"/>
      <c r="E6" s="519"/>
      <c r="F6" s="118" t="s">
        <v>22</v>
      </c>
      <c r="G6" s="118" t="s">
        <v>23</v>
      </c>
      <c r="H6" s="519"/>
      <c r="I6" s="519"/>
      <c r="J6" s="519"/>
      <c r="K6" s="120" t="s">
        <v>316</v>
      </c>
      <c r="L6" s="119" t="s">
        <v>236</v>
      </c>
      <c r="M6" s="121" t="s">
        <v>253</v>
      </c>
      <c r="N6" s="120" t="s">
        <v>269</v>
      </c>
      <c r="O6" s="335" t="s">
        <v>300</v>
      </c>
      <c r="P6" s="109"/>
      <c r="S6" s="113"/>
    </row>
    <row r="7" spans="1:19" ht="14.25" customHeight="1" thickTop="1" x14ac:dyDescent="0.2">
      <c r="B7" s="581" t="s">
        <v>24</v>
      </c>
      <c r="C7" s="572" t="s">
        <v>215</v>
      </c>
      <c r="D7" s="570" t="s">
        <v>30</v>
      </c>
      <c r="E7" s="591" t="s">
        <v>212</v>
      </c>
      <c r="F7" s="533">
        <v>1342.67</v>
      </c>
      <c r="G7" s="533">
        <v>996.76</v>
      </c>
      <c r="H7" s="538" t="s">
        <v>42</v>
      </c>
      <c r="I7" s="520" t="s">
        <v>31</v>
      </c>
      <c r="J7" s="521"/>
      <c r="K7" s="123"/>
      <c r="L7" s="124"/>
      <c r="M7" s="123"/>
      <c r="N7" s="309"/>
      <c r="O7" s="125"/>
      <c r="P7" s="126"/>
      <c r="S7" s="113"/>
    </row>
    <row r="8" spans="1:19" ht="14.25" customHeight="1" x14ac:dyDescent="0.2">
      <c r="B8" s="582"/>
      <c r="C8" s="573"/>
      <c r="D8" s="483"/>
      <c r="E8" s="592"/>
      <c r="F8" s="492"/>
      <c r="G8" s="492"/>
      <c r="H8" s="522"/>
      <c r="I8" s="473" t="s">
        <v>32</v>
      </c>
      <c r="J8" s="474"/>
      <c r="K8" s="128"/>
      <c r="L8" s="129"/>
      <c r="M8" s="128"/>
      <c r="N8" s="310"/>
      <c r="O8" s="130"/>
      <c r="P8" s="131"/>
      <c r="S8" s="113"/>
    </row>
    <row r="9" spans="1:19" ht="15.75" customHeight="1" x14ac:dyDescent="0.2">
      <c r="B9" s="582"/>
      <c r="C9" s="573"/>
      <c r="D9" s="483"/>
      <c r="E9" s="592"/>
      <c r="F9" s="492"/>
      <c r="G9" s="492"/>
      <c r="H9" s="522"/>
      <c r="I9" s="473" t="s">
        <v>33</v>
      </c>
      <c r="J9" s="474"/>
      <c r="K9" s="133"/>
      <c r="L9" s="134"/>
      <c r="M9" s="133"/>
      <c r="N9" s="311"/>
      <c r="O9" s="135"/>
      <c r="P9" s="109"/>
      <c r="S9" s="113"/>
    </row>
    <row r="10" spans="1:19" ht="13.5" customHeight="1" x14ac:dyDescent="0.2">
      <c r="B10" s="582"/>
      <c r="C10" s="573"/>
      <c r="D10" s="483"/>
      <c r="E10" s="592"/>
      <c r="F10" s="492"/>
      <c r="G10" s="492"/>
      <c r="H10" s="522"/>
      <c r="I10" s="473" t="s">
        <v>34</v>
      </c>
      <c r="J10" s="474"/>
      <c r="K10" s="128"/>
      <c r="L10" s="129"/>
      <c r="M10" s="128"/>
      <c r="N10" s="310"/>
      <c r="O10" s="130"/>
      <c r="P10" s="109"/>
      <c r="S10" s="113"/>
    </row>
    <row r="11" spans="1:19" ht="13.5" customHeight="1" x14ac:dyDescent="0.2">
      <c r="B11" s="582"/>
      <c r="C11" s="573"/>
      <c r="D11" s="483"/>
      <c r="E11" s="592"/>
      <c r="F11" s="492"/>
      <c r="G11" s="492"/>
      <c r="H11" s="522"/>
      <c r="I11" s="512" t="s">
        <v>43</v>
      </c>
      <c r="J11" s="136" t="s">
        <v>35</v>
      </c>
      <c r="K11" s="133"/>
      <c r="L11" s="134"/>
      <c r="M11" s="133"/>
      <c r="N11" s="311"/>
      <c r="O11" s="135"/>
      <c r="P11" s="109"/>
      <c r="S11" s="113"/>
    </row>
    <row r="12" spans="1:19" ht="13.5" customHeight="1" x14ac:dyDescent="0.2">
      <c r="B12" s="582"/>
      <c r="C12" s="573"/>
      <c r="D12" s="483"/>
      <c r="E12" s="592"/>
      <c r="F12" s="492"/>
      <c r="G12" s="492"/>
      <c r="H12" s="522"/>
      <c r="I12" s="522"/>
      <c r="J12" s="136" t="s">
        <v>36</v>
      </c>
      <c r="K12" s="133"/>
      <c r="L12" s="134"/>
      <c r="M12" s="133"/>
      <c r="N12" s="311"/>
      <c r="O12" s="135"/>
      <c r="P12" s="109"/>
      <c r="S12" s="113"/>
    </row>
    <row r="13" spans="1:19" ht="13.5" customHeight="1" x14ac:dyDescent="0.2">
      <c r="B13" s="582"/>
      <c r="C13" s="574"/>
      <c r="D13" s="571"/>
      <c r="E13" s="593"/>
      <c r="F13" s="534"/>
      <c r="G13" s="534"/>
      <c r="H13" s="513"/>
      <c r="I13" s="513"/>
      <c r="J13" s="137" t="s">
        <v>37</v>
      </c>
      <c r="K13" s="133"/>
      <c r="L13" s="134"/>
      <c r="M13" s="133"/>
      <c r="N13" s="133"/>
      <c r="O13" s="135"/>
      <c r="P13" s="109"/>
      <c r="S13" s="113"/>
    </row>
    <row r="14" spans="1:19" ht="13.5" customHeight="1" x14ac:dyDescent="0.2">
      <c r="B14" s="582"/>
      <c r="C14" s="567" t="s">
        <v>119</v>
      </c>
      <c r="D14" s="575" t="s">
        <v>45</v>
      </c>
      <c r="E14" s="578" t="s">
        <v>69</v>
      </c>
      <c r="F14" s="564">
        <v>1408.78</v>
      </c>
      <c r="G14" s="564">
        <v>1265.1300000000001</v>
      </c>
      <c r="H14" s="535" t="s">
        <v>38</v>
      </c>
      <c r="I14" s="540" t="s">
        <v>31</v>
      </c>
      <c r="J14" s="541"/>
      <c r="K14" s="132">
        <v>12703210</v>
      </c>
      <c r="L14" s="138">
        <v>11597231</v>
      </c>
      <c r="M14" s="139">
        <v>9993326</v>
      </c>
      <c r="N14" s="154">
        <v>9444987</v>
      </c>
      <c r="O14" s="302">
        <v>9420868</v>
      </c>
      <c r="P14" s="112"/>
      <c r="Q14" s="140"/>
      <c r="R14" s="141"/>
      <c r="S14" s="113"/>
    </row>
    <row r="15" spans="1:19" ht="13.5" customHeight="1" x14ac:dyDescent="0.2">
      <c r="B15" s="582"/>
      <c r="C15" s="568"/>
      <c r="D15" s="576"/>
      <c r="E15" s="579"/>
      <c r="F15" s="565"/>
      <c r="G15" s="565"/>
      <c r="H15" s="536"/>
      <c r="I15" s="336" t="s">
        <v>32</v>
      </c>
      <c r="J15" s="336"/>
      <c r="K15" s="142">
        <v>10821</v>
      </c>
      <c r="L15" s="143">
        <v>9904</v>
      </c>
      <c r="M15" s="144">
        <v>10556</v>
      </c>
      <c r="N15" s="142">
        <v>11115</v>
      </c>
      <c r="O15" s="303">
        <v>10585</v>
      </c>
      <c r="P15" s="112"/>
      <c r="Q15" s="140"/>
      <c r="R15" s="145"/>
      <c r="S15" s="113"/>
    </row>
    <row r="16" spans="1:19" ht="13.5" customHeight="1" x14ac:dyDescent="0.2">
      <c r="B16" s="582"/>
      <c r="C16" s="568"/>
      <c r="D16" s="576"/>
      <c r="E16" s="579"/>
      <c r="F16" s="565"/>
      <c r="G16" s="565"/>
      <c r="H16" s="536"/>
      <c r="I16" s="540" t="s">
        <v>33</v>
      </c>
      <c r="J16" s="541"/>
      <c r="K16" s="132">
        <v>588</v>
      </c>
      <c r="L16" s="138">
        <v>581</v>
      </c>
      <c r="M16" s="139">
        <v>575</v>
      </c>
      <c r="N16" s="132">
        <v>606</v>
      </c>
      <c r="O16" s="304">
        <v>587</v>
      </c>
      <c r="P16" s="112"/>
      <c r="Q16" s="140"/>
      <c r="R16" s="141"/>
      <c r="S16" s="113"/>
    </row>
    <row r="17" spans="2:19" ht="13.5" customHeight="1" x14ac:dyDescent="0.2">
      <c r="B17" s="582"/>
      <c r="C17" s="568"/>
      <c r="D17" s="576"/>
      <c r="E17" s="579"/>
      <c r="F17" s="565"/>
      <c r="G17" s="565"/>
      <c r="H17" s="536"/>
      <c r="I17" s="540" t="s">
        <v>34</v>
      </c>
      <c r="J17" s="541"/>
      <c r="K17" s="127">
        <v>21604</v>
      </c>
      <c r="L17" s="146">
        <v>19961</v>
      </c>
      <c r="M17" s="147">
        <v>17380</v>
      </c>
      <c r="N17" s="127">
        <v>15586</v>
      </c>
      <c r="O17" s="305">
        <v>16049</v>
      </c>
      <c r="P17" s="112"/>
      <c r="Q17" s="140"/>
      <c r="R17" s="148"/>
      <c r="S17" s="113"/>
    </row>
    <row r="18" spans="2:19" ht="13.5" customHeight="1" x14ac:dyDescent="0.2">
      <c r="B18" s="582"/>
      <c r="C18" s="568"/>
      <c r="D18" s="576"/>
      <c r="E18" s="579"/>
      <c r="F18" s="565"/>
      <c r="G18" s="565"/>
      <c r="H18" s="536"/>
      <c r="I18" s="535" t="s">
        <v>44</v>
      </c>
      <c r="J18" s="336" t="s">
        <v>35</v>
      </c>
      <c r="K18" s="132">
        <v>2</v>
      </c>
      <c r="L18" s="138">
        <v>2</v>
      </c>
      <c r="M18" s="139">
        <v>2</v>
      </c>
      <c r="N18" s="132">
        <v>2</v>
      </c>
      <c r="O18" s="304">
        <v>2</v>
      </c>
      <c r="P18" s="112"/>
      <c r="Q18" s="140"/>
      <c r="R18" s="113"/>
      <c r="S18" s="113"/>
    </row>
    <row r="19" spans="2:19" ht="13.5" customHeight="1" x14ac:dyDescent="0.2">
      <c r="B19" s="582"/>
      <c r="C19" s="568"/>
      <c r="D19" s="576"/>
      <c r="E19" s="579"/>
      <c r="F19" s="565"/>
      <c r="G19" s="565"/>
      <c r="H19" s="536"/>
      <c r="I19" s="536"/>
      <c r="J19" s="336" t="s">
        <v>36</v>
      </c>
      <c r="K19" s="127">
        <v>49</v>
      </c>
      <c r="L19" s="146">
        <v>47</v>
      </c>
      <c r="M19" s="147">
        <v>47</v>
      </c>
      <c r="N19" s="127">
        <v>50</v>
      </c>
      <c r="O19" s="305">
        <v>46</v>
      </c>
      <c r="P19" s="112"/>
      <c r="Q19" s="140"/>
      <c r="S19" s="113"/>
    </row>
    <row r="20" spans="2:19" ht="13.5" customHeight="1" x14ac:dyDescent="0.2">
      <c r="B20" s="582"/>
      <c r="C20" s="569"/>
      <c r="D20" s="577"/>
      <c r="E20" s="580"/>
      <c r="F20" s="566"/>
      <c r="G20" s="566"/>
      <c r="H20" s="537"/>
      <c r="I20" s="537"/>
      <c r="J20" s="337" t="s">
        <v>37</v>
      </c>
      <c r="K20" s="132">
        <v>51</v>
      </c>
      <c r="L20" s="138">
        <v>49</v>
      </c>
      <c r="M20" s="139">
        <v>49</v>
      </c>
      <c r="N20" s="132">
        <v>52</v>
      </c>
      <c r="O20" s="304">
        <v>48</v>
      </c>
      <c r="P20" s="112"/>
      <c r="Q20" s="140"/>
      <c r="S20" s="113"/>
    </row>
    <row r="21" spans="2:19" ht="13.5" customHeight="1" x14ac:dyDescent="0.2">
      <c r="B21" s="582"/>
      <c r="C21" s="599" t="s">
        <v>79</v>
      </c>
      <c r="D21" s="597" t="s">
        <v>80</v>
      </c>
      <c r="E21" s="454">
        <v>40969</v>
      </c>
      <c r="F21" s="595">
        <v>198.35</v>
      </c>
      <c r="G21" s="595">
        <v>629.83000000000004</v>
      </c>
      <c r="H21" s="149" t="s">
        <v>128</v>
      </c>
      <c r="I21" s="149"/>
      <c r="J21" s="150"/>
      <c r="K21" s="151"/>
      <c r="L21" s="152"/>
      <c r="M21" s="153"/>
      <c r="N21" s="151"/>
      <c r="O21" s="306"/>
      <c r="P21" s="109"/>
      <c r="S21" s="113"/>
    </row>
    <row r="22" spans="2:19" ht="28.5" customHeight="1" x14ac:dyDescent="0.2">
      <c r="B22" s="582"/>
      <c r="C22" s="600"/>
      <c r="D22" s="598"/>
      <c r="E22" s="594"/>
      <c r="F22" s="596"/>
      <c r="G22" s="596"/>
      <c r="H22" s="338" t="s">
        <v>103</v>
      </c>
      <c r="I22" s="339"/>
      <c r="J22" s="340"/>
      <c r="K22" s="341"/>
      <c r="L22" s="342"/>
      <c r="M22" s="343"/>
      <c r="N22" s="341"/>
      <c r="O22" s="344"/>
      <c r="P22" s="109"/>
      <c r="S22" s="113"/>
    </row>
    <row r="23" spans="2:19" ht="13.5" customHeight="1" x14ac:dyDescent="0.2">
      <c r="B23" s="582"/>
      <c r="C23" s="601" t="s">
        <v>98</v>
      </c>
      <c r="D23" s="609" t="s">
        <v>27</v>
      </c>
      <c r="E23" s="552" t="s">
        <v>27</v>
      </c>
      <c r="F23" s="555" t="s">
        <v>121</v>
      </c>
      <c r="G23" s="587" t="s">
        <v>199</v>
      </c>
      <c r="H23" s="544" t="s">
        <v>99</v>
      </c>
      <c r="I23" s="523" t="s">
        <v>44</v>
      </c>
      <c r="J23" s="345" t="s">
        <v>35</v>
      </c>
      <c r="K23" s="154">
        <v>7</v>
      </c>
      <c r="L23" s="155">
        <v>6</v>
      </c>
      <c r="M23" s="156">
        <v>0</v>
      </c>
      <c r="N23" s="154">
        <v>3</v>
      </c>
      <c r="O23" s="302">
        <v>1</v>
      </c>
      <c r="P23" s="109"/>
      <c r="S23" s="113"/>
    </row>
    <row r="24" spans="2:19" ht="14.25" customHeight="1" x14ac:dyDescent="0.2">
      <c r="B24" s="582"/>
      <c r="C24" s="601"/>
      <c r="D24" s="610"/>
      <c r="E24" s="553"/>
      <c r="F24" s="556"/>
      <c r="G24" s="588"/>
      <c r="H24" s="545"/>
      <c r="I24" s="523"/>
      <c r="J24" s="346" t="s">
        <v>36</v>
      </c>
      <c r="K24" s="132">
        <v>10</v>
      </c>
      <c r="L24" s="138">
        <v>11</v>
      </c>
      <c r="M24" s="139">
        <v>13</v>
      </c>
      <c r="N24" s="132">
        <v>8</v>
      </c>
      <c r="O24" s="304">
        <v>9</v>
      </c>
      <c r="P24" s="109"/>
      <c r="S24" s="113"/>
    </row>
    <row r="25" spans="2:19" ht="13.5" customHeight="1" x14ac:dyDescent="0.2">
      <c r="B25" s="582"/>
      <c r="C25" s="601"/>
      <c r="D25" s="610"/>
      <c r="E25" s="553"/>
      <c r="F25" s="556"/>
      <c r="G25" s="588"/>
      <c r="H25" s="545"/>
      <c r="I25" s="523"/>
      <c r="J25" s="346" t="s">
        <v>81</v>
      </c>
      <c r="K25" s="142">
        <v>1</v>
      </c>
      <c r="L25" s="143">
        <v>0</v>
      </c>
      <c r="M25" s="144">
        <v>2</v>
      </c>
      <c r="N25" s="142">
        <v>1</v>
      </c>
      <c r="O25" s="303">
        <v>2</v>
      </c>
      <c r="P25" s="109"/>
      <c r="S25" s="113"/>
    </row>
    <row r="26" spans="2:19" ht="27" customHeight="1" x14ac:dyDescent="0.2">
      <c r="B26" s="582"/>
      <c r="C26" s="601"/>
      <c r="D26" s="610"/>
      <c r="E26" s="553"/>
      <c r="F26" s="556"/>
      <c r="G26" s="588"/>
      <c r="H26" s="545"/>
      <c r="I26" s="523"/>
      <c r="J26" s="347" t="s">
        <v>177</v>
      </c>
      <c r="K26" s="142">
        <v>0</v>
      </c>
      <c r="L26" s="143">
        <v>0</v>
      </c>
      <c r="M26" s="144">
        <v>0</v>
      </c>
      <c r="N26" s="142">
        <v>0</v>
      </c>
      <c r="O26" s="303">
        <v>1</v>
      </c>
      <c r="P26" s="109"/>
      <c r="S26" s="113"/>
    </row>
    <row r="27" spans="2:19" ht="13.5" customHeight="1" x14ac:dyDescent="0.2">
      <c r="B27" s="582"/>
      <c r="C27" s="601"/>
      <c r="D27" s="610"/>
      <c r="E27" s="553"/>
      <c r="F27" s="556"/>
      <c r="G27" s="588"/>
      <c r="H27" s="545"/>
      <c r="I27" s="524"/>
      <c r="J27" s="348" t="s">
        <v>37</v>
      </c>
      <c r="K27" s="132">
        <v>18</v>
      </c>
      <c r="L27" s="138">
        <v>17</v>
      </c>
      <c r="M27" s="139">
        <v>15</v>
      </c>
      <c r="N27" s="132">
        <v>12</v>
      </c>
      <c r="O27" s="304">
        <v>13</v>
      </c>
      <c r="P27" s="157"/>
      <c r="S27" s="5"/>
    </row>
    <row r="28" spans="2:19" ht="13.5" customHeight="1" x14ac:dyDescent="0.2">
      <c r="B28" s="582"/>
      <c r="C28" s="601"/>
      <c r="D28" s="610"/>
      <c r="E28" s="553"/>
      <c r="F28" s="556"/>
      <c r="G28" s="588"/>
      <c r="H28" s="545"/>
      <c r="I28" s="547" t="s">
        <v>82</v>
      </c>
      <c r="J28" s="548"/>
      <c r="K28" s="127">
        <v>6</v>
      </c>
      <c r="L28" s="146">
        <v>11</v>
      </c>
      <c r="M28" s="147">
        <v>11</v>
      </c>
      <c r="N28" s="127">
        <v>9</v>
      </c>
      <c r="O28" s="305">
        <v>9</v>
      </c>
      <c r="P28" s="157"/>
      <c r="S28" s="5"/>
    </row>
    <row r="29" spans="2:19" ht="13.5" customHeight="1" x14ac:dyDescent="0.2">
      <c r="B29" s="582"/>
      <c r="C29" s="608" t="s">
        <v>200</v>
      </c>
      <c r="D29" s="610"/>
      <c r="E29" s="553"/>
      <c r="F29" s="556"/>
      <c r="G29" s="588"/>
      <c r="H29" s="545"/>
      <c r="I29" s="525" t="s">
        <v>44</v>
      </c>
      <c r="J29" s="349" t="s">
        <v>35</v>
      </c>
      <c r="K29" s="350">
        <v>2</v>
      </c>
      <c r="L29" s="351">
        <v>3</v>
      </c>
      <c r="M29" s="352">
        <v>4</v>
      </c>
      <c r="N29" s="350">
        <v>3</v>
      </c>
      <c r="O29" s="353">
        <v>4</v>
      </c>
      <c r="P29" s="157"/>
      <c r="S29" s="5"/>
    </row>
    <row r="30" spans="2:19" ht="13.5" customHeight="1" x14ac:dyDescent="0.2">
      <c r="B30" s="582"/>
      <c r="C30" s="601"/>
      <c r="D30" s="610"/>
      <c r="E30" s="553"/>
      <c r="F30" s="556"/>
      <c r="G30" s="588"/>
      <c r="H30" s="545"/>
      <c r="I30" s="523"/>
      <c r="J30" s="346" t="s">
        <v>36</v>
      </c>
      <c r="K30" s="132">
        <v>4</v>
      </c>
      <c r="L30" s="138">
        <v>12</v>
      </c>
      <c r="M30" s="139">
        <v>9</v>
      </c>
      <c r="N30" s="132">
        <v>14</v>
      </c>
      <c r="O30" s="304">
        <v>15</v>
      </c>
      <c r="P30" s="157"/>
      <c r="S30" s="5"/>
    </row>
    <row r="31" spans="2:19" ht="13.5" customHeight="1" x14ac:dyDescent="0.2">
      <c r="B31" s="582"/>
      <c r="C31" s="601"/>
      <c r="D31" s="610"/>
      <c r="E31" s="553"/>
      <c r="F31" s="556"/>
      <c r="G31" s="588"/>
      <c r="H31" s="545"/>
      <c r="I31" s="523"/>
      <c r="J31" s="346" t="s">
        <v>81</v>
      </c>
      <c r="K31" s="142">
        <v>2</v>
      </c>
      <c r="L31" s="143">
        <v>3</v>
      </c>
      <c r="M31" s="144">
        <v>3</v>
      </c>
      <c r="N31" s="142">
        <v>1</v>
      </c>
      <c r="O31" s="303">
        <v>1</v>
      </c>
      <c r="P31" s="157"/>
      <c r="S31" s="5"/>
    </row>
    <row r="32" spans="2:19" ht="31.5" customHeight="1" x14ac:dyDescent="0.2">
      <c r="B32" s="582"/>
      <c r="C32" s="601"/>
      <c r="D32" s="610"/>
      <c r="E32" s="553"/>
      <c r="F32" s="556"/>
      <c r="G32" s="588"/>
      <c r="H32" s="545"/>
      <c r="I32" s="523"/>
      <c r="J32" s="347" t="s">
        <v>177</v>
      </c>
      <c r="K32" s="142">
        <v>0</v>
      </c>
      <c r="L32" s="143">
        <v>0</v>
      </c>
      <c r="M32" s="144">
        <v>0</v>
      </c>
      <c r="N32" s="142">
        <v>0</v>
      </c>
      <c r="O32" s="303">
        <v>0</v>
      </c>
      <c r="P32" s="109"/>
      <c r="S32" s="5"/>
    </row>
    <row r="33" spans="1:19" ht="13.5" customHeight="1" x14ac:dyDescent="0.2">
      <c r="B33" s="582"/>
      <c r="C33" s="601"/>
      <c r="D33" s="611"/>
      <c r="E33" s="554"/>
      <c r="F33" s="557"/>
      <c r="G33" s="589"/>
      <c r="H33" s="546"/>
      <c r="I33" s="524"/>
      <c r="J33" s="348" t="s">
        <v>37</v>
      </c>
      <c r="K33" s="132">
        <v>8</v>
      </c>
      <c r="L33" s="138">
        <v>18</v>
      </c>
      <c r="M33" s="139">
        <v>16</v>
      </c>
      <c r="N33" s="132">
        <v>18</v>
      </c>
      <c r="O33" s="304">
        <v>20</v>
      </c>
      <c r="P33" s="109"/>
      <c r="S33" s="5"/>
    </row>
    <row r="34" spans="1:19" ht="13.5" customHeight="1" x14ac:dyDescent="0.2">
      <c r="B34" s="582"/>
      <c r="C34" s="600" t="s">
        <v>25</v>
      </c>
      <c r="D34" s="597" t="s">
        <v>26</v>
      </c>
      <c r="E34" s="454">
        <v>33329</v>
      </c>
      <c r="F34" s="595">
        <v>361.52</v>
      </c>
      <c r="G34" s="595">
        <v>1150.3</v>
      </c>
      <c r="H34" s="149"/>
      <c r="I34" s="149"/>
      <c r="J34" s="150"/>
      <c r="K34" s="151"/>
      <c r="L34" s="152"/>
      <c r="M34" s="153"/>
      <c r="N34" s="151"/>
      <c r="O34" s="306"/>
      <c r="P34" s="109"/>
      <c r="S34" s="5"/>
    </row>
    <row r="35" spans="1:19" ht="13.5" customHeight="1" x14ac:dyDescent="0.2">
      <c r="B35" s="582"/>
      <c r="C35" s="667"/>
      <c r="D35" s="598"/>
      <c r="E35" s="558"/>
      <c r="F35" s="596"/>
      <c r="G35" s="596"/>
      <c r="H35" s="158"/>
      <c r="I35" s="158"/>
      <c r="J35" s="159"/>
      <c r="K35" s="127"/>
      <c r="L35" s="146"/>
      <c r="M35" s="147"/>
      <c r="N35" s="127"/>
      <c r="O35" s="305"/>
      <c r="P35" s="157"/>
      <c r="S35" s="5"/>
    </row>
    <row r="36" spans="1:19" ht="13.5" customHeight="1" x14ac:dyDescent="0.2">
      <c r="B36" s="582"/>
      <c r="C36" s="668"/>
      <c r="D36" s="666"/>
      <c r="E36" s="590"/>
      <c r="F36" s="669"/>
      <c r="G36" s="669"/>
      <c r="H36" s="160"/>
      <c r="I36" s="161"/>
      <c r="J36" s="162"/>
      <c r="K36" s="163"/>
      <c r="L36" s="164"/>
      <c r="M36" s="165"/>
      <c r="N36" s="163"/>
      <c r="O36" s="307"/>
      <c r="P36" s="109"/>
      <c r="S36" s="5"/>
    </row>
    <row r="37" spans="1:19" ht="13.5" customHeight="1" x14ac:dyDescent="0.2">
      <c r="B37" s="582"/>
      <c r="C37" s="670" t="s">
        <v>281</v>
      </c>
      <c r="D37" s="662" t="s">
        <v>27</v>
      </c>
      <c r="E37" s="558">
        <v>33329</v>
      </c>
      <c r="F37" s="672" t="s">
        <v>121</v>
      </c>
      <c r="G37" s="664">
        <v>687.57</v>
      </c>
      <c r="H37" s="542" t="s">
        <v>29</v>
      </c>
      <c r="I37" s="530" t="s">
        <v>28</v>
      </c>
      <c r="J37" s="530"/>
      <c r="K37" s="154">
        <v>26</v>
      </c>
      <c r="L37" s="155">
        <v>22</v>
      </c>
      <c r="M37" s="156">
        <v>22</v>
      </c>
      <c r="N37" s="154">
        <v>23</v>
      </c>
      <c r="O37" s="302">
        <v>22</v>
      </c>
      <c r="P37" s="109"/>
      <c r="S37" s="5"/>
    </row>
    <row r="38" spans="1:19" ht="13.5" customHeight="1" x14ac:dyDescent="0.2">
      <c r="B38" s="582"/>
      <c r="C38" s="671"/>
      <c r="D38" s="663"/>
      <c r="E38" s="559"/>
      <c r="F38" s="646"/>
      <c r="G38" s="665"/>
      <c r="H38" s="543"/>
      <c r="I38" s="479" t="s">
        <v>76</v>
      </c>
      <c r="J38" s="479"/>
      <c r="K38" s="142">
        <v>4912</v>
      </c>
      <c r="L38" s="143">
        <v>3500</v>
      </c>
      <c r="M38" s="144">
        <v>4069</v>
      </c>
      <c r="N38" s="142">
        <v>4172</v>
      </c>
      <c r="O38" s="303">
        <v>4257</v>
      </c>
      <c r="P38" s="109"/>
      <c r="S38" s="5"/>
    </row>
    <row r="39" spans="1:19" ht="13.5" customHeight="1" x14ac:dyDescent="0.2">
      <c r="B39" s="582"/>
      <c r="C39" s="449" t="s">
        <v>201</v>
      </c>
      <c r="D39" s="647" t="s">
        <v>275</v>
      </c>
      <c r="E39" s="453">
        <v>40269</v>
      </c>
      <c r="F39" s="643">
        <v>971.48</v>
      </c>
      <c r="G39" s="673">
        <v>484.55</v>
      </c>
      <c r="H39" s="459" t="s">
        <v>317</v>
      </c>
      <c r="I39" s="531" t="s">
        <v>28</v>
      </c>
      <c r="J39" s="531"/>
      <c r="K39" s="132">
        <v>32</v>
      </c>
      <c r="L39" s="138">
        <v>31</v>
      </c>
      <c r="M39" s="139">
        <v>30</v>
      </c>
      <c r="N39" s="132">
        <v>32</v>
      </c>
      <c r="O39" s="304">
        <v>33</v>
      </c>
      <c r="P39" s="109"/>
      <c r="S39" s="5"/>
    </row>
    <row r="40" spans="1:19" ht="13.5" customHeight="1" x14ac:dyDescent="0.2">
      <c r="B40" s="582"/>
      <c r="C40" s="465"/>
      <c r="D40" s="498"/>
      <c r="E40" s="453"/>
      <c r="F40" s="644"/>
      <c r="G40" s="673"/>
      <c r="H40" s="477"/>
      <c r="I40" s="531" t="s">
        <v>32</v>
      </c>
      <c r="J40" s="531"/>
      <c r="K40" s="132">
        <v>5555</v>
      </c>
      <c r="L40" s="138">
        <v>5169</v>
      </c>
      <c r="M40" s="139">
        <v>5164</v>
      </c>
      <c r="N40" s="132">
        <v>5414</v>
      </c>
      <c r="O40" s="304">
        <v>9669</v>
      </c>
      <c r="P40" s="109"/>
      <c r="S40" s="5"/>
    </row>
    <row r="41" spans="1:19" ht="13.5" customHeight="1" x14ac:dyDescent="0.2">
      <c r="B41" s="583"/>
      <c r="C41" s="678" t="s">
        <v>97</v>
      </c>
      <c r="D41" s="682" t="s">
        <v>202</v>
      </c>
      <c r="E41" s="605" t="s">
        <v>83</v>
      </c>
      <c r="F41" s="645" t="s">
        <v>202</v>
      </c>
      <c r="G41" s="602">
        <v>486.93</v>
      </c>
      <c r="H41" s="459" t="s">
        <v>318</v>
      </c>
      <c r="I41" s="532" t="s">
        <v>84</v>
      </c>
      <c r="J41" s="532"/>
      <c r="K41" s="132">
        <v>408</v>
      </c>
      <c r="L41" s="138">
        <v>354</v>
      </c>
      <c r="M41" s="139">
        <v>392</v>
      </c>
      <c r="N41" s="132">
        <v>407</v>
      </c>
      <c r="O41" s="304">
        <v>445</v>
      </c>
      <c r="P41" s="109"/>
      <c r="S41" s="5"/>
    </row>
    <row r="42" spans="1:19" ht="13.5" customHeight="1" x14ac:dyDescent="0.2">
      <c r="B42" s="583"/>
      <c r="C42" s="678"/>
      <c r="D42" s="683"/>
      <c r="E42" s="606"/>
      <c r="F42" s="672"/>
      <c r="G42" s="603"/>
      <c r="H42" s="460"/>
      <c r="I42" s="526" t="s">
        <v>85</v>
      </c>
      <c r="J42" s="527"/>
      <c r="K42" s="132">
        <v>4310</v>
      </c>
      <c r="L42" s="138">
        <v>2826</v>
      </c>
      <c r="M42" s="139">
        <v>4084</v>
      </c>
      <c r="N42" s="132">
        <v>4078</v>
      </c>
      <c r="O42" s="304">
        <v>4161</v>
      </c>
      <c r="P42" s="109"/>
      <c r="S42" s="5"/>
    </row>
    <row r="43" spans="1:19" s="113" customFormat="1" ht="13.5" customHeight="1" thickBot="1" x14ac:dyDescent="0.25">
      <c r="A43" s="166"/>
      <c r="B43" s="584"/>
      <c r="C43" s="679"/>
      <c r="D43" s="684"/>
      <c r="E43" s="607"/>
      <c r="F43" s="680"/>
      <c r="G43" s="604"/>
      <c r="H43" s="549"/>
      <c r="I43" s="528" t="s">
        <v>86</v>
      </c>
      <c r="J43" s="529"/>
      <c r="K43" s="167">
        <v>3121</v>
      </c>
      <c r="L43" s="168">
        <v>2378</v>
      </c>
      <c r="M43" s="169">
        <v>2595</v>
      </c>
      <c r="N43" s="167">
        <v>2585</v>
      </c>
      <c r="O43" s="308">
        <v>2866</v>
      </c>
      <c r="P43" s="170"/>
      <c r="S43" s="5"/>
    </row>
    <row r="44" spans="1:19" s="113" customFormat="1" ht="13.5" customHeight="1" x14ac:dyDescent="0.2">
      <c r="A44" s="166"/>
      <c r="B44" s="171"/>
      <c r="C44" s="172"/>
      <c r="D44" s="173"/>
      <c r="E44" s="174"/>
      <c r="F44" s="175"/>
      <c r="G44" s="176"/>
      <c r="H44" s="172"/>
      <c r="J44" s="177"/>
      <c r="K44" s="178"/>
      <c r="L44" s="179"/>
      <c r="M44" s="180"/>
      <c r="N44" s="180"/>
      <c r="O44" s="180"/>
      <c r="P44" s="170"/>
      <c r="S44" s="5"/>
    </row>
    <row r="45" spans="1:19" s="113" customFormat="1" ht="17.25" customHeight="1" x14ac:dyDescent="0.2">
      <c r="A45" s="166"/>
      <c r="B45" s="108" t="s">
        <v>179</v>
      </c>
      <c r="C45" s="181"/>
      <c r="D45" s="182"/>
      <c r="E45" s="183"/>
      <c r="F45" s="184"/>
      <c r="G45" s="185"/>
      <c r="H45" s="181"/>
      <c r="I45" s="186" t="s">
        <v>203</v>
      </c>
      <c r="J45" s="187"/>
      <c r="K45" s="188"/>
      <c r="L45" s="189"/>
      <c r="M45" s="190"/>
      <c r="N45" s="190"/>
      <c r="O45" s="190"/>
      <c r="P45" s="170"/>
      <c r="S45" s="5"/>
    </row>
    <row r="46" spans="1:19" s="113" customFormat="1" ht="15" customHeight="1" thickBot="1" x14ac:dyDescent="0.25">
      <c r="A46" s="166"/>
      <c r="B46" s="191"/>
      <c r="C46" s="181"/>
      <c r="D46" s="182"/>
      <c r="E46" s="183"/>
      <c r="F46" s="184"/>
      <c r="G46" s="185"/>
      <c r="H46" s="181"/>
      <c r="I46" s="187"/>
      <c r="J46" s="187"/>
      <c r="K46" s="188"/>
      <c r="L46" s="189"/>
      <c r="M46" s="190"/>
      <c r="N46" s="190"/>
      <c r="O46" s="190"/>
      <c r="P46" s="170"/>
      <c r="S46" s="5"/>
    </row>
    <row r="47" spans="1:19" ht="13.5" customHeight="1" x14ac:dyDescent="0.2">
      <c r="B47" s="560" t="s">
        <v>117</v>
      </c>
      <c r="C47" s="561"/>
      <c r="D47" s="585" t="s">
        <v>19</v>
      </c>
      <c r="E47" s="517" t="s">
        <v>20</v>
      </c>
      <c r="F47" s="539" t="s">
        <v>118</v>
      </c>
      <c r="G47" s="539"/>
      <c r="H47" s="517" t="s">
        <v>21</v>
      </c>
      <c r="I47" s="517"/>
      <c r="J47" s="518"/>
      <c r="K47" s="516"/>
      <c r="L47" s="516"/>
      <c r="M47" s="516"/>
      <c r="N47" s="516"/>
      <c r="O47" s="117"/>
      <c r="P47" s="109"/>
      <c r="S47" s="113"/>
    </row>
    <row r="48" spans="1:19" ht="14.25" customHeight="1" thickBot="1" x14ac:dyDescent="0.25">
      <c r="B48" s="562"/>
      <c r="C48" s="563"/>
      <c r="D48" s="586"/>
      <c r="E48" s="519"/>
      <c r="F48" s="118" t="s">
        <v>22</v>
      </c>
      <c r="G48" s="118" t="s">
        <v>23</v>
      </c>
      <c r="H48" s="519"/>
      <c r="I48" s="519"/>
      <c r="J48" s="519"/>
      <c r="K48" s="121" t="s">
        <v>255</v>
      </c>
      <c r="L48" s="122" t="s">
        <v>249</v>
      </c>
      <c r="M48" s="120" t="s">
        <v>254</v>
      </c>
      <c r="N48" s="312" t="s">
        <v>270</v>
      </c>
      <c r="O48" s="335" t="s">
        <v>301</v>
      </c>
      <c r="P48" s="109"/>
      <c r="S48" s="113"/>
    </row>
    <row r="49" spans="2:19" ht="13.5" customHeight="1" thickTop="1" x14ac:dyDescent="0.2">
      <c r="B49" s="581" t="s">
        <v>39</v>
      </c>
      <c r="C49" s="658" t="s">
        <v>102</v>
      </c>
      <c r="D49" s="642" t="s">
        <v>106</v>
      </c>
      <c r="E49" s="628">
        <v>38078</v>
      </c>
      <c r="F49" s="488">
        <v>497.21</v>
      </c>
      <c r="G49" s="488">
        <v>965.77</v>
      </c>
      <c r="H49" s="550" t="s">
        <v>104</v>
      </c>
      <c r="I49" s="473" t="s">
        <v>28</v>
      </c>
      <c r="J49" s="474"/>
      <c r="K49" s="207">
        <v>58</v>
      </c>
      <c r="L49" s="192">
        <v>59</v>
      </c>
      <c r="M49" s="193">
        <v>60</v>
      </c>
      <c r="N49" s="313">
        <v>59</v>
      </c>
      <c r="O49" s="382">
        <v>59</v>
      </c>
      <c r="P49" s="109"/>
      <c r="S49" s="5"/>
    </row>
    <row r="50" spans="2:19" ht="13.5" customHeight="1" x14ac:dyDescent="0.2">
      <c r="B50" s="582"/>
      <c r="C50" s="659"/>
      <c r="D50" s="615"/>
      <c r="E50" s="625"/>
      <c r="F50" s="489"/>
      <c r="G50" s="489"/>
      <c r="H50" s="551"/>
      <c r="I50" s="478" t="s">
        <v>76</v>
      </c>
      <c r="J50" s="478"/>
      <c r="K50" s="206">
        <v>13784</v>
      </c>
      <c r="L50" s="194">
        <v>13048</v>
      </c>
      <c r="M50" s="195">
        <v>12807</v>
      </c>
      <c r="N50" s="314">
        <v>12773</v>
      </c>
      <c r="O50" s="383">
        <v>12346</v>
      </c>
      <c r="P50" s="109"/>
      <c r="R50" s="113"/>
      <c r="S50" s="5"/>
    </row>
    <row r="51" spans="2:19" ht="13.5" customHeight="1" x14ac:dyDescent="0.2">
      <c r="B51" s="582"/>
      <c r="C51" s="655" t="s">
        <v>148</v>
      </c>
      <c r="D51" s="656" t="s">
        <v>149</v>
      </c>
      <c r="E51" s="660" t="s">
        <v>150</v>
      </c>
      <c r="F51" s="488">
        <v>259.47000000000003</v>
      </c>
      <c r="G51" s="612">
        <v>660.17</v>
      </c>
      <c r="H51" s="632" t="s">
        <v>159</v>
      </c>
      <c r="I51" s="478" t="s">
        <v>28</v>
      </c>
      <c r="J51" s="478"/>
      <c r="K51" s="207">
        <v>39</v>
      </c>
      <c r="L51" s="196">
        <v>37</v>
      </c>
      <c r="M51" s="197">
        <v>33</v>
      </c>
      <c r="N51" s="315">
        <v>31</v>
      </c>
      <c r="O51" s="384">
        <v>33</v>
      </c>
      <c r="P51" s="109"/>
      <c r="S51" s="5"/>
    </row>
    <row r="52" spans="2:19" ht="13.5" customHeight="1" x14ac:dyDescent="0.2">
      <c r="B52" s="582"/>
      <c r="C52" s="655"/>
      <c r="D52" s="657"/>
      <c r="E52" s="661"/>
      <c r="F52" s="489"/>
      <c r="G52" s="613"/>
      <c r="H52" s="632"/>
      <c r="I52" s="478" t="s">
        <v>76</v>
      </c>
      <c r="J52" s="478"/>
      <c r="K52" s="206">
        <v>8358</v>
      </c>
      <c r="L52" s="194">
        <v>7308</v>
      </c>
      <c r="M52" s="195">
        <v>6800</v>
      </c>
      <c r="N52" s="314">
        <v>6618</v>
      </c>
      <c r="O52" s="383">
        <v>6818</v>
      </c>
      <c r="P52" s="109"/>
      <c r="S52" s="5"/>
    </row>
    <row r="53" spans="2:19" ht="13.5" customHeight="1" x14ac:dyDescent="0.2">
      <c r="B53" s="582"/>
      <c r="C53" s="648" t="s">
        <v>67</v>
      </c>
      <c r="D53" s="653" t="s">
        <v>107</v>
      </c>
      <c r="E53" s="650" t="s">
        <v>68</v>
      </c>
      <c r="F53" s="638" t="s">
        <v>121</v>
      </c>
      <c r="G53" s="564">
        <v>150.465</v>
      </c>
      <c r="H53" s="512" t="s">
        <v>40</v>
      </c>
      <c r="I53" s="473" t="s">
        <v>28</v>
      </c>
      <c r="J53" s="474"/>
      <c r="K53" s="206">
        <v>19</v>
      </c>
      <c r="L53" s="194">
        <v>19</v>
      </c>
      <c r="M53" s="195">
        <v>19</v>
      </c>
      <c r="N53" s="314">
        <v>17</v>
      </c>
      <c r="O53" s="383">
        <v>18</v>
      </c>
      <c r="P53" s="109"/>
      <c r="S53" s="5"/>
    </row>
    <row r="54" spans="2:19" ht="13.5" customHeight="1" x14ac:dyDescent="0.2">
      <c r="B54" s="582"/>
      <c r="C54" s="649"/>
      <c r="D54" s="654"/>
      <c r="E54" s="651"/>
      <c r="F54" s="639"/>
      <c r="G54" s="566"/>
      <c r="H54" s="513"/>
      <c r="I54" s="478" t="s">
        <v>76</v>
      </c>
      <c r="J54" s="478"/>
      <c r="K54" s="316">
        <v>4375</v>
      </c>
      <c r="L54" s="194">
        <v>4148</v>
      </c>
      <c r="M54" s="195">
        <v>4311</v>
      </c>
      <c r="N54" s="314">
        <v>3974</v>
      </c>
      <c r="O54" s="383">
        <v>3794</v>
      </c>
      <c r="P54" s="198"/>
      <c r="S54" s="5"/>
    </row>
    <row r="55" spans="2:19" ht="13.5" customHeight="1" x14ac:dyDescent="0.2">
      <c r="B55" s="582"/>
      <c r="C55" s="658" t="s">
        <v>0</v>
      </c>
      <c r="D55" s="642" t="s">
        <v>41</v>
      </c>
      <c r="E55" s="628">
        <v>38078</v>
      </c>
      <c r="F55" s="491">
        <v>153.69999999999999</v>
      </c>
      <c r="G55" s="491">
        <v>181.2</v>
      </c>
      <c r="H55" s="512" t="s">
        <v>126</v>
      </c>
      <c r="I55" s="473" t="s">
        <v>28</v>
      </c>
      <c r="J55" s="474"/>
      <c r="K55" s="206">
        <v>13</v>
      </c>
      <c r="L55" s="194">
        <v>12</v>
      </c>
      <c r="M55" s="195">
        <v>13</v>
      </c>
      <c r="N55" s="314">
        <v>14</v>
      </c>
      <c r="O55" s="383">
        <v>13</v>
      </c>
      <c r="P55" s="3"/>
      <c r="S55" s="5"/>
    </row>
    <row r="56" spans="2:19" ht="13.5" customHeight="1" x14ac:dyDescent="0.2">
      <c r="B56" s="582"/>
      <c r="C56" s="659"/>
      <c r="D56" s="615"/>
      <c r="E56" s="625"/>
      <c r="F56" s="534"/>
      <c r="G56" s="534"/>
      <c r="H56" s="513"/>
      <c r="I56" s="478" t="s">
        <v>76</v>
      </c>
      <c r="J56" s="478"/>
      <c r="K56" s="211">
        <v>2553</v>
      </c>
      <c r="L56" s="200">
        <v>2351</v>
      </c>
      <c r="M56" s="201">
        <v>2498</v>
      </c>
      <c r="N56" s="317">
        <v>2501</v>
      </c>
      <c r="O56" s="385">
        <v>2433</v>
      </c>
      <c r="P56" s="3"/>
      <c r="S56" s="5"/>
    </row>
    <row r="57" spans="2:19" ht="13.5" customHeight="1" x14ac:dyDescent="0.2">
      <c r="B57" s="582"/>
      <c r="C57" s="630" t="s">
        <v>216</v>
      </c>
      <c r="D57" s="451" t="s">
        <v>217</v>
      </c>
      <c r="E57" s="454">
        <v>43556</v>
      </c>
      <c r="F57" s="457">
        <v>791.97</v>
      </c>
      <c r="G57" s="457">
        <v>1195.77</v>
      </c>
      <c r="H57" s="634" t="s">
        <v>218</v>
      </c>
      <c r="I57" s="461" t="s">
        <v>28</v>
      </c>
      <c r="J57" s="462"/>
      <c r="K57" s="206">
        <v>60</v>
      </c>
      <c r="L57" s="194">
        <v>47</v>
      </c>
      <c r="M57" s="195">
        <v>47</v>
      </c>
      <c r="N57" s="314">
        <v>48</v>
      </c>
      <c r="O57" s="383">
        <v>52</v>
      </c>
      <c r="P57" s="3"/>
      <c r="S57" s="5"/>
    </row>
    <row r="58" spans="2:19" ht="13.5" customHeight="1" x14ac:dyDescent="0.2">
      <c r="B58" s="582"/>
      <c r="C58" s="631"/>
      <c r="D58" s="629"/>
      <c r="E58" s="559"/>
      <c r="F58" s="469"/>
      <c r="G58" s="469"/>
      <c r="H58" s="635"/>
      <c r="I58" s="479" t="s">
        <v>76</v>
      </c>
      <c r="J58" s="479"/>
      <c r="K58" s="211">
        <v>10648</v>
      </c>
      <c r="L58" s="200">
        <v>9947</v>
      </c>
      <c r="M58" s="201">
        <v>9574</v>
      </c>
      <c r="N58" s="317">
        <v>9978</v>
      </c>
      <c r="O58" s="385">
        <v>107776</v>
      </c>
      <c r="P58" s="3"/>
      <c r="S58" s="5"/>
    </row>
    <row r="59" spans="2:19" ht="13.5" customHeight="1" x14ac:dyDescent="0.2">
      <c r="B59" s="582"/>
      <c r="C59" s="626" t="s">
        <v>181</v>
      </c>
      <c r="D59" s="482" t="s">
        <v>183</v>
      </c>
      <c r="E59" s="628">
        <v>43191</v>
      </c>
      <c r="F59" s="491">
        <v>763.65</v>
      </c>
      <c r="G59" s="491">
        <v>873.48</v>
      </c>
      <c r="H59" s="512" t="s">
        <v>185</v>
      </c>
      <c r="I59" s="473" t="s">
        <v>28</v>
      </c>
      <c r="J59" s="474"/>
      <c r="K59" s="203">
        <v>12</v>
      </c>
      <c r="L59" s="203">
        <v>13</v>
      </c>
      <c r="M59" s="202">
        <v>12</v>
      </c>
      <c r="N59" s="318">
        <v>13</v>
      </c>
      <c r="O59" s="204">
        <v>12</v>
      </c>
      <c r="P59" s="3"/>
      <c r="S59" s="5"/>
    </row>
    <row r="60" spans="2:19" ht="13.5" customHeight="1" x14ac:dyDescent="0.2">
      <c r="B60" s="582"/>
      <c r="C60" s="627"/>
      <c r="D60" s="483"/>
      <c r="E60" s="485"/>
      <c r="F60" s="492"/>
      <c r="G60" s="492"/>
      <c r="H60" s="522"/>
      <c r="I60" s="473" t="s">
        <v>76</v>
      </c>
      <c r="J60" s="474"/>
      <c r="K60" s="203">
        <v>1558</v>
      </c>
      <c r="L60" s="203">
        <v>1307</v>
      </c>
      <c r="M60" s="202">
        <v>1402</v>
      </c>
      <c r="N60" s="318">
        <v>1279</v>
      </c>
      <c r="O60" s="204">
        <v>1096</v>
      </c>
      <c r="P60" s="3"/>
      <c r="S60" s="5"/>
    </row>
    <row r="61" spans="2:19" ht="13.5" customHeight="1" x14ac:dyDescent="0.2">
      <c r="B61" s="582"/>
      <c r="C61" s="626" t="s">
        <v>182</v>
      </c>
      <c r="D61" s="482" t="s">
        <v>183</v>
      </c>
      <c r="E61" s="628">
        <v>43191</v>
      </c>
      <c r="F61" s="486" t="s">
        <v>184</v>
      </c>
      <c r="G61" s="486" t="s">
        <v>184</v>
      </c>
      <c r="H61" s="512" t="s">
        <v>186</v>
      </c>
      <c r="I61" s="473" t="s">
        <v>28</v>
      </c>
      <c r="J61" s="474"/>
      <c r="K61" s="203">
        <v>15</v>
      </c>
      <c r="L61" s="203">
        <v>16</v>
      </c>
      <c r="M61" s="202">
        <v>19</v>
      </c>
      <c r="N61" s="318">
        <v>22</v>
      </c>
      <c r="O61" s="204">
        <v>19</v>
      </c>
      <c r="P61" s="3"/>
      <c r="S61" s="5"/>
    </row>
    <row r="62" spans="2:19" ht="13.5" customHeight="1" x14ac:dyDescent="0.2">
      <c r="B62" s="582"/>
      <c r="C62" s="633"/>
      <c r="D62" s="571"/>
      <c r="E62" s="625"/>
      <c r="F62" s="487"/>
      <c r="G62" s="487"/>
      <c r="H62" s="513"/>
      <c r="I62" s="473" t="s">
        <v>76</v>
      </c>
      <c r="J62" s="474"/>
      <c r="K62" s="203">
        <v>719</v>
      </c>
      <c r="L62" s="203">
        <v>681</v>
      </c>
      <c r="M62" s="202">
        <v>827</v>
      </c>
      <c r="N62" s="318">
        <v>719</v>
      </c>
      <c r="O62" s="204">
        <v>198</v>
      </c>
      <c r="P62" s="3"/>
      <c r="S62" s="5"/>
    </row>
    <row r="63" spans="2:19" ht="21" customHeight="1" x14ac:dyDescent="0.2">
      <c r="B63" s="582"/>
      <c r="C63" s="681" t="s">
        <v>100</v>
      </c>
      <c r="D63" s="652" t="s">
        <v>77</v>
      </c>
      <c r="E63" s="514" t="s">
        <v>127</v>
      </c>
      <c r="F63" s="486" t="s">
        <v>121</v>
      </c>
      <c r="G63" s="491">
        <v>162.82</v>
      </c>
      <c r="H63" s="512" t="s">
        <v>105</v>
      </c>
      <c r="I63" s="636" t="s">
        <v>28</v>
      </c>
      <c r="J63" s="637"/>
      <c r="K63" s="203">
        <v>27</v>
      </c>
      <c r="L63" s="203">
        <v>17</v>
      </c>
      <c r="M63" s="202">
        <v>15</v>
      </c>
      <c r="N63" s="318">
        <v>8</v>
      </c>
      <c r="O63" s="204">
        <v>9</v>
      </c>
      <c r="P63" s="205"/>
      <c r="S63" s="5"/>
    </row>
    <row r="64" spans="2:19" ht="21" customHeight="1" x14ac:dyDescent="0.2">
      <c r="B64" s="582"/>
      <c r="C64" s="681"/>
      <c r="D64" s="571"/>
      <c r="E64" s="515"/>
      <c r="F64" s="487"/>
      <c r="G64" s="534"/>
      <c r="H64" s="513"/>
      <c r="I64" s="636" t="s">
        <v>32</v>
      </c>
      <c r="J64" s="637"/>
      <c r="K64" s="206">
        <v>3691</v>
      </c>
      <c r="L64" s="206">
        <v>2281</v>
      </c>
      <c r="M64" s="354">
        <v>1797</v>
      </c>
      <c r="N64" s="355">
        <v>717</v>
      </c>
      <c r="O64" s="356">
        <v>948</v>
      </c>
      <c r="P64" s="205"/>
      <c r="S64" s="5"/>
    </row>
    <row r="65" spans="2:19" ht="13.5" customHeight="1" x14ac:dyDescent="0.2">
      <c r="B65" s="582"/>
      <c r="C65" s="620" t="s">
        <v>101</v>
      </c>
      <c r="D65" s="621" t="s">
        <v>219</v>
      </c>
      <c r="E65" s="605">
        <v>41091</v>
      </c>
      <c r="F65" s="455" t="s">
        <v>121</v>
      </c>
      <c r="G65" s="457">
        <v>143.11000000000001</v>
      </c>
      <c r="H65" s="634" t="s">
        <v>105</v>
      </c>
      <c r="I65" s="461" t="s">
        <v>220</v>
      </c>
      <c r="J65" s="462"/>
      <c r="K65" s="206">
        <v>31</v>
      </c>
      <c r="L65" s="206">
        <v>28</v>
      </c>
      <c r="M65" s="354">
        <v>21</v>
      </c>
      <c r="N65" s="355">
        <v>22</v>
      </c>
      <c r="O65" s="356">
        <v>14</v>
      </c>
      <c r="P65" s="3"/>
      <c r="S65" s="5"/>
    </row>
    <row r="66" spans="2:19" ht="13.5" customHeight="1" x14ac:dyDescent="0.2">
      <c r="B66" s="582"/>
      <c r="C66" s="620"/>
      <c r="D66" s="622"/>
      <c r="E66" s="559"/>
      <c r="F66" s="468"/>
      <c r="G66" s="469"/>
      <c r="H66" s="635"/>
      <c r="I66" s="461" t="s">
        <v>76</v>
      </c>
      <c r="J66" s="462"/>
      <c r="K66" s="206">
        <v>3888</v>
      </c>
      <c r="L66" s="206">
        <v>3539</v>
      </c>
      <c r="M66" s="354">
        <v>2264</v>
      </c>
      <c r="N66" s="355">
        <v>2909</v>
      </c>
      <c r="O66" s="356">
        <v>1659</v>
      </c>
      <c r="P66" s="3"/>
      <c r="S66" s="5"/>
    </row>
    <row r="67" spans="2:19" ht="13.5" customHeight="1" x14ac:dyDescent="0.2">
      <c r="B67" s="582"/>
      <c r="C67" s="616" t="s">
        <v>282</v>
      </c>
      <c r="D67" s="451" t="s">
        <v>156</v>
      </c>
      <c r="E67" s="454">
        <v>41253</v>
      </c>
      <c r="F67" s="455" t="s">
        <v>121</v>
      </c>
      <c r="G67" s="475">
        <v>207.32</v>
      </c>
      <c r="H67" s="459" t="s">
        <v>105</v>
      </c>
      <c r="I67" s="461" t="s">
        <v>220</v>
      </c>
      <c r="J67" s="462"/>
      <c r="K67" s="207">
        <v>22</v>
      </c>
      <c r="L67" s="207">
        <v>20</v>
      </c>
      <c r="M67" s="357">
        <v>17</v>
      </c>
      <c r="N67" s="358">
        <v>11</v>
      </c>
      <c r="O67" s="359">
        <v>6</v>
      </c>
      <c r="P67" s="3"/>
      <c r="S67" s="5"/>
    </row>
    <row r="68" spans="2:19" ht="13.5" customHeight="1" x14ac:dyDescent="0.2">
      <c r="B68" s="582"/>
      <c r="C68" s="617"/>
      <c r="D68" s="629"/>
      <c r="E68" s="559"/>
      <c r="F68" s="468"/>
      <c r="G68" s="476"/>
      <c r="H68" s="477"/>
      <c r="I68" s="479" t="s">
        <v>76</v>
      </c>
      <c r="J68" s="479"/>
      <c r="K68" s="206">
        <v>1746</v>
      </c>
      <c r="L68" s="206">
        <v>1361</v>
      </c>
      <c r="M68" s="354">
        <v>400</v>
      </c>
      <c r="N68" s="355">
        <v>395</v>
      </c>
      <c r="O68" s="356">
        <v>548</v>
      </c>
      <c r="P68" s="3"/>
      <c r="S68" s="5"/>
    </row>
    <row r="69" spans="2:19" ht="22.5" customHeight="1" x14ac:dyDescent="0.2">
      <c r="B69" s="582"/>
      <c r="C69" s="616" t="s">
        <v>283</v>
      </c>
      <c r="D69" s="618" t="s">
        <v>256</v>
      </c>
      <c r="E69" s="605" t="s">
        <v>284</v>
      </c>
      <c r="F69" s="455" t="s">
        <v>121</v>
      </c>
      <c r="G69" s="475">
        <v>99.8</v>
      </c>
      <c r="H69" s="459" t="s">
        <v>110</v>
      </c>
      <c r="I69" s="461" t="s">
        <v>220</v>
      </c>
      <c r="J69" s="462"/>
      <c r="K69" s="207">
        <v>22</v>
      </c>
      <c r="L69" s="207">
        <v>30</v>
      </c>
      <c r="M69" s="357">
        <v>27</v>
      </c>
      <c r="N69" s="358">
        <v>53</v>
      </c>
      <c r="O69" s="359">
        <v>58</v>
      </c>
      <c r="P69" s="3"/>
      <c r="S69" s="5"/>
    </row>
    <row r="70" spans="2:19" ht="20.149999999999999" customHeight="1" x14ac:dyDescent="0.2">
      <c r="B70" s="582"/>
      <c r="C70" s="617"/>
      <c r="D70" s="619"/>
      <c r="E70" s="559"/>
      <c r="F70" s="468"/>
      <c r="G70" s="476"/>
      <c r="H70" s="477"/>
      <c r="I70" s="479" t="s">
        <v>76</v>
      </c>
      <c r="J70" s="479"/>
      <c r="K70" s="206">
        <v>1847</v>
      </c>
      <c r="L70" s="206">
        <v>2145</v>
      </c>
      <c r="M70" s="354">
        <v>2225</v>
      </c>
      <c r="N70" s="355">
        <v>3571</v>
      </c>
      <c r="O70" s="356">
        <v>3868</v>
      </c>
      <c r="P70" s="3"/>
      <c r="S70" s="5"/>
    </row>
    <row r="71" spans="2:19" ht="13.5" customHeight="1" x14ac:dyDescent="0.2">
      <c r="B71" s="582"/>
      <c r="C71" s="623" t="s">
        <v>261</v>
      </c>
      <c r="D71" s="614" t="s">
        <v>257</v>
      </c>
      <c r="E71" s="484" t="s">
        <v>263</v>
      </c>
      <c r="F71" s="486" t="s">
        <v>141</v>
      </c>
      <c r="G71" s="488">
        <v>57.45</v>
      </c>
      <c r="H71" s="471" t="s">
        <v>110</v>
      </c>
      <c r="I71" s="473" t="s">
        <v>168</v>
      </c>
      <c r="J71" s="474"/>
      <c r="K71" s="207">
        <v>20</v>
      </c>
      <c r="L71" s="207">
        <v>19</v>
      </c>
      <c r="M71" s="357">
        <v>20</v>
      </c>
      <c r="N71" s="358">
        <v>25</v>
      </c>
      <c r="O71" s="359">
        <v>27</v>
      </c>
      <c r="P71" s="3"/>
      <c r="S71" s="5"/>
    </row>
    <row r="72" spans="2:19" ht="13.5" customHeight="1" x14ac:dyDescent="0.2">
      <c r="B72" s="582"/>
      <c r="C72" s="624"/>
      <c r="D72" s="615"/>
      <c r="E72" s="625"/>
      <c r="F72" s="487"/>
      <c r="G72" s="489"/>
      <c r="H72" s="472"/>
      <c r="I72" s="478" t="s">
        <v>76</v>
      </c>
      <c r="J72" s="478"/>
      <c r="K72" s="206">
        <v>2554</v>
      </c>
      <c r="L72" s="206">
        <v>2232</v>
      </c>
      <c r="M72" s="354">
        <v>2517</v>
      </c>
      <c r="N72" s="355">
        <v>2184</v>
      </c>
      <c r="O72" s="356">
        <v>2377</v>
      </c>
      <c r="P72" s="3"/>
      <c r="S72" s="5"/>
    </row>
    <row r="73" spans="2:19" ht="13.5" customHeight="1" x14ac:dyDescent="0.2">
      <c r="B73" s="582"/>
      <c r="C73" s="623" t="s">
        <v>134</v>
      </c>
      <c r="D73" s="642" t="s">
        <v>135</v>
      </c>
      <c r="E73" s="628">
        <v>42156</v>
      </c>
      <c r="F73" s="486" t="s">
        <v>141</v>
      </c>
      <c r="G73" s="488">
        <v>68.010000000000005</v>
      </c>
      <c r="H73" s="471" t="s">
        <v>110</v>
      </c>
      <c r="I73" s="473" t="s">
        <v>168</v>
      </c>
      <c r="J73" s="474"/>
      <c r="K73" s="207">
        <v>17</v>
      </c>
      <c r="L73" s="207">
        <v>21</v>
      </c>
      <c r="M73" s="357">
        <v>27</v>
      </c>
      <c r="N73" s="358">
        <v>29</v>
      </c>
      <c r="O73" s="359">
        <v>33</v>
      </c>
      <c r="P73" s="3"/>
      <c r="S73" s="5"/>
    </row>
    <row r="74" spans="2:19" ht="13.5" customHeight="1" x14ac:dyDescent="0.2">
      <c r="B74" s="582"/>
      <c r="C74" s="624"/>
      <c r="D74" s="615"/>
      <c r="E74" s="625"/>
      <c r="F74" s="487"/>
      <c r="G74" s="489"/>
      <c r="H74" s="472"/>
      <c r="I74" s="478" t="s">
        <v>76</v>
      </c>
      <c r="J74" s="478"/>
      <c r="K74" s="206">
        <v>1752</v>
      </c>
      <c r="L74" s="206">
        <v>1739</v>
      </c>
      <c r="M74" s="354">
        <v>2221</v>
      </c>
      <c r="N74" s="355">
        <v>2352</v>
      </c>
      <c r="O74" s="356">
        <v>2371</v>
      </c>
      <c r="P74" s="3"/>
      <c r="S74" s="5"/>
    </row>
    <row r="75" spans="2:19" ht="13.5" customHeight="1" x14ac:dyDescent="0.2">
      <c r="B75" s="582"/>
      <c r="C75" s="623" t="s">
        <v>114</v>
      </c>
      <c r="D75" s="642" t="s">
        <v>129</v>
      </c>
      <c r="E75" s="628">
        <v>41548</v>
      </c>
      <c r="F75" s="486" t="s">
        <v>121</v>
      </c>
      <c r="G75" s="488">
        <v>76.459999999999994</v>
      </c>
      <c r="H75" s="471" t="s">
        <v>110</v>
      </c>
      <c r="I75" s="473" t="s">
        <v>168</v>
      </c>
      <c r="J75" s="474"/>
      <c r="K75" s="206">
        <v>29</v>
      </c>
      <c r="L75" s="206">
        <v>24</v>
      </c>
      <c r="M75" s="354">
        <v>25</v>
      </c>
      <c r="N75" s="355">
        <v>28</v>
      </c>
      <c r="O75" s="356">
        <v>32</v>
      </c>
      <c r="P75" s="3"/>
      <c r="Q75" s="5"/>
      <c r="R75" s="5"/>
      <c r="S75" s="5"/>
    </row>
    <row r="76" spans="2:19" ht="13.5" customHeight="1" x14ac:dyDescent="0.2">
      <c r="B76" s="582"/>
      <c r="C76" s="624"/>
      <c r="D76" s="615"/>
      <c r="E76" s="625"/>
      <c r="F76" s="487"/>
      <c r="G76" s="489"/>
      <c r="H76" s="472"/>
      <c r="I76" s="478" t="s">
        <v>76</v>
      </c>
      <c r="J76" s="478"/>
      <c r="K76" s="206">
        <v>2477</v>
      </c>
      <c r="L76" s="206">
        <v>1663</v>
      </c>
      <c r="M76" s="354">
        <v>1314</v>
      </c>
      <c r="N76" s="355">
        <v>2634</v>
      </c>
      <c r="O76" s="356">
        <v>2744</v>
      </c>
      <c r="P76" s="3"/>
      <c r="Q76" s="5"/>
      <c r="R76" s="5"/>
      <c r="S76" s="5"/>
    </row>
    <row r="77" spans="2:19" ht="13.5" customHeight="1" x14ac:dyDescent="0.2">
      <c r="B77" s="582"/>
      <c r="C77" s="623" t="s">
        <v>165</v>
      </c>
      <c r="D77" s="642" t="s">
        <v>166</v>
      </c>
      <c r="E77" s="628">
        <v>41579</v>
      </c>
      <c r="F77" s="486" t="s">
        <v>121</v>
      </c>
      <c r="G77" s="488">
        <v>88.52</v>
      </c>
      <c r="H77" s="471" t="s">
        <v>110</v>
      </c>
      <c r="I77" s="473" t="s">
        <v>168</v>
      </c>
      <c r="J77" s="474"/>
      <c r="K77" s="206">
        <v>26</v>
      </c>
      <c r="L77" s="206">
        <v>26</v>
      </c>
      <c r="M77" s="354">
        <v>29</v>
      </c>
      <c r="N77" s="355">
        <v>27</v>
      </c>
      <c r="O77" s="356">
        <v>34</v>
      </c>
      <c r="P77" s="208"/>
      <c r="Q77" s="5"/>
      <c r="R77" s="5"/>
      <c r="S77" s="5"/>
    </row>
    <row r="78" spans="2:19" ht="13.5" customHeight="1" x14ac:dyDescent="0.2">
      <c r="B78" s="582"/>
      <c r="C78" s="624"/>
      <c r="D78" s="615"/>
      <c r="E78" s="625"/>
      <c r="F78" s="487"/>
      <c r="G78" s="489"/>
      <c r="H78" s="472"/>
      <c r="I78" s="478" t="s">
        <v>76</v>
      </c>
      <c r="J78" s="478"/>
      <c r="K78" s="206">
        <v>1224</v>
      </c>
      <c r="L78" s="206">
        <v>1149</v>
      </c>
      <c r="M78" s="354">
        <v>1282</v>
      </c>
      <c r="N78" s="355">
        <v>1270</v>
      </c>
      <c r="O78" s="356">
        <v>1507</v>
      </c>
      <c r="Q78" s="5"/>
      <c r="R78" s="5"/>
      <c r="S78" s="5"/>
    </row>
    <row r="79" spans="2:19" ht="13.5" customHeight="1" x14ac:dyDescent="0.2">
      <c r="B79" s="582"/>
      <c r="C79" s="616" t="s">
        <v>136</v>
      </c>
      <c r="D79" s="451" t="s">
        <v>137</v>
      </c>
      <c r="E79" s="454">
        <v>42064</v>
      </c>
      <c r="F79" s="645" t="s">
        <v>121</v>
      </c>
      <c r="G79" s="643">
        <v>70</v>
      </c>
      <c r="H79" s="459" t="s">
        <v>110</v>
      </c>
      <c r="I79" s="478" t="s">
        <v>75</v>
      </c>
      <c r="J79" s="478"/>
      <c r="K79" s="206">
        <v>58</v>
      </c>
      <c r="L79" s="206">
        <v>57</v>
      </c>
      <c r="M79" s="354">
        <v>56</v>
      </c>
      <c r="N79" s="355">
        <v>59</v>
      </c>
      <c r="O79" s="356">
        <v>56</v>
      </c>
      <c r="Q79" s="5"/>
      <c r="R79" s="5"/>
      <c r="S79" s="5"/>
    </row>
    <row r="80" spans="2:19" ht="13.5" customHeight="1" x14ac:dyDescent="0.2">
      <c r="B80" s="582"/>
      <c r="C80" s="617"/>
      <c r="D80" s="629"/>
      <c r="E80" s="559"/>
      <c r="F80" s="646"/>
      <c r="G80" s="644"/>
      <c r="H80" s="477"/>
      <c r="I80" s="478" t="s">
        <v>76</v>
      </c>
      <c r="J80" s="478"/>
      <c r="K80" s="206">
        <v>2428</v>
      </c>
      <c r="L80" s="206">
        <v>2318</v>
      </c>
      <c r="M80" s="354">
        <v>2502</v>
      </c>
      <c r="N80" s="355">
        <v>2523</v>
      </c>
      <c r="O80" s="356">
        <v>2633</v>
      </c>
      <c r="Q80" s="5"/>
      <c r="R80" s="5"/>
      <c r="S80" s="5"/>
    </row>
    <row r="81" spans="2:19" ht="13.5" customHeight="1" x14ac:dyDescent="0.2">
      <c r="B81" s="582"/>
      <c r="C81" s="623" t="s">
        <v>302</v>
      </c>
      <c r="D81" s="642" t="s">
        <v>138</v>
      </c>
      <c r="E81" s="484" t="s">
        <v>311</v>
      </c>
      <c r="F81" s="486" t="s">
        <v>141</v>
      </c>
      <c r="G81" s="488">
        <v>90</v>
      </c>
      <c r="H81" s="471" t="s">
        <v>110</v>
      </c>
      <c r="I81" s="473" t="s">
        <v>168</v>
      </c>
      <c r="J81" s="474"/>
      <c r="K81" s="206">
        <v>43</v>
      </c>
      <c r="L81" s="206">
        <v>39</v>
      </c>
      <c r="M81" s="354">
        <v>39</v>
      </c>
      <c r="N81" s="355">
        <v>39</v>
      </c>
      <c r="O81" s="356">
        <v>38</v>
      </c>
      <c r="Q81" s="5"/>
      <c r="R81" s="5"/>
      <c r="S81" s="5"/>
    </row>
    <row r="82" spans="2:19" ht="13.5" customHeight="1" x14ac:dyDescent="0.2">
      <c r="B82" s="582"/>
      <c r="C82" s="624"/>
      <c r="D82" s="615"/>
      <c r="E82" s="625"/>
      <c r="F82" s="487"/>
      <c r="G82" s="489"/>
      <c r="H82" s="472"/>
      <c r="I82" s="478" t="s">
        <v>76</v>
      </c>
      <c r="J82" s="478"/>
      <c r="K82" s="206">
        <v>1623</v>
      </c>
      <c r="L82" s="206">
        <v>1473</v>
      </c>
      <c r="M82" s="354">
        <v>1677</v>
      </c>
      <c r="N82" s="355">
        <v>1579</v>
      </c>
      <c r="O82" s="356">
        <v>1528</v>
      </c>
      <c r="Q82" s="5"/>
      <c r="R82" s="5"/>
      <c r="S82" s="5"/>
    </row>
    <row r="83" spans="2:19" ht="13.5" customHeight="1" x14ac:dyDescent="0.2">
      <c r="B83" s="582"/>
      <c r="C83" s="623" t="s">
        <v>312</v>
      </c>
      <c r="D83" s="642" t="s">
        <v>163</v>
      </c>
      <c r="E83" s="484" t="s">
        <v>313</v>
      </c>
      <c r="F83" s="486" t="s">
        <v>162</v>
      </c>
      <c r="G83" s="488">
        <v>99.85</v>
      </c>
      <c r="H83" s="471" t="s">
        <v>110</v>
      </c>
      <c r="I83" s="473" t="s">
        <v>168</v>
      </c>
      <c r="J83" s="474"/>
      <c r="K83" s="206">
        <v>52</v>
      </c>
      <c r="L83" s="206">
        <v>43</v>
      </c>
      <c r="M83" s="354">
        <v>46</v>
      </c>
      <c r="N83" s="355">
        <v>44</v>
      </c>
      <c r="O83" s="356">
        <v>54</v>
      </c>
      <c r="Q83" s="5"/>
      <c r="R83" s="5"/>
      <c r="S83" s="5"/>
    </row>
    <row r="84" spans="2:19" ht="13.5" customHeight="1" x14ac:dyDescent="0.2">
      <c r="B84" s="582"/>
      <c r="C84" s="624"/>
      <c r="D84" s="615"/>
      <c r="E84" s="625"/>
      <c r="F84" s="487"/>
      <c r="G84" s="489"/>
      <c r="H84" s="472"/>
      <c r="I84" s="478" t="s">
        <v>76</v>
      </c>
      <c r="J84" s="478"/>
      <c r="K84" s="206">
        <v>1743</v>
      </c>
      <c r="L84" s="206">
        <v>1652</v>
      </c>
      <c r="M84" s="354">
        <v>1766</v>
      </c>
      <c r="N84" s="355">
        <v>1794</v>
      </c>
      <c r="O84" s="356">
        <v>2123</v>
      </c>
      <c r="Q84" s="5"/>
      <c r="R84" s="5"/>
      <c r="S84" s="5"/>
    </row>
    <row r="85" spans="2:19" ht="13.5" customHeight="1" x14ac:dyDescent="0.2">
      <c r="B85" s="582"/>
      <c r="C85" s="616" t="s">
        <v>122</v>
      </c>
      <c r="D85" s="451" t="s">
        <v>221</v>
      </c>
      <c r="E85" s="454">
        <v>41671</v>
      </c>
      <c r="F85" s="455" t="s">
        <v>121</v>
      </c>
      <c r="G85" s="475">
        <v>53</v>
      </c>
      <c r="H85" s="459" t="s">
        <v>110</v>
      </c>
      <c r="I85" s="461" t="s">
        <v>220</v>
      </c>
      <c r="J85" s="462"/>
      <c r="K85" s="206">
        <v>5</v>
      </c>
      <c r="L85" s="206">
        <v>9</v>
      </c>
      <c r="M85" s="354">
        <v>2</v>
      </c>
      <c r="N85" s="355">
        <v>3</v>
      </c>
      <c r="O85" s="356">
        <v>6</v>
      </c>
      <c r="Q85" s="5"/>
      <c r="R85" s="5"/>
      <c r="S85" s="5"/>
    </row>
    <row r="86" spans="2:19" ht="13.5" customHeight="1" x14ac:dyDescent="0.2">
      <c r="B86" s="582"/>
      <c r="C86" s="617"/>
      <c r="D86" s="629"/>
      <c r="E86" s="559"/>
      <c r="F86" s="468"/>
      <c r="G86" s="476"/>
      <c r="H86" s="477"/>
      <c r="I86" s="479" t="s">
        <v>76</v>
      </c>
      <c r="J86" s="479"/>
      <c r="K86" s="206">
        <v>597</v>
      </c>
      <c r="L86" s="206">
        <v>948</v>
      </c>
      <c r="M86" s="354">
        <v>166</v>
      </c>
      <c r="N86" s="355">
        <v>73</v>
      </c>
      <c r="O86" s="356">
        <v>552</v>
      </c>
      <c r="Q86" s="5"/>
      <c r="R86" s="5"/>
      <c r="S86" s="5"/>
    </row>
    <row r="87" spans="2:19" ht="13.5" customHeight="1" x14ac:dyDescent="0.2">
      <c r="B87" s="582"/>
      <c r="C87" s="616" t="s">
        <v>222</v>
      </c>
      <c r="D87" s="496" t="s">
        <v>223</v>
      </c>
      <c r="E87" s="454">
        <v>42370</v>
      </c>
      <c r="F87" s="455" t="s">
        <v>121</v>
      </c>
      <c r="G87" s="475">
        <v>58.5</v>
      </c>
      <c r="H87" s="459" t="s">
        <v>110</v>
      </c>
      <c r="I87" s="461" t="s">
        <v>220</v>
      </c>
      <c r="J87" s="462"/>
      <c r="K87" s="206">
        <v>10</v>
      </c>
      <c r="L87" s="206">
        <v>8</v>
      </c>
      <c r="M87" s="354">
        <v>12</v>
      </c>
      <c r="N87" s="355">
        <v>14</v>
      </c>
      <c r="O87" s="356">
        <v>13</v>
      </c>
      <c r="Q87" s="5"/>
      <c r="R87" s="5"/>
      <c r="S87" s="5"/>
    </row>
    <row r="88" spans="2:19" ht="13.5" customHeight="1" x14ac:dyDescent="0.2">
      <c r="B88" s="582"/>
      <c r="C88" s="617"/>
      <c r="D88" s="498"/>
      <c r="E88" s="559"/>
      <c r="F88" s="468"/>
      <c r="G88" s="476"/>
      <c r="H88" s="477"/>
      <c r="I88" s="479" t="s">
        <v>76</v>
      </c>
      <c r="J88" s="479"/>
      <c r="K88" s="207">
        <v>1131</v>
      </c>
      <c r="L88" s="207">
        <v>1055</v>
      </c>
      <c r="M88" s="357">
        <v>2076</v>
      </c>
      <c r="N88" s="358">
        <v>2405</v>
      </c>
      <c r="O88" s="359">
        <v>2079</v>
      </c>
      <c r="Q88" s="5"/>
      <c r="R88" s="5"/>
      <c r="S88" s="5"/>
    </row>
    <row r="89" spans="2:19" x14ac:dyDescent="0.2">
      <c r="B89" s="582"/>
      <c r="C89" s="623" t="s">
        <v>123</v>
      </c>
      <c r="D89" s="642" t="s">
        <v>124</v>
      </c>
      <c r="E89" s="628">
        <v>41913</v>
      </c>
      <c r="F89" s="486" t="s">
        <v>121</v>
      </c>
      <c r="G89" s="488">
        <v>99.64</v>
      </c>
      <c r="H89" s="471" t="s">
        <v>110</v>
      </c>
      <c r="I89" s="473" t="s">
        <v>168</v>
      </c>
      <c r="J89" s="474"/>
      <c r="K89" s="206">
        <v>18</v>
      </c>
      <c r="L89" s="206">
        <v>16</v>
      </c>
      <c r="M89" s="354">
        <v>15</v>
      </c>
      <c r="N89" s="355">
        <v>16</v>
      </c>
      <c r="O89" s="356">
        <v>18</v>
      </c>
      <c r="Q89" s="5"/>
      <c r="R89" s="5"/>
      <c r="S89" s="5"/>
    </row>
    <row r="90" spans="2:19" x14ac:dyDescent="0.2">
      <c r="B90" s="582"/>
      <c r="C90" s="624"/>
      <c r="D90" s="615"/>
      <c r="E90" s="625"/>
      <c r="F90" s="487"/>
      <c r="G90" s="489"/>
      <c r="H90" s="472"/>
      <c r="I90" s="478" t="s">
        <v>76</v>
      </c>
      <c r="J90" s="478"/>
      <c r="K90" s="207">
        <v>2473</v>
      </c>
      <c r="L90" s="207">
        <v>2440</v>
      </c>
      <c r="M90" s="357">
        <v>2195</v>
      </c>
      <c r="N90" s="358">
        <v>1924</v>
      </c>
      <c r="O90" s="359">
        <v>2046</v>
      </c>
      <c r="Q90" s="5"/>
      <c r="R90" s="5"/>
      <c r="S90" s="5"/>
    </row>
    <row r="91" spans="2:19" ht="13.5" customHeight="1" x14ac:dyDescent="0.2">
      <c r="B91" s="582"/>
      <c r="C91" s="623" t="s">
        <v>125</v>
      </c>
      <c r="D91" s="642" t="s">
        <v>132</v>
      </c>
      <c r="E91" s="628">
        <v>42064</v>
      </c>
      <c r="F91" s="486" t="s">
        <v>121</v>
      </c>
      <c r="G91" s="488">
        <v>100</v>
      </c>
      <c r="H91" s="471" t="s">
        <v>110</v>
      </c>
      <c r="I91" s="473" t="s">
        <v>168</v>
      </c>
      <c r="J91" s="474"/>
      <c r="K91" s="206">
        <v>28</v>
      </c>
      <c r="L91" s="206">
        <v>24</v>
      </c>
      <c r="M91" s="354">
        <v>22</v>
      </c>
      <c r="N91" s="355">
        <v>25</v>
      </c>
      <c r="O91" s="356">
        <v>30</v>
      </c>
      <c r="Q91" s="5"/>
      <c r="R91" s="5"/>
      <c r="S91" s="5"/>
    </row>
    <row r="92" spans="2:19" ht="14.25" customHeight="1" x14ac:dyDescent="0.2">
      <c r="B92" s="582"/>
      <c r="C92" s="624"/>
      <c r="D92" s="615"/>
      <c r="E92" s="625"/>
      <c r="F92" s="487"/>
      <c r="G92" s="489"/>
      <c r="H92" s="472"/>
      <c r="I92" s="478" t="s">
        <v>76</v>
      </c>
      <c r="J92" s="478"/>
      <c r="K92" s="207">
        <v>2974</v>
      </c>
      <c r="L92" s="207">
        <v>2132</v>
      </c>
      <c r="M92" s="357">
        <v>1937</v>
      </c>
      <c r="N92" s="358">
        <v>2305</v>
      </c>
      <c r="O92" s="359">
        <v>2759</v>
      </c>
    </row>
    <row r="93" spans="2:19" ht="14.25" customHeight="1" x14ac:dyDescent="0.2">
      <c r="B93" s="582"/>
      <c r="C93" s="623" t="s">
        <v>130</v>
      </c>
      <c r="D93" s="642" t="s">
        <v>131</v>
      </c>
      <c r="E93" s="628">
        <v>42156</v>
      </c>
      <c r="F93" s="486" t="s">
        <v>120</v>
      </c>
      <c r="G93" s="488">
        <v>48</v>
      </c>
      <c r="H93" s="471" t="s">
        <v>110</v>
      </c>
      <c r="I93" s="473" t="s">
        <v>168</v>
      </c>
      <c r="J93" s="474"/>
      <c r="K93" s="206">
        <v>26</v>
      </c>
      <c r="L93" s="206">
        <v>28</v>
      </c>
      <c r="M93" s="354">
        <v>30</v>
      </c>
      <c r="N93" s="355">
        <v>37</v>
      </c>
      <c r="O93" s="356">
        <v>32</v>
      </c>
    </row>
    <row r="94" spans="2:19" ht="14.25" customHeight="1" x14ac:dyDescent="0.2">
      <c r="B94" s="582"/>
      <c r="C94" s="624"/>
      <c r="D94" s="615"/>
      <c r="E94" s="625"/>
      <c r="F94" s="487"/>
      <c r="G94" s="489"/>
      <c r="H94" s="472"/>
      <c r="I94" s="478" t="s">
        <v>76</v>
      </c>
      <c r="J94" s="478"/>
      <c r="K94" s="207">
        <v>1685</v>
      </c>
      <c r="L94" s="207">
        <v>1827</v>
      </c>
      <c r="M94" s="357">
        <v>2202</v>
      </c>
      <c r="N94" s="358">
        <v>2347</v>
      </c>
      <c r="O94" s="359">
        <v>2314</v>
      </c>
    </row>
    <row r="95" spans="2:19" ht="14.25" customHeight="1" x14ac:dyDescent="0.2">
      <c r="B95" s="582"/>
      <c r="C95" s="623" t="s">
        <v>314</v>
      </c>
      <c r="D95" s="642" t="s">
        <v>133</v>
      </c>
      <c r="E95" s="628">
        <v>42339</v>
      </c>
      <c r="F95" s="486" t="s">
        <v>120</v>
      </c>
      <c r="G95" s="488">
        <v>40.049999999999997</v>
      </c>
      <c r="H95" s="471" t="s">
        <v>110</v>
      </c>
      <c r="I95" s="473" t="s">
        <v>168</v>
      </c>
      <c r="J95" s="474"/>
      <c r="K95" s="206">
        <v>37</v>
      </c>
      <c r="L95" s="206">
        <v>42</v>
      </c>
      <c r="M95" s="354">
        <v>38</v>
      </c>
      <c r="N95" s="355">
        <v>46</v>
      </c>
      <c r="O95" s="356">
        <v>40</v>
      </c>
    </row>
    <row r="96" spans="2:19" ht="14.25" customHeight="1" x14ac:dyDescent="0.2">
      <c r="B96" s="582"/>
      <c r="C96" s="624"/>
      <c r="D96" s="615"/>
      <c r="E96" s="625"/>
      <c r="F96" s="487"/>
      <c r="G96" s="489"/>
      <c r="H96" s="472"/>
      <c r="I96" s="478" t="s">
        <v>76</v>
      </c>
      <c r="J96" s="478"/>
      <c r="K96" s="207">
        <v>1863</v>
      </c>
      <c r="L96" s="207">
        <v>2720</v>
      </c>
      <c r="M96" s="357">
        <v>2780</v>
      </c>
      <c r="N96" s="358">
        <v>3432</v>
      </c>
      <c r="O96" s="359">
        <v>3371</v>
      </c>
    </row>
    <row r="97" spans="2:15" ht="14.25" customHeight="1" x14ac:dyDescent="0.2">
      <c r="B97" s="582"/>
      <c r="C97" s="623" t="s">
        <v>139</v>
      </c>
      <c r="D97" s="642" t="s">
        <v>140</v>
      </c>
      <c r="E97" s="628">
        <v>42461</v>
      </c>
      <c r="F97" s="486" t="s">
        <v>120</v>
      </c>
      <c r="G97" s="488">
        <v>61</v>
      </c>
      <c r="H97" s="471" t="s">
        <v>110</v>
      </c>
      <c r="I97" s="473" t="s">
        <v>168</v>
      </c>
      <c r="J97" s="474"/>
      <c r="K97" s="206">
        <v>38</v>
      </c>
      <c r="L97" s="206">
        <v>34</v>
      </c>
      <c r="M97" s="354">
        <v>34</v>
      </c>
      <c r="N97" s="355">
        <v>41</v>
      </c>
      <c r="O97" s="356">
        <v>45</v>
      </c>
    </row>
    <row r="98" spans="2:15" ht="14.25" customHeight="1" x14ac:dyDescent="0.2">
      <c r="B98" s="582"/>
      <c r="C98" s="624"/>
      <c r="D98" s="615"/>
      <c r="E98" s="625"/>
      <c r="F98" s="487"/>
      <c r="G98" s="489"/>
      <c r="H98" s="472"/>
      <c r="I98" s="478" t="s">
        <v>76</v>
      </c>
      <c r="J98" s="478"/>
      <c r="K98" s="207">
        <v>1720</v>
      </c>
      <c r="L98" s="207">
        <v>1598</v>
      </c>
      <c r="M98" s="357">
        <v>1476</v>
      </c>
      <c r="N98" s="358">
        <v>1640</v>
      </c>
      <c r="O98" s="359">
        <v>1742</v>
      </c>
    </row>
    <row r="99" spans="2:15" ht="14.25" customHeight="1" x14ac:dyDescent="0.2">
      <c r="B99" s="582"/>
      <c r="C99" s="623" t="s">
        <v>160</v>
      </c>
      <c r="D99" s="614" t="s">
        <v>258</v>
      </c>
      <c r="E99" s="628">
        <v>42736</v>
      </c>
      <c r="F99" s="486" t="s">
        <v>162</v>
      </c>
      <c r="G99" s="488">
        <v>94.49</v>
      </c>
      <c r="H99" s="471" t="s">
        <v>110</v>
      </c>
      <c r="I99" s="473" t="s">
        <v>168</v>
      </c>
      <c r="J99" s="474"/>
      <c r="K99" s="206">
        <v>2</v>
      </c>
      <c r="L99" s="206">
        <v>4</v>
      </c>
      <c r="M99" s="354">
        <v>3</v>
      </c>
      <c r="N99" s="355">
        <v>6</v>
      </c>
      <c r="O99" s="356">
        <v>8</v>
      </c>
    </row>
    <row r="100" spans="2:15" ht="14.25" customHeight="1" x14ac:dyDescent="0.2">
      <c r="B100" s="582"/>
      <c r="C100" s="624"/>
      <c r="D100" s="615"/>
      <c r="E100" s="625"/>
      <c r="F100" s="487"/>
      <c r="G100" s="489"/>
      <c r="H100" s="472"/>
      <c r="I100" s="478" t="s">
        <v>76</v>
      </c>
      <c r="J100" s="478"/>
      <c r="K100" s="207">
        <v>164</v>
      </c>
      <c r="L100" s="207">
        <v>416</v>
      </c>
      <c r="M100" s="357">
        <v>333</v>
      </c>
      <c r="N100" s="358">
        <v>698</v>
      </c>
      <c r="O100" s="359">
        <v>735</v>
      </c>
    </row>
    <row r="101" spans="2:15" ht="14.25" customHeight="1" x14ac:dyDescent="0.2">
      <c r="B101" s="582"/>
      <c r="C101" s="623" t="s">
        <v>161</v>
      </c>
      <c r="D101" s="642" t="s">
        <v>164</v>
      </c>
      <c r="E101" s="628">
        <v>42736</v>
      </c>
      <c r="F101" s="486" t="s">
        <v>162</v>
      </c>
      <c r="G101" s="488">
        <v>64.02</v>
      </c>
      <c r="H101" s="471" t="s">
        <v>110</v>
      </c>
      <c r="I101" s="473" t="s">
        <v>168</v>
      </c>
      <c r="J101" s="474"/>
      <c r="K101" s="206">
        <v>47</v>
      </c>
      <c r="L101" s="206">
        <v>50</v>
      </c>
      <c r="M101" s="354">
        <v>59</v>
      </c>
      <c r="N101" s="355">
        <v>56</v>
      </c>
      <c r="O101" s="356">
        <v>47</v>
      </c>
    </row>
    <row r="102" spans="2:15" ht="14.25" customHeight="1" x14ac:dyDescent="0.2">
      <c r="B102" s="582"/>
      <c r="C102" s="624"/>
      <c r="D102" s="615"/>
      <c r="E102" s="625"/>
      <c r="F102" s="487"/>
      <c r="G102" s="489"/>
      <c r="H102" s="472"/>
      <c r="I102" s="478" t="s">
        <v>76</v>
      </c>
      <c r="J102" s="478"/>
      <c r="K102" s="207">
        <v>1842</v>
      </c>
      <c r="L102" s="207">
        <v>1798</v>
      </c>
      <c r="M102" s="357">
        <v>1927</v>
      </c>
      <c r="N102" s="358">
        <v>2076</v>
      </c>
      <c r="O102" s="359">
        <v>1935</v>
      </c>
    </row>
    <row r="103" spans="2:15" ht="14.25" customHeight="1" x14ac:dyDescent="0.2">
      <c r="B103" s="582"/>
      <c r="C103" s="480" t="s">
        <v>259</v>
      </c>
      <c r="D103" s="482" t="s">
        <v>188</v>
      </c>
      <c r="E103" s="484" t="s">
        <v>260</v>
      </c>
      <c r="F103" s="486" t="s">
        <v>187</v>
      </c>
      <c r="G103" s="491">
        <v>49.49</v>
      </c>
      <c r="H103" s="471" t="s">
        <v>189</v>
      </c>
      <c r="I103" s="473" t="s">
        <v>167</v>
      </c>
      <c r="J103" s="474"/>
      <c r="K103" s="203">
        <v>24</v>
      </c>
      <c r="L103" s="203">
        <v>27</v>
      </c>
      <c r="M103" s="202">
        <v>27</v>
      </c>
      <c r="N103" s="318">
        <v>29</v>
      </c>
      <c r="O103" s="204">
        <v>31</v>
      </c>
    </row>
    <row r="104" spans="2:15" ht="14.25" customHeight="1" x14ac:dyDescent="0.2">
      <c r="B104" s="582"/>
      <c r="C104" s="481"/>
      <c r="D104" s="483"/>
      <c r="E104" s="485"/>
      <c r="F104" s="490"/>
      <c r="G104" s="492"/>
      <c r="H104" s="493"/>
      <c r="I104" s="494" t="s">
        <v>76</v>
      </c>
      <c r="J104" s="495"/>
      <c r="K104" s="360">
        <v>1907</v>
      </c>
      <c r="L104" s="360">
        <v>1819</v>
      </c>
      <c r="M104" s="361">
        <v>1695</v>
      </c>
      <c r="N104" s="362">
        <v>2135</v>
      </c>
      <c r="O104" s="363">
        <v>2519</v>
      </c>
    </row>
    <row r="105" spans="2:15" ht="14.25" customHeight="1" x14ac:dyDescent="0.2">
      <c r="B105" s="583"/>
      <c r="C105" s="449" t="s">
        <v>224</v>
      </c>
      <c r="D105" s="466" t="s">
        <v>225</v>
      </c>
      <c r="E105" s="453">
        <v>43374</v>
      </c>
      <c r="F105" s="455" t="s">
        <v>121</v>
      </c>
      <c r="G105" s="457">
        <v>49.3</v>
      </c>
      <c r="H105" s="459" t="s">
        <v>110</v>
      </c>
      <c r="I105" s="461" t="s">
        <v>220</v>
      </c>
      <c r="J105" s="462"/>
      <c r="K105" s="203">
        <v>48</v>
      </c>
      <c r="L105" s="203">
        <v>47</v>
      </c>
      <c r="M105" s="202">
        <v>54</v>
      </c>
      <c r="N105" s="318">
        <v>58</v>
      </c>
      <c r="O105" s="204">
        <v>57</v>
      </c>
    </row>
    <row r="106" spans="2:15" ht="14.25" customHeight="1" x14ac:dyDescent="0.2">
      <c r="B106" s="583"/>
      <c r="C106" s="450"/>
      <c r="D106" s="470"/>
      <c r="E106" s="453"/>
      <c r="F106" s="456"/>
      <c r="G106" s="458"/>
      <c r="H106" s="460"/>
      <c r="I106" s="463" t="s">
        <v>76</v>
      </c>
      <c r="J106" s="464"/>
      <c r="K106" s="360">
        <v>1717</v>
      </c>
      <c r="L106" s="360">
        <v>1903</v>
      </c>
      <c r="M106" s="361">
        <v>1949</v>
      </c>
      <c r="N106" s="362">
        <v>2268</v>
      </c>
      <c r="O106" s="363">
        <v>2220</v>
      </c>
    </row>
    <row r="107" spans="2:15" ht="14.25" customHeight="1" x14ac:dyDescent="0.2">
      <c r="B107" s="583"/>
      <c r="C107" s="449" t="s">
        <v>226</v>
      </c>
      <c r="D107" s="451" t="s">
        <v>227</v>
      </c>
      <c r="E107" s="453">
        <v>43435</v>
      </c>
      <c r="F107" s="455" t="s">
        <v>121</v>
      </c>
      <c r="G107" s="457">
        <v>63.16</v>
      </c>
      <c r="H107" s="459" t="s">
        <v>110</v>
      </c>
      <c r="I107" s="461" t="s">
        <v>220</v>
      </c>
      <c r="J107" s="462"/>
      <c r="K107" s="203">
        <v>19</v>
      </c>
      <c r="L107" s="203">
        <v>21</v>
      </c>
      <c r="M107" s="202">
        <v>20</v>
      </c>
      <c r="N107" s="318">
        <v>21</v>
      </c>
      <c r="O107" s="204">
        <v>18</v>
      </c>
    </row>
    <row r="108" spans="2:15" ht="14.25" customHeight="1" x14ac:dyDescent="0.2">
      <c r="B108" s="583"/>
      <c r="C108" s="450"/>
      <c r="D108" s="452"/>
      <c r="E108" s="453"/>
      <c r="F108" s="456"/>
      <c r="G108" s="458"/>
      <c r="H108" s="460"/>
      <c r="I108" s="463" t="s">
        <v>76</v>
      </c>
      <c r="J108" s="464"/>
      <c r="K108" s="360">
        <v>2113</v>
      </c>
      <c r="L108" s="360">
        <v>2278</v>
      </c>
      <c r="M108" s="361">
        <v>2003</v>
      </c>
      <c r="N108" s="362">
        <v>2100</v>
      </c>
      <c r="O108" s="363">
        <v>1960</v>
      </c>
    </row>
    <row r="109" spans="2:15" ht="14.25" customHeight="1" x14ac:dyDescent="0.2">
      <c r="B109" s="583"/>
      <c r="C109" s="449" t="s">
        <v>228</v>
      </c>
      <c r="D109" s="451" t="s">
        <v>229</v>
      </c>
      <c r="E109" s="453">
        <v>43466</v>
      </c>
      <c r="F109" s="455" t="s">
        <v>121</v>
      </c>
      <c r="G109" s="457">
        <v>80</v>
      </c>
      <c r="H109" s="459" t="s">
        <v>110</v>
      </c>
      <c r="I109" s="461" t="s">
        <v>220</v>
      </c>
      <c r="J109" s="462"/>
      <c r="K109" s="203">
        <v>20</v>
      </c>
      <c r="L109" s="203">
        <v>22</v>
      </c>
      <c r="M109" s="202">
        <v>22</v>
      </c>
      <c r="N109" s="318">
        <v>21</v>
      </c>
      <c r="O109" s="204">
        <v>24</v>
      </c>
    </row>
    <row r="110" spans="2:15" ht="14.25" customHeight="1" x14ac:dyDescent="0.2">
      <c r="B110" s="583"/>
      <c r="C110" s="450"/>
      <c r="D110" s="452"/>
      <c r="E110" s="453"/>
      <c r="F110" s="456"/>
      <c r="G110" s="458"/>
      <c r="H110" s="460"/>
      <c r="I110" s="463" t="s">
        <v>76</v>
      </c>
      <c r="J110" s="464"/>
      <c r="K110" s="360">
        <v>868</v>
      </c>
      <c r="L110" s="360">
        <v>1111</v>
      </c>
      <c r="M110" s="361">
        <v>979</v>
      </c>
      <c r="N110" s="362">
        <v>1194</v>
      </c>
      <c r="O110" s="363">
        <v>1290</v>
      </c>
    </row>
    <row r="111" spans="2:15" ht="14.25" customHeight="1" x14ac:dyDescent="0.2">
      <c r="B111" s="583"/>
      <c r="C111" s="449" t="s">
        <v>230</v>
      </c>
      <c r="D111" s="451" t="s">
        <v>231</v>
      </c>
      <c r="E111" s="453">
        <v>43831</v>
      </c>
      <c r="F111" s="455" t="s">
        <v>121</v>
      </c>
      <c r="G111" s="457">
        <v>130.08000000000001</v>
      </c>
      <c r="H111" s="459" t="s">
        <v>110</v>
      </c>
      <c r="I111" s="461" t="s">
        <v>220</v>
      </c>
      <c r="J111" s="462"/>
      <c r="K111" s="203">
        <v>3</v>
      </c>
      <c r="L111" s="203">
        <v>20</v>
      </c>
      <c r="M111" s="202">
        <v>27</v>
      </c>
      <c r="N111" s="318">
        <v>26</v>
      </c>
      <c r="O111" s="204">
        <v>31</v>
      </c>
    </row>
    <row r="112" spans="2:15" ht="14.25" customHeight="1" x14ac:dyDescent="0.2">
      <c r="B112" s="583"/>
      <c r="C112" s="450"/>
      <c r="D112" s="452"/>
      <c r="E112" s="454"/>
      <c r="F112" s="456"/>
      <c r="G112" s="458"/>
      <c r="H112" s="460"/>
      <c r="I112" s="463" t="s">
        <v>76</v>
      </c>
      <c r="J112" s="464"/>
      <c r="K112" s="360">
        <v>29</v>
      </c>
      <c r="L112" s="360">
        <v>1851</v>
      </c>
      <c r="M112" s="361">
        <v>2948</v>
      </c>
      <c r="N112" s="362">
        <v>2740</v>
      </c>
      <c r="O112" s="363">
        <v>2874</v>
      </c>
    </row>
    <row r="113" spans="2:15" ht="14.25" customHeight="1" x14ac:dyDescent="0.2">
      <c r="B113" s="376"/>
      <c r="C113" s="449" t="s">
        <v>237</v>
      </c>
      <c r="D113" s="466" t="s">
        <v>238</v>
      </c>
      <c r="E113" s="453">
        <v>44075</v>
      </c>
      <c r="F113" s="455" t="s">
        <v>121</v>
      </c>
      <c r="G113" s="457">
        <v>88</v>
      </c>
      <c r="H113" s="459" t="s">
        <v>110</v>
      </c>
      <c r="I113" s="461" t="s">
        <v>220</v>
      </c>
      <c r="J113" s="462"/>
      <c r="K113" s="354" t="s">
        <v>121</v>
      </c>
      <c r="L113" s="203">
        <v>23</v>
      </c>
      <c r="M113" s="202">
        <v>33</v>
      </c>
      <c r="N113" s="318">
        <v>49</v>
      </c>
      <c r="O113" s="204">
        <v>54</v>
      </c>
    </row>
    <row r="114" spans="2:15" ht="14.25" customHeight="1" x14ac:dyDescent="0.2">
      <c r="B114" s="376"/>
      <c r="C114" s="465"/>
      <c r="D114" s="467"/>
      <c r="E114" s="453"/>
      <c r="F114" s="468"/>
      <c r="G114" s="469"/>
      <c r="H114" s="460"/>
      <c r="I114" s="463" t="s">
        <v>76</v>
      </c>
      <c r="J114" s="464"/>
      <c r="K114" s="354" t="s">
        <v>121</v>
      </c>
      <c r="L114" s="364">
        <v>327</v>
      </c>
      <c r="M114" s="365">
        <v>913</v>
      </c>
      <c r="N114" s="366">
        <v>1416</v>
      </c>
      <c r="O114" s="367">
        <v>1813</v>
      </c>
    </row>
    <row r="115" spans="2:15" ht="14.25" customHeight="1" x14ac:dyDescent="0.2">
      <c r="B115" s="376"/>
      <c r="C115" s="449" t="s">
        <v>239</v>
      </c>
      <c r="D115" s="451" t="s">
        <v>240</v>
      </c>
      <c r="E115" s="453">
        <v>43922</v>
      </c>
      <c r="F115" s="455" t="s">
        <v>121</v>
      </c>
      <c r="G115" s="457">
        <v>59.3</v>
      </c>
      <c r="H115" s="459" t="s">
        <v>110</v>
      </c>
      <c r="I115" s="461" t="s">
        <v>220</v>
      </c>
      <c r="J115" s="462"/>
      <c r="K115" s="354" t="s">
        <v>121</v>
      </c>
      <c r="L115" s="206">
        <v>4</v>
      </c>
      <c r="M115" s="354">
        <v>7</v>
      </c>
      <c r="N115" s="355">
        <v>4</v>
      </c>
      <c r="O115" s="356">
        <v>5</v>
      </c>
    </row>
    <row r="116" spans="2:15" ht="14.25" customHeight="1" x14ac:dyDescent="0.2">
      <c r="B116" s="376"/>
      <c r="C116" s="450"/>
      <c r="D116" s="452"/>
      <c r="E116" s="453"/>
      <c r="F116" s="456"/>
      <c r="G116" s="458"/>
      <c r="H116" s="460"/>
      <c r="I116" s="463" t="s">
        <v>76</v>
      </c>
      <c r="J116" s="464"/>
      <c r="K116" s="354" t="s">
        <v>121</v>
      </c>
      <c r="L116" s="206">
        <v>159</v>
      </c>
      <c r="M116" s="354">
        <v>423</v>
      </c>
      <c r="N116" s="355">
        <v>359</v>
      </c>
      <c r="O116" s="356">
        <v>442</v>
      </c>
    </row>
    <row r="117" spans="2:15" ht="14.25" customHeight="1" x14ac:dyDescent="0.2">
      <c r="B117" s="376"/>
      <c r="C117" s="449" t="s">
        <v>241</v>
      </c>
      <c r="D117" s="466" t="s">
        <v>242</v>
      </c>
      <c r="E117" s="453">
        <v>44166</v>
      </c>
      <c r="F117" s="455" t="s">
        <v>121</v>
      </c>
      <c r="G117" s="457">
        <v>78.099999999999994</v>
      </c>
      <c r="H117" s="459" t="s">
        <v>110</v>
      </c>
      <c r="I117" s="461" t="s">
        <v>220</v>
      </c>
      <c r="J117" s="462"/>
      <c r="K117" s="354" t="s">
        <v>121</v>
      </c>
      <c r="L117" s="206">
        <v>24</v>
      </c>
      <c r="M117" s="354">
        <v>36</v>
      </c>
      <c r="N117" s="355">
        <v>48</v>
      </c>
      <c r="O117" s="356">
        <v>61</v>
      </c>
    </row>
    <row r="118" spans="2:15" ht="14.25" customHeight="1" x14ac:dyDescent="0.2">
      <c r="B118" s="376"/>
      <c r="C118" s="465"/>
      <c r="D118" s="467"/>
      <c r="E118" s="453"/>
      <c r="F118" s="468"/>
      <c r="G118" s="469"/>
      <c r="H118" s="460"/>
      <c r="I118" s="463" t="s">
        <v>76</v>
      </c>
      <c r="J118" s="464"/>
      <c r="K118" s="354" t="s">
        <v>121</v>
      </c>
      <c r="L118" s="206">
        <v>601</v>
      </c>
      <c r="M118" s="354">
        <v>1999</v>
      </c>
      <c r="N118" s="355">
        <v>2347</v>
      </c>
      <c r="O118" s="356">
        <v>2817</v>
      </c>
    </row>
    <row r="119" spans="2:15" ht="14.25" customHeight="1" x14ac:dyDescent="0.2">
      <c r="B119" s="376"/>
      <c r="C119" s="449" t="s">
        <v>243</v>
      </c>
      <c r="D119" s="451" t="s">
        <v>244</v>
      </c>
      <c r="E119" s="453">
        <v>44228</v>
      </c>
      <c r="F119" s="455" t="s">
        <v>121</v>
      </c>
      <c r="G119" s="457">
        <v>69.94</v>
      </c>
      <c r="H119" s="459" t="s">
        <v>110</v>
      </c>
      <c r="I119" s="461" t="s">
        <v>220</v>
      </c>
      <c r="J119" s="462"/>
      <c r="K119" s="354" t="s">
        <v>121</v>
      </c>
      <c r="L119" s="206">
        <v>2</v>
      </c>
      <c r="M119" s="354">
        <v>11</v>
      </c>
      <c r="N119" s="355">
        <v>22</v>
      </c>
      <c r="O119" s="356">
        <v>22</v>
      </c>
    </row>
    <row r="120" spans="2:15" ht="14.25" customHeight="1" x14ac:dyDescent="0.2">
      <c r="B120" s="376"/>
      <c r="C120" s="450"/>
      <c r="D120" s="452"/>
      <c r="E120" s="453"/>
      <c r="F120" s="456"/>
      <c r="G120" s="458"/>
      <c r="H120" s="460"/>
      <c r="I120" s="463" t="s">
        <v>76</v>
      </c>
      <c r="J120" s="464"/>
      <c r="K120" s="354" t="s">
        <v>121</v>
      </c>
      <c r="L120" s="206">
        <v>22</v>
      </c>
      <c r="M120" s="354">
        <v>712</v>
      </c>
      <c r="N120" s="355">
        <v>994</v>
      </c>
      <c r="O120" s="356">
        <v>1543</v>
      </c>
    </row>
    <row r="121" spans="2:15" ht="14.25" customHeight="1" x14ac:dyDescent="0.2">
      <c r="B121" s="376"/>
      <c r="C121" s="449" t="s">
        <v>245</v>
      </c>
      <c r="D121" s="451" t="s">
        <v>246</v>
      </c>
      <c r="E121" s="453">
        <v>44287</v>
      </c>
      <c r="F121" s="455" t="s">
        <v>121</v>
      </c>
      <c r="G121" s="457">
        <v>78.7</v>
      </c>
      <c r="H121" s="459" t="s">
        <v>110</v>
      </c>
      <c r="I121" s="461" t="s">
        <v>220</v>
      </c>
      <c r="J121" s="462"/>
      <c r="K121" s="354" t="s">
        <v>121</v>
      </c>
      <c r="L121" s="206" t="s">
        <v>121</v>
      </c>
      <c r="M121" s="354">
        <v>5</v>
      </c>
      <c r="N121" s="355">
        <v>6</v>
      </c>
      <c r="O121" s="356">
        <v>12</v>
      </c>
    </row>
    <row r="122" spans="2:15" ht="14.25" customHeight="1" x14ac:dyDescent="0.2">
      <c r="B122" s="376"/>
      <c r="C122" s="450"/>
      <c r="D122" s="452"/>
      <c r="E122" s="453"/>
      <c r="F122" s="456"/>
      <c r="G122" s="458"/>
      <c r="H122" s="460"/>
      <c r="I122" s="463" t="s">
        <v>76</v>
      </c>
      <c r="J122" s="464"/>
      <c r="K122" s="354" t="s">
        <v>121</v>
      </c>
      <c r="L122" s="206" t="s">
        <v>121</v>
      </c>
      <c r="M122" s="354">
        <v>511</v>
      </c>
      <c r="N122" s="355">
        <v>384</v>
      </c>
      <c r="O122" s="356">
        <v>861</v>
      </c>
    </row>
    <row r="123" spans="2:15" ht="14.25" customHeight="1" x14ac:dyDescent="0.2">
      <c r="B123" s="376"/>
      <c r="C123" s="449" t="s">
        <v>247</v>
      </c>
      <c r="D123" s="451" t="s">
        <v>248</v>
      </c>
      <c r="E123" s="453">
        <v>44287</v>
      </c>
      <c r="F123" s="455" t="s">
        <v>121</v>
      </c>
      <c r="G123" s="457">
        <v>112.21</v>
      </c>
      <c r="H123" s="459" t="s">
        <v>110</v>
      </c>
      <c r="I123" s="461" t="s">
        <v>220</v>
      </c>
      <c r="J123" s="462"/>
      <c r="K123" s="354" t="s">
        <v>121</v>
      </c>
      <c r="L123" s="206" t="s">
        <v>121</v>
      </c>
      <c r="M123" s="354">
        <v>23</v>
      </c>
      <c r="N123" s="355">
        <v>37</v>
      </c>
      <c r="O123" s="356">
        <v>38</v>
      </c>
    </row>
    <row r="124" spans="2:15" ht="14.25" customHeight="1" x14ac:dyDescent="0.2">
      <c r="B124" s="376"/>
      <c r="C124" s="450"/>
      <c r="D124" s="452"/>
      <c r="E124" s="454"/>
      <c r="F124" s="456"/>
      <c r="G124" s="458"/>
      <c r="H124" s="460"/>
      <c r="I124" s="463" t="s">
        <v>76</v>
      </c>
      <c r="J124" s="464"/>
      <c r="K124" s="368" t="s">
        <v>121</v>
      </c>
      <c r="L124" s="369" t="s">
        <v>121</v>
      </c>
      <c r="M124" s="368">
        <v>789</v>
      </c>
      <c r="N124" s="370">
        <v>2035</v>
      </c>
      <c r="O124" s="371">
        <v>1650</v>
      </c>
    </row>
    <row r="125" spans="2:15" ht="14.25" customHeight="1" x14ac:dyDescent="0.2">
      <c r="B125" s="376"/>
      <c r="C125" s="449" t="s">
        <v>271</v>
      </c>
      <c r="D125" s="451" t="s">
        <v>272</v>
      </c>
      <c r="E125" s="453">
        <v>44805</v>
      </c>
      <c r="F125" s="455" t="s">
        <v>121</v>
      </c>
      <c r="G125" s="457">
        <v>56.68</v>
      </c>
      <c r="H125" s="459" t="s">
        <v>110</v>
      </c>
      <c r="I125" s="461" t="s">
        <v>220</v>
      </c>
      <c r="J125" s="462"/>
      <c r="K125" s="354" t="s">
        <v>121</v>
      </c>
      <c r="L125" s="206" t="s">
        <v>121</v>
      </c>
      <c r="M125" s="354" t="s">
        <v>120</v>
      </c>
      <c r="N125" s="355">
        <v>0</v>
      </c>
      <c r="O125" s="356">
        <v>3</v>
      </c>
    </row>
    <row r="126" spans="2:15" ht="14.25" customHeight="1" x14ac:dyDescent="0.2">
      <c r="B126" s="376"/>
      <c r="C126" s="450"/>
      <c r="D126" s="452"/>
      <c r="E126" s="453"/>
      <c r="F126" s="456"/>
      <c r="G126" s="458"/>
      <c r="H126" s="460"/>
      <c r="I126" s="463" t="s">
        <v>76</v>
      </c>
      <c r="J126" s="464"/>
      <c r="K126" s="354" t="s">
        <v>121</v>
      </c>
      <c r="L126" s="206" t="s">
        <v>121</v>
      </c>
      <c r="M126" s="354" t="s">
        <v>120</v>
      </c>
      <c r="N126" s="355">
        <v>0</v>
      </c>
      <c r="O126" s="356">
        <v>109</v>
      </c>
    </row>
    <row r="127" spans="2:15" ht="14.25" customHeight="1" x14ac:dyDescent="0.2">
      <c r="B127" s="376"/>
      <c r="C127" s="449" t="s">
        <v>273</v>
      </c>
      <c r="D127" s="451" t="s">
        <v>274</v>
      </c>
      <c r="E127" s="453">
        <v>44835</v>
      </c>
      <c r="F127" s="455" t="s">
        <v>121</v>
      </c>
      <c r="G127" s="457">
        <v>49.85</v>
      </c>
      <c r="H127" s="459" t="s">
        <v>110</v>
      </c>
      <c r="I127" s="461" t="s">
        <v>220</v>
      </c>
      <c r="J127" s="462"/>
      <c r="K127" s="354" t="s">
        <v>121</v>
      </c>
      <c r="L127" s="206" t="s">
        <v>121</v>
      </c>
      <c r="M127" s="354" t="s">
        <v>120</v>
      </c>
      <c r="N127" s="355">
        <v>11</v>
      </c>
      <c r="O127" s="356">
        <v>19</v>
      </c>
    </row>
    <row r="128" spans="2:15" ht="14.25" customHeight="1" thickBot="1" x14ac:dyDescent="0.25">
      <c r="B128" s="377"/>
      <c r="C128" s="507"/>
      <c r="D128" s="674"/>
      <c r="E128" s="675"/>
      <c r="F128" s="676"/>
      <c r="G128" s="677"/>
      <c r="H128" s="549"/>
      <c r="I128" s="505" t="s">
        <v>76</v>
      </c>
      <c r="J128" s="506"/>
      <c r="K128" s="372" t="s">
        <v>121</v>
      </c>
      <c r="L128" s="373" t="s">
        <v>121</v>
      </c>
      <c r="M128" s="372" t="s">
        <v>120</v>
      </c>
      <c r="N128" s="374">
        <v>203</v>
      </c>
      <c r="O128" s="375">
        <v>1017</v>
      </c>
    </row>
    <row r="129" spans="2:15" ht="13.5" customHeight="1" x14ac:dyDescent="0.2">
      <c r="B129" s="582" t="s">
        <v>279</v>
      </c>
      <c r="C129" s="623" t="s">
        <v>59</v>
      </c>
      <c r="D129" s="496" t="s">
        <v>190</v>
      </c>
      <c r="E129" s="454">
        <v>38808</v>
      </c>
      <c r="F129" s="500" t="s">
        <v>121</v>
      </c>
      <c r="G129" s="500" t="s">
        <v>121</v>
      </c>
      <c r="H129" s="503" t="s">
        <v>60</v>
      </c>
      <c r="I129" s="461" t="s">
        <v>192</v>
      </c>
      <c r="J129" s="462"/>
      <c r="K129" s="210">
        <v>7</v>
      </c>
      <c r="L129" s="210">
        <v>8</v>
      </c>
      <c r="M129" s="209">
        <v>8</v>
      </c>
      <c r="N129" s="319">
        <v>7</v>
      </c>
      <c r="O129" s="378">
        <v>7</v>
      </c>
    </row>
    <row r="130" spans="2:15" ht="13.5" customHeight="1" x14ac:dyDescent="0.2">
      <c r="B130" s="582"/>
      <c r="C130" s="641"/>
      <c r="D130" s="497"/>
      <c r="E130" s="499"/>
      <c r="F130" s="501"/>
      <c r="G130" s="501"/>
      <c r="H130" s="504"/>
      <c r="I130" s="461" t="s">
        <v>193</v>
      </c>
      <c r="J130" s="462"/>
      <c r="K130" s="211">
        <v>48</v>
      </c>
      <c r="L130" s="211">
        <v>48</v>
      </c>
      <c r="M130" s="199">
        <v>49</v>
      </c>
      <c r="N130" s="320">
        <v>48</v>
      </c>
      <c r="O130" s="379">
        <v>49</v>
      </c>
    </row>
    <row r="131" spans="2:15" ht="13.5" customHeight="1" x14ac:dyDescent="0.2">
      <c r="B131" s="582"/>
      <c r="C131" s="641"/>
      <c r="D131" s="498"/>
      <c r="E131" s="499"/>
      <c r="F131" s="502"/>
      <c r="G131" s="502"/>
      <c r="H131" s="504"/>
      <c r="I131" s="463" t="s">
        <v>194</v>
      </c>
      <c r="J131" s="464"/>
      <c r="K131" s="213">
        <v>334</v>
      </c>
      <c r="L131" s="213">
        <v>314</v>
      </c>
      <c r="M131" s="212">
        <v>369</v>
      </c>
      <c r="N131" s="321">
        <v>329</v>
      </c>
      <c r="O131" s="380">
        <v>337</v>
      </c>
    </row>
    <row r="132" spans="2:15" ht="14.25" customHeight="1" x14ac:dyDescent="0.2">
      <c r="B132" s="582"/>
      <c r="C132" s="449" t="s">
        <v>196</v>
      </c>
      <c r="D132" s="496" t="s">
        <v>190</v>
      </c>
      <c r="E132" s="454" t="s">
        <v>195</v>
      </c>
      <c r="F132" s="501" t="s">
        <v>121</v>
      </c>
      <c r="G132" s="501" t="s">
        <v>121</v>
      </c>
      <c r="H132" s="503" t="s">
        <v>191</v>
      </c>
      <c r="I132" s="461" t="s">
        <v>192</v>
      </c>
      <c r="J132" s="462"/>
      <c r="K132" s="211">
        <v>23</v>
      </c>
      <c r="L132" s="211">
        <v>23</v>
      </c>
      <c r="M132" s="199">
        <v>23</v>
      </c>
      <c r="N132" s="320">
        <v>23</v>
      </c>
      <c r="O132" s="379">
        <v>17</v>
      </c>
    </row>
    <row r="133" spans="2:15" ht="13.5" customHeight="1" x14ac:dyDescent="0.2">
      <c r="B133" s="582"/>
      <c r="C133" s="450"/>
      <c r="D133" s="497"/>
      <c r="E133" s="499"/>
      <c r="F133" s="501"/>
      <c r="G133" s="501"/>
      <c r="H133" s="504"/>
      <c r="I133" s="461" t="s">
        <v>193</v>
      </c>
      <c r="J133" s="462"/>
      <c r="K133" s="211">
        <v>22</v>
      </c>
      <c r="L133" s="211">
        <v>0</v>
      </c>
      <c r="M133" s="199">
        <v>0</v>
      </c>
      <c r="N133" s="320">
        <v>0</v>
      </c>
      <c r="O133" s="379">
        <v>20</v>
      </c>
    </row>
    <row r="134" spans="2:15" ht="14.25" customHeight="1" thickBot="1" x14ac:dyDescent="0.25">
      <c r="B134" s="640"/>
      <c r="C134" s="507"/>
      <c r="D134" s="509"/>
      <c r="E134" s="508"/>
      <c r="F134" s="510"/>
      <c r="G134" s="510"/>
      <c r="H134" s="511"/>
      <c r="I134" s="505" t="s">
        <v>194</v>
      </c>
      <c r="J134" s="506"/>
      <c r="K134" s="215">
        <v>472</v>
      </c>
      <c r="L134" s="215">
        <v>0</v>
      </c>
      <c r="M134" s="214">
        <v>0</v>
      </c>
      <c r="N134" s="322">
        <v>0</v>
      </c>
      <c r="O134" s="381">
        <v>160</v>
      </c>
    </row>
    <row r="136" spans="2:15" x14ac:dyDescent="0.2">
      <c r="B136" s="4" t="s">
        <v>178</v>
      </c>
      <c r="C136" s="4" t="s">
        <v>280</v>
      </c>
    </row>
    <row r="137" spans="2:15" x14ac:dyDescent="0.2">
      <c r="C137" s="4" t="s">
        <v>207</v>
      </c>
    </row>
  </sheetData>
  <mergeCells count="421">
    <mergeCell ref="C127:C128"/>
    <mergeCell ref="D127:D128"/>
    <mergeCell ref="E127:E128"/>
    <mergeCell ref="F127:F128"/>
    <mergeCell ref="G127:G128"/>
    <mergeCell ref="H127:H128"/>
    <mergeCell ref="I127:J127"/>
    <mergeCell ref="I128:J128"/>
    <mergeCell ref="C41:C43"/>
    <mergeCell ref="F41:F43"/>
    <mergeCell ref="C63:C64"/>
    <mergeCell ref="C55:C56"/>
    <mergeCell ref="D41:D43"/>
    <mergeCell ref="B47:C48"/>
    <mergeCell ref="G73:G74"/>
    <mergeCell ref="G75:G76"/>
    <mergeCell ref="C75:C76"/>
    <mergeCell ref="D75:D76"/>
    <mergeCell ref="E75:E76"/>
    <mergeCell ref="C77:C78"/>
    <mergeCell ref="D77:D78"/>
    <mergeCell ref="G89:G90"/>
    <mergeCell ref="G83:G84"/>
    <mergeCell ref="D85:D86"/>
    <mergeCell ref="D37:D38"/>
    <mergeCell ref="G37:G38"/>
    <mergeCell ref="D34:D36"/>
    <mergeCell ref="C34:C36"/>
    <mergeCell ref="F34:F36"/>
    <mergeCell ref="G34:G36"/>
    <mergeCell ref="I125:J125"/>
    <mergeCell ref="I126:J126"/>
    <mergeCell ref="C37:C38"/>
    <mergeCell ref="F39:F40"/>
    <mergeCell ref="F37:F38"/>
    <mergeCell ref="G39:G40"/>
    <mergeCell ref="I77:J77"/>
    <mergeCell ref="I64:J64"/>
    <mergeCell ref="I75:J75"/>
    <mergeCell ref="I76:J76"/>
    <mergeCell ref="C73:C74"/>
    <mergeCell ref="F71:F72"/>
    <mergeCell ref="G71:G72"/>
    <mergeCell ref="H71:H72"/>
    <mergeCell ref="D73:D74"/>
    <mergeCell ref="E73:E74"/>
    <mergeCell ref="F73:F74"/>
    <mergeCell ref="E85:E86"/>
    <mergeCell ref="C87:C88"/>
    <mergeCell ref="D87:D88"/>
    <mergeCell ref="E87:E88"/>
    <mergeCell ref="C85:C86"/>
    <mergeCell ref="C39:C40"/>
    <mergeCell ref="D39:D40"/>
    <mergeCell ref="E39:E40"/>
    <mergeCell ref="C53:C54"/>
    <mergeCell ref="E53:E54"/>
    <mergeCell ref="D57:D58"/>
    <mergeCell ref="D47:D48"/>
    <mergeCell ref="E47:E48"/>
    <mergeCell ref="D49:D50"/>
    <mergeCell ref="E77:E78"/>
    <mergeCell ref="D63:D64"/>
    <mergeCell ref="D53:D54"/>
    <mergeCell ref="E49:E50"/>
    <mergeCell ref="C51:C52"/>
    <mergeCell ref="D51:D52"/>
    <mergeCell ref="C49:C50"/>
    <mergeCell ref="E51:E52"/>
    <mergeCell ref="D55:D56"/>
    <mergeCell ref="C99:C100"/>
    <mergeCell ref="D99:D100"/>
    <mergeCell ref="E99:E100"/>
    <mergeCell ref="F99:F100"/>
    <mergeCell ref="G99:G100"/>
    <mergeCell ref="C95:C96"/>
    <mergeCell ref="D95:D96"/>
    <mergeCell ref="E95:E96"/>
    <mergeCell ref="F95:F96"/>
    <mergeCell ref="G95:G96"/>
    <mergeCell ref="G97:G98"/>
    <mergeCell ref="F101:F102"/>
    <mergeCell ref="C93:C94"/>
    <mergeCell ref="D93:D94"/>
    <mergeCell ref="E93:E94"/>
    <mergeCell ref="F93:F94"/>
    <mergeCell ref="G93:G94"/>
    <mergeCell ref="G101:G102"/>
    <mergeCell ref="G79:G80"/>
    <mergeCell ref="C91:C92"/>
    <mergeCell ref="C83:C84"/>
    <mergeCell ref="D91:D92"/>
    <mergeCell ref="E91:E92"/>
    <mergeCell ref="F91:F92"/>
    <mergeCell ref="G91:G92"/>
    <mergeCell ref="G87:G88"/>
    <mergeCell ref="F85:F86"/>
    <mergeCell ref="D79:D80"/>
    <mergeCell ref="C79:C80"/>
    <mergeCell ref="E79:E80"/>
    <mergeCell ref="F79:F80"/>
    <mergeCell ref="G81:G82"/>
    <mergeCell ref="C81:C82"/>
    <mergeCell ref="D81:D82"/>
    <mergeCell ref="E81:E82"/>
    <mergeCell ref="B129:B134"/>
    <mergeCell ref="C129:C131"/>
    <mergeCell ref="C97:C98"/>
    <mergeCell ref="D97:D98"/>
    <mergeCell ref="E97:E98"/>
    <mergeCell ref="F97:F98"/>
    <mergeCell ref="C107:C108"/>
    <mergeCell ref="C111:C112"/>
    <mergeCell ref="B49:B112"/>
    <mergeCell ref="D83:D84"/>
    <mergeCell ref="E83:E84"/>
    <mergeCell ref="F83:F84"/>
    <mergeCell ref="F75:F76"/>
    <mergeCell ref="C125:C126"/>
    <mergeCell ref="D125:D126"/>
    <mergeCell ref="E125:E126"/>
    <mergeCell ref="F125:F126"/>
    <mergeCell ref="C89:C90"/>
    <mergeCell ref="D89:D90"/>
    <mergeCell ref="E89:E90"/>
    <mergeCell ref="F89:F90"/>
    <mergeCell ref="C101:C102"/>
    <mergeCell ref="D101:D102"/>
    <mergeCell ref="E101:E102"/>
    <mergeCell ref="H67:H68"/>
    <mergeCell ref="H65:H66"/>
    <mergeCell ref="I67:J67"/>
    <mergeCell ref="E57:E58"/>
    <mergeCell ref="F57:F58"/>
    <mergeCell ref="I61:J61"/>
    <mergeCell ref="I54:J54"/>
    <mergeCell ref="I63:J63"/>
    <mergeCell ref="I55:J55"/>
    <mergeCell ref="H63:H64"/>
    <mergeCell ref="H53:H54"/>
    <mergeCell ref="G57:G58"/>
    <mergeCell ref="H57:H58"/>
    <mergeCell ref="I57:J57"/>
    <mergeCell ref="I58:J58"/>
    <mergeCell ref="G59:G60"/>
    <mergeCell ref="E65:E66"/>
    <mergeCell ref="F61:F62"/>
    <mergeCell ref="G61:G62"/>
    <mergeCell ref="G55:G56"/>
    <mergeCell ref="F55:F56"/>
    <mergeCell ref="F53:F54"/>
    <mergeCell ref="G63:G64"/>
    <mergeCell ref="E55:E56"/>
    <mergeCell ref="H73:H74"/>
    <mergeCell ref="C71:C72"/>
    <mergeCell ref="E71:E72"/>
    <mergeCell ref="I52:J52"/>
    <mergeCell ref="I56:J56"/>
    <mergeCell ref="I53:J53"/>
    <mergeCell ref="H55:H56"/>
    <mergeCell ref="C59:C60"/>
    <mergeCell ref="D59:D60"/>
    <mergeCell ref="E59:E60"/>
    <mergeCell ref="F59:F60"/>
    <mergeCell ref="G69:G70"/>
    <mergeCell ref="G67:G68"/>
    <mergeCell ref="G65:G66"/>
    <mergeCell ref="D67:D68"/>
    <mergeCell ref="E67:E68"/>
    <mergeCell ref="I73:J73"/>
    <mergeCell ref="I74:J74"/>
    <mergeCell ref="C57:C58"/>
    <mergeCell ref="H59:H60"/>
    <mergeCell ref="H51:H52"/>
    <mergeCell ref="C61:C62"/>
    <mergeCell ref="D61:D62"/>
    <mergeCell ref="E61:E62"/>
    <mergeCell ref="G53:G54"/>
    <mergeCell ref="G51:G52"/>
    <mergeCell ref="G49:G50"/>
    <mergeCell ref="D71:D72"/>
    <mergeCell ref="F69:F70"/>
    <mergeCell ref="C69:C70"/>
    <mergeCell ref="D69:D70"/>
    <mergeCell ref="E69:E70"/>
    <mergeCell ref="F49:F50"/>
    <mergeCell ref="C65:C66"/>
    <mergeCell ref="D65:D66"/>
    <mergeCell ref="C67:C68"/>
    <mergeCell ref="B5:C6"/>
    <mergeCell ref="G14:G20"/>
    <mergeCell ref="F14:F20"/>
    <mergeCell ref="C14:C20"/>
    <mergeCell ref="D7:D13"/>
    <mergeCell ref="C7:C13"/>
    <mergeCell ref="D14:D20"/>
    <mergeCell ref="E14:E20"/>
    <mergeCell ref="B7:B43"/>
    <mergeCell ref="F5:G5"/>
    <mergeCell ref="D5:D6"/>
    <mergeCell ref="G23:G33"/>
    <mergeCell ref="E34:E36"/>
    <mergeCell ref="E7:E13"/>
    <mergeCell ref="E21:E22"/>
    <mergeCell ref="F21:F22"/>
    <mergeCell ref="D21:D22"/>
    <mergeCell ref="C21:C22"/>
    <mergeCell ref="G21:G22"/>
    <mergeCell ref="C23:C28"/>
    <mergeCell ref="G41:G43"/>
    <mergeCell ref="E41:E43"/>
    <mergeCell ref="C29:C33"/>
    <mergeCell ref="D23:D33"/>
    <mergeCell ref="G7:G13"/>
    <mergeCell ref="H14:H20"/>
    <mergeCell ref="E5:E6"/>
    <mergeCell ref="H7:H13"/>
    <mergeCell ref="F7:F13"/>
    <mergeCell ref="F47:G47"/>
    <mergeCell ref="H47:H48"/>
    <mergeCell ref="I47:J48"/>
    <mergeCell ref="I51:J51"/>
    <mergeCell ref="I16:J16"/>
    <mergeCell ref="I17:J17"/>
    <mergeCell ref="I18:I20"/>
    <mergeCell ref="I14:J14"/>
    <mergeCell ref="H39:H40"/>
    <mergeCell ref="H37:H38"/>
    <mergeCell ref="H23:H33"/>
    <mergeCell ref="I28:J28"/>
    <mergeCell ref="I39:J39"/>
    <mergeCell ref="H41:H43"/>
    <mergeCell ref="H49:H50"/>
    <mergeCell ref="E23:E33"/>
    <mergeCell ref="F23:F33"/>
    <mergeCell ref="E37:E38"/>
    <mergeCell ref="F51:F52"/>
    <mergeCell ref="H91:H92"/>
    <mergeCell ref="K5:N5"/>
    <mergeCell ref="I5:J6"/>
    <mergeCell ref="I7:J7"/>
    <mergeCell ref="K47:N47"/>
    <mergeCell ref="I11:I13"/>
    <mergeCell ref="I10:J10"/>
    <mergeCell ref="I8:J8"/>
    <mergeCell ref="I9:J9"/>
    <mergeCell ref="I23:I27"/>
    <mergeCell ref="I29:I33"/>
    <mergeCell ref="I42:J42"/>
    <mergeCell ref="I43:J43"/>
    <mergeCell ref="I37:J37"/>
    <mergeCell ref="I38:J38"/>
    <mergeCell ref="I40:J40"/>
    <mergeCell ref="I41:J41"/>
    <mergeCell ref="H5:H6"/>
    <mergeCell ref="I49:J49"/>
    <mergeCell ref="I50:J50"/>
    <mergeCell ref="I85:J85"/>
    <mergeCell ref="I59:J59"/>
    <mergeCell ref="H79:H80"/>
    <mergeCell ref="I60:J60"/>
    <mergeCell ref="H101:H102"/>
    <mergeCell ref="F63:F64"/>
    <mergeCell ref="I71:J71"/>
    <mergeCell ref="I72:J72"/>
    <mergeCell ref="H81:H82"/>
    <mergeCell ref="H61:H62"/>
    <mergeCell ref="I62:J62"/>
    <mergeCell ref="E63:E64"/>
    <mergeCell ref="F65:F66"/>
    <mergeCell ref="F67:F68"/>
    <mergeCell ref="I66:J66"/>
    <mergeCell ref="H93:H94"/>
    <mergeCell ref="I96:J96"/>
    <mergeCell ref="I92:J92"/>
    <mergeCell ref="H89:H90"/>
    <mergeCell ref="I89:J89"/>
    <mergeCell ref="I90:J90"/>
    <mergeCell ref="I91:J91"/>
    <mergeCell ref="I93:J93"/>
    <mergeCell ref="I68:J68"/>
    <mergeCell ref="I65:J65"/>
    <mergeCell ref="I70:J70"/>
    <mergeCell ref="I69:J69"/>
    <mergeCell ref="H69:H70"/>
    <mergeCell ref="I134:J134"/>
    <mergeCell ref="I133:J133"/>
    <mergeCell ref="I132:J132"/>
    <mergeCell ref="C132:C134"/>
    <mergeCell ref="E132:E134"/>
    <mergeCell ref="D132:D134"/>
    <mergeCell ref="G132:G134"/>
    <mergeCell ref="F132:F134"/>
    <mergeCell ref="H132:H134"/>
    <mergeCell ref="D129:D131"/>
    <mergeCell ref="E129:E131"/>
    <mergeCell ref="F129:F131"/>
    <mergeCell ref="G129:G131"/>
    <mergeCell ref="H129:H131"/>
    <mergeCell ref="I101:J101"/>
    <mergeCell ref="I102:J102"/>
    <mergeCell ref="I110:J110"/>
    <mergeCell ref="D107:D108"/>
    <mergeCell ref="E107:E108"/>
    <mergeCell ref="F107:F108"/>
    <mergeCell ref="G107:G108"/>
    <mergeCell ref="H107:H108"/>
    <mergeCell ref="I107:J107"/>
    <mergeCell ref="I108:J108"/>
    <mergeCell ref="D111:D112"/>
    <mergeCell ref="E111:E112"/>
    <mergeCell ref="F111:F112"/>
    <mergeCell ref="H111:H112"/>
    <mergeCell ref="I111:J111"/>
    <mergeCell ref="I112:J112"/>
    <mergeCell ref="G111:G112"/>
    <mergeCell ref="G125:G126"/>
    <mergeCell ref="H125:H126"/>
    <mergeCell ref="I131:J131"/>
    <mergeCell ref="I129:J129"/>
    <mergeCell ref="I130:J130"/>
    <mergeCell ref="F77:F78"/>
    <mergeCell ref="G77:G78"/>
    <mergeCell ref="H75:H76"/>
    <mergeCell ref="H99:H100"/>
    <mergeCell ref="I99:J99"/>
    <mergeCell ref="I100:J100"/>
    <mergeCell ref="I78:J78"/>
    <mergeCell ref="H77:H78"/>
    <mergeCell ref="I79:J79"/>
    <mergeCell ref="I80:J80"/>
    <mergeCell ref="H97:H98"/>
    <mergeCell ref="I97:J97"/>
    <mergeCell ref="I98:J98"/>
    <mergeCell ref="I81:J81"/>
    <mergeCell ref="I82:J82"/>
    <mergeCell ref="F81:F82"/>
    <mergeCell ref="F103:F104"/>
    <mergeCell ref="G103:G104"/>
    <mergeCell ref="H103:H104"/>
    <mergeCell ref="I104:J104"/>
    <mergeCell ref="I103:J103"/>
    <mergeCell ref="C105:C106"/>
    <mergeCell ref="D105:D106"/>
    <mergeCell ref="E105:E106"/>
    <mergeCell ref="F105:F106"/>
    <mergeCell ref="G105:G106"/>
    <mergeCell ref="H105:H106"/>
    <mergeCell ref="I105:J105"/>
    <mergeCell ref="I106:J106"/>
    <mergeCell ref="H83:H84"/>
    <mergeCell ref="I83:J83"/>
    <mergeCell ref="H95:H96"/>
    <mergeCell ref="I95:J95"/>
    <mergeCell ref="G85:G86"/>
    <mergeCell ref="H85:H86"/>
    <mergeCell ref="H87:H88"/>
    <mergeCell ref="I84:J84"/>
    <mergeCell ref="I94:J94"/>
    <mergeCell ref="I87:J87"/>
    <mergeCell ref="I88:J88"/>
    <mergeCell ref="I86:J86"/>
    <mergeCell ref="F87:F88"/>
    <mergeCell ref="C103:C104"/>
    <mergeCell ref="D103:D104"/>
    <mergeCell ref="E103:E104"/>
    <mergeCell ref="C109:C110"/>
    <mergeCell ref="D109:D110"/>
    <mergeCell ref="E109:E110"/>
    <mergeCell ref="F109:F110"/>
    <mergeCell ref="G109:G110"/>
    <mergeCell ref="H109:H110"/>
    <mergeCell ref="I109:J109"/>
    <mergeCell ref="C113:C114"/>
    <mergeCell ref="D113:D114"/>
    <mergeCell ref="E113:E114"/>
    <mergeCell ref="F113:F114"/>
    <mergeCell ref="G113:G114"/>
    <mergeCell ref="H113:H114"/>
    <mergeCell ref="I113:J113"/>
    <mergeCell ref="I114:J114"/>
    <mergeCell ref="C121:C122"/>
    <mergeCell ref="D121:D122"/>
    <mergeCell ref="E121:E122"/>
    <mergeCell ref="F121:F122"/>
    <mergeCell ref="G121:G122"/>
    <mergeCell ref="H121:H122"/>
    <mergeCell ref="I121:J121"/>
    <mergeCell ref="I122:J122"/>
    <mergeCell ref="C117:C118"/>
    <mergeCell ref="D117:D118"/>
    <mergeCell ref="E117:E118"/>
    <mergeCell ref="F117:F118"/>
    <mergeCell ref="G117:G118"/>
    <mergeCell ref="H117:H118"/>
    <mergeCell ref="I117:J117"/>
    <mergeCell ref="I118:J118"/>
    <mergeCell ref="C123:C124"/>
    <mergeCell ref="D123:D124"/>
    <mergeCell ref="E123:E124"/>
    <mergeCell ref="F123:F124"/>
    <mergeCell ref="G123:G124"/>
    <mergeCell ref="H123:H124"/>
    <mergeCell ref="I123:J123"/>
    <mergeCell ref="I124:J124"/>
    <mergeCell ref="C115:C116"/>
    <mergeCell ref="D115:D116"/>
    <mergeCell ref="E115:E116"/>
    <mergeCell ref="F115:F116"/>
    <mergeCell ref="G115:G116"/>
    <mergeCell ref="H115:H116"/>
    <mergeCell ref="I115:J115"/>
    <mergeCell ref="I116:J116"/>
    <mergeCell ref="C119:C120"/>
    <mergeCell ref="D119:D120"/>
    <mergeCell ref="E119:E120"/>
    <mergeCell ref="F119:F120"/>
    <mergeCell ref="G119:G120"/>
    <mergeCell ref="H119:H120"/>
    <mergeCell ref="I119:J119"/>
    <mergeCell ref="I120:J120"/>
  </mergeCells>
  <phoneticPr fontId="3"/>
  <pageMargins left="0.61" right="0.4" top="0.61" bottom="0.38" header="0.51200000000000001" footer="0.51200000000000001"/>
  <pageSetup paperSize="9" scale="41" orientation="portrait" r:id="rId1"/>
  <headerFooter alignWithMargins="0"/>
  <rowBreaks count="3" manualBreakCount="3">
    <brk id="6" max="15" man="1"/>
    <brk id="31" max="15" man="1"/>
    <brk id="52" max="16383" man="1"/>
  </rowBreaks>
  <colBreaks count="1" manualBreakCount="1">
    <brk id="1" max="124" man="1"/>
  </colBreaks>
  <ignoredErrors>
    <ignoredError sqref="G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P37"/>
  <sheetViews>
    <sheetView showGridLines="0" zoomScaleNormal="100" workbookViewId="0">
      <selection activeCell="B1" sqref="B1"/>
    </sheetView>
  </sheetViews>
  <sheetFormatPr defaultColWidth="9" defaultRowHeight="13" x14ac:dyDescent="0.2"/>
  <cols>
    <col min="1" max="1" width="9" style="2"/>
    <col min="2" max="2" width="32.7265625" style="220" customWidth="1"/>
    <col min="3" max="3" width="19.26953125" style="220" customWidth="1"/>
    <col min="4" max="4" width="18.08984375" style="220" customWidth="1"/>
    <col min="5" max="5" width="9" style="220" bestFit="1" customWidth="1"/>
    <col min="6" max="6" width="13" style="220" bestFit="1" customWidth="1"/>
    <col min="7" max="7" width="10.26953125" style="220" customWidth="1"/>
    <col min="8" max="8" width="8.26953125" style="220" customWidth="1"/>
    <col min="9" max="16384" width="9" style="220"/>
  </cols>
  <sheetData>
    <row r="1" spans="1:16" s="2" customFormat="1" ht="16.5" x14ac:dyDescent="0.25">
      <c r="A1" s="2" t="s">
        <v>111</v>
      </c>
      <c r="B1" s="79" t="s">
        <v>198</v>
      </c>
      <c r="O1" s="80"/>
      <c r="P1" s="80"/>
    </row>
    <row r="2" spans="1:16" ht="16.5" x14ac:dyDescent="0.2">
      <c r="A2" s="2" t="s">
        <v>112</v>
      </c>
      <c r="B2" s="218" t="s">
        <v>157</v>
      </c>
      <c r="C2" s="219"/>
      <c r="D2" s="219"/>
      <c r="E2" s="219"/>
      <c r="F2" s="219"/>
      <c r="G2" s="219"/>
    </row>
    <row r="3" spans="1:16" ht="13.5" thickBot="1" x14ac:dyDescent="0.25">
      <c r="B3" s="219"/>
      <c r="C3" s="219"/>
      <c r="D3" s="219"/>
      <c r="E3" s="219"/>
      <c r="F3" s="219"/>
      <c r="G3" s="221"/>
      <c r="I3" s="222"/>
      <c r="J3" s="222"/>
    </row>
    <row r="4" spans="1:16" ht="13.5" thickBot="1" x14ac:dyDescent="0.25">
      <c r="A4" s="223"/>
      <c r="B4" s="224" t="s">
        <v>62</v>
      </c>
      <c r="C4" s="225" t="s">
        <v>19</v>
      </c>
      <c r="D4" s="226" t="s">
        <v>151</v>
      </c>
      <c r="E4" s="226" t="s">
        <v>46</v>
      </c>
      <c r="F4" s="226" t="s">
        <v>47</v>
      </c>
      <c r="G4" s="227" t="s">
        <v>48</v>
      </c>
      <c r="I4" s="228"/>
      <c r="J4" s="222"/>
    </row>
    <row r="5" spans="1:16" ht="15" customHeight="1" thickTop="1" x14ac:dyDescent="0.2">
      <c r="A5" s="223"/>
      <c r="B5" s="699" t="s">
        <v>285</v>
      </c>
      <c r="C5" s="715" t="s">
        <v>172</v>
      </c>
      <c r="D5" s="709" t="s">
        <v>153</v>
      </c>
      <c r="E5" s="692">
        <v>263</v>
      </c>
      <c r="F5" s="692">
        <v>4367</v>
      </c>
      <c r="G5" s="685">
        <v>29423</v>
      </c>
      <c r="H5" s="229"/>
      <c r="I5" s="230"/>
      <c r="J5" s="222"/>
    </row>
    <row r="6" spans="1:16" ht="15" customHeight="1" x14ac:dyDescent="0.2">
      <c r="A6" s="223"/>
      <c r="B6" s="717"/>
      <c r="C6" s="716"/>
      <c r="D6" s="714"/>
      <c r="E6" s="691"/>
      <c r="F6" s="691"/>
      <c r="G6" s="693"/>
      <c r="H6" s="229"/>
      <c r="I6" s="228"/>
      <c r="J6" s="222"/>
    </row>
    <row r="7" spans="1:16" ht="15" customHeight="1" x14ac:dyDescent="0.2">
      <c r="A7" s="223"/>
      <c r="B7" s="699" t="s">
        <v>286</v>
      </c>
      <c r="C7" s="707" t="s">
        <v>74</v>
      </c>
      <c r="D7" s="709" t="s">
        <v>153</v>
      </c>
      <c r="E7" s="692">
        <v>245</v>
      </c>
      <c r="F7" s="692">
        <v>3607</v>
      </c>
      <c r="G7" s="685">
        <v>35765</v>
      </c>
      <c r="H7" s="229"/>
      <c r="I7" s="230"/>
      <c r="J7" s="222"/>
    </row>
    <row r="8" spans="1:16" ht="15" customHeight="1" x14ac:dyDescent="0.2">
      <c r="A8" s="223"/>
      <c r="B8" s="719"/>
      <c r="C8" s="720"/>
      <c r="D8" s="714"/>
      <c r="E8" s="691"/>
      <c r="F8" s="691"/>
      <c r="G8" s="693"/>
      <c r="H8" s="229"/>
      <c r="I8" s="231"/>
    </row>
    <row r="9" spans="1:16" ht="15" customHeight="1" x14ac:dyDescent="0.2">
      <c r="A9" s="223"/>
      <c r="B9" s="699" t="s">
        <v>287</v>
      </c>
      <c r="C9" s="707" t="s">
        <v>288</v>
      </c>
      <c r="D9" s="709" t="s">
        <v>153</v>
      </c>
      <c r="E9" s="692">
        <v>241</v>
      </c>
      <c r="F9" s="692">
        <v>3157</v>
      </c>
      <c r="G9" s="685">
        <v>40634</v>
      </c>
      <c r="H9" s="229"/>
      <c r="I9" s="231"/>
    </row>
    <row r="10" spans="1:16" ht="15" customHeight="1" x14ac:dyDescent="0.2">
      <c r="A10" s="223"/>
      <c r="B10" s="718"/>
      <c r="C10" s="720"/>
      <c r="D10" s="714"/>
      <c r="E10" s="691"/>
      <c r="F10" s="691"/>
      <c r="G10" s="693"/>
      <c r="H10" s="229"/>
      <c r="I10" s="231"/>
    </row>
    <row r="11" spans="1:16" ht="15" customHeight="1" x14ac:dyDescent="0.2">
      <c r="A11" s="223"/>
      <c r="B11" s="699" t="s">
        <v>289</v>
      </c>
      <c r="C11" s="708" t="s">
        <v>71</v>
      </c>
      <c r="D11" s="710" t="s">
        <v>153</v>
      </c>
      <c r="E11" s="690">
        <v>242</v>
      </c>
      <c r="F11" s="690">
        <v>2134</v>
      </c>
      <c r="G11" s="687">
        <v>30103</v>
      </c>
      <c r="H11" s="229"/>
      <c r="I11" s="232"/>
      <c r="J11" s="222"/>
    </row>
    <row r="12" spans="1:16" ht="15" customHeight="1" x14ac:dyDescent="0.2">
      <c r="A12" s="223"/>
      <c r="B12" s="719"/>
      <c r="C12" s="725"/>
      <c r="D12" s="714"/>
      <c r="E12" s="690"/>
      <c r="F12" s="690"/>
      <c r="G12" s="688"/>
      <c r="H12" s="229"/>
      <c r="I12" s="232"/>
      <c r="J12" s="222"/>
    </row>
    <row r="13" spans="1:16" ht="15" customHeight="1" x14ac:dyDescent="0.2">
      <c r="A13" s="223"/>
      <c r="B13" s="699" t="s">
        <v>290</v>
      </c>
      <c r="C13" s="707" t="s">
        <v>72</v>
      </c>
      <c r="D13" s="709" t="s">
        <v>153</v>
      </c>
      <c r="E13" s="692">
        <v>245</v>
      </c>
      <c r="F13" s="692">
        <v>1110</v>
      </c>
      <c r="G13" s="685">
        <v>40575</v>
      </c>
    </row>
    <row r="14" spans="1:16" ht="15" customHeight="1" x14ac:dyDescent="0.2">
      <c r="A14" s="223"/>
      <c r="B14" s="719"/>
      <c r="C14" s="728"/>
      <c r="D14" s="714"/>
      <c r="E14" s="691"/>
      <c r="F14" s="691"/>
      <c r="G14" s="696"/>
      <c r="H14" s="233"/>
    </row>
    <row r="15" spans="1:16" ht="15" customHeight="1" x14ac:dyDescent="0.2">
      <c r="A15" s="223"/>
      <c r="B15" s="724" t="s">
        <v>291</v>
      </c>
      <c r="C15" s="234" t="s">
        <v>78</v>
      </c>
      <c r="D15" s="726" t="s">
        <v>152</v>
      </c>
      <c r="E15" s="690">
        <v>242</v>
      </c>
      <c r="F15" s="690">
        <v>2145</v>
      </c>
      <c r="G15" s="687">
        <v>32095</v>
      </c>
      <c r="H15" s="233"/>
    </row>
    <row r="16" spans="1:16" ht="15" customHeight="1" x14ac:dyDescent="0.2">
      <c r="A16" s="223"/>
      <c r="B16" s="700"/>
      <c r="C16" s="234" t="s">
        <v>171</v>
      </c>
      <c r="D16" s="727"/>
      <c r="E16" s="691"/>
      <c r="F16" s="690"/>
      <c r="G16" s="688"/>
      <c r="H16" s="233"/>
    </row>
    <row r="17" spans="1:8" ht="15" customHeight="1" x14ac:dyDescent="0.2">
      <c r="A17" s="223"/>
      <c r="B17" s="697" t="s">
        <v>292</v>
      </c>
      <c r="C17" s="722" t="s">
        <v>73</v>
      </c>
      <c r="D17" s="710" t="s">
        <v>153</v>
      </c>
      <c r="E17" s="694">
        <v>244</v>
      </c>
      <c r="F17" s="694">
        <v>1386</v>
      </c>
      <c r="G17" s="685">
        <v>36008</v>
      </c>
      <c r="H17" s="233"/>
    </row>
    <row r="18" spans="1:8" ht="15" customHeight="1" x14ac:dyDescent="0.2">
      <c r="A18" s="223"/>
      <c r="B18" s="698"/>
      <c r="C18" s="723"/>
      <c r="D18" s="714"/>
      <c r="E18" s="695"/>
      <c r="F18" s="695"/>
      <c r="G18" s="687"/>
      <c r="H18" s="233"/>
    </row>
    <row r="19" spans="1:8" ht="15" customHeight="1" x14ac:dyDescent="0.2">
      <c r="A19" s="223"/>
      <c r="B19" s="699" t="s">
        <v>293</v>
      </c>
      <c r="C19" s="707" t="s">
        <v>173</v>
      </c>
      <c r="D19" s="710" t="s">
        <v>153</v>
      </c>
      <c r="E19" s="692">
        <v>240</v>
      </c>
      <c r="F19" s="692">
        <v>2221</v>
      </c>
      <c r="G19" s="685">
        <v>41000</v>
      </c>
      <c r="H19" s="235"/>
    </row>
    <row r="20" spans="1:8" ht="15" customHeight="1" x14ac:dyDescent="0.2">
      <c r="A20" s="223"/>
      <c r="B20" s="700"/>
      <c r="C20" s="725"/>
      <c r="D20" s="714"/>
      <c r="E20" s="690"/>
      <c r="F20" s="690"/>
      <c r="G20" s="688"/>
      <c r="H20" s="235"/>
    </row>
    <row r="21" spans="1:8" ht="15" customHeight="1" x14ac:dyDescent="0.2">
      <c r="A21" s="223"/>
      <c r="B21" s="703" t="s">
        <v>294</v>
      </c>
      <c r="C21" s="705" t="s">
        <v>208</v>
      </c>
      <c r="D21" s="710" t="s">
        <v>152</v>
      </c>
      <c r="E21" s="692">
        <v>243</v>
      </c>
      <c r="F21" s="692">
        <v>7361</v>
      </c>
      <c r="G21" s="689">
        <v>41699</v>
      </c>
      <c r="H21" s="235"/>
    </row>
    <row r="22" spans="1:8" ht="15" customHeight="1" x14ac:dyDescent="0.2">
      <c r="A22" s="223"/>
      <c r="B22" s="704"/>
      <c r="C22" s="706"/>
      <c r="D22" s="710"/>
      <c r="E22" s="690"/>
      <c r="F22" s="690"/>
      <c r="G22" s="688"/>
      <c r="H22" s="235"/>
    </row>
    <row r="23" spans="1:8" ht="15" customHeight="1" x14ac:dyDescent="0.2">
      <c r="A23" s="223"/>
      <c r="B23" s="699" t="s">
        <v>295</v>
      </c>
      <c r="C23" s="707" t="s">
        <v>174</v>
      </c>
      <c r="D23" s="709" t="s">
        <v>153</v>
      </c>
      <c r="E23" s="692">
        <v>262</v>
      </c>
      <c r="F23" s="692">
        <v>4887</v>
      </c>
      <c r="G23" s="685">
        <v>42156</v>
      </c>
      <c r="H23" s="236"/>
    </row>
    <row r="24" spans="1:8" ht="15" customHeight="1" x14ac:dyDescent="0.2">
      <c r="A24" s="223"/>
      <c r="B24" s="700"/>
      <c r="C24" s="708"/>
      <c r="D24" s="710"/>
      <c r="E24" s="690"/>
      <c r="F24" s="690"/>
      <c r="G24" s="687"/>
      <c r="H24" s="236"/>
    </row>
    <row r="25" spans="1:8" ht="15" customHeight="1" x14ac:dyDescent="0.2">
      <c r="A25" s="223"/>
      <c r="B25" s="699" t="s">
        <v>296</v>
      </c>
      <c r="C25" s="707" t="s">
        <v>262</v>
      </c>
      <c r="D25" s="709" t="s">
        <v>153</v>
      </c>
      <c r="E25" s="692">
        <v>261</v>
      </c>
      <c r="F25" s="692">
        <v>2662</v>
      </c>
      <c r="G25" s="685">
        <v>44197</v>
      </c>
      <c r="H25" s="236"/>
    </row>
    <row r="26" spans="1:8" ht="15" customHeight="1" thickBot="1" x14ac:dyDescent="0.25">
      <c r="A26" s="223"/>
      <c r="B26" s="721"/>
      <c r="C26" s="711"/>
      <c r="D26" s="712"/>
      <c r="E26" s="713"/>
      <c r="F26" s="713"/>
      <c r="G26" s="686"/>
      <c r="H26" s="236"/>
    </row>
    <row r="27" spans="1:8" x14ac:dyDescent="0.2">
      <c r="A27" s="223"/>
      <c r="B27" s="237"/>
      <c r="C27" s="235"/>
      <c r="D27" s="238"/>
      <c r="E27" s="239"/>
      <c r="F27" s="239"/>
      <c r="G27" s="240"/>
      <c r="H27" s="236"/>
    </row>
    <row r="28" spans="1:8" x14ac:dyDescent="0.2">
      <c r="B28" s="241" t="s">
        <v>211</v>
      </c>
      <c r="C28" s="242"/>
      <c r="D28" s="242"/>
      <c r="E28" s="243" t="s">
        <v>154</v>
      </c>
      <c r="F28" s="242"/>
      <c r="G28" s="243"/>
      <c r="H28" s="236"/>
    </row>
    <row r="29" spans="1:8" x14ac:dyDescent="0.2">
      <c r="A29" s="223"/>
      <c r="B29" s="241" t="s">
        <v>303</v>
      </c>
      <c r="C29" s="242"/>
      <c r="D29" s="242"/>
      <c r="E29" s="243"/>
      <c r="F29" s="242"/>
      <c r="G29" s="242"/>
      <c r="H29" s="236"/>
    </row>
    <row r="30" spans="1:8" x14ac:dyDescent="0.2">
      <c r="B30" s="242"/>
      <c r="C30" s="242"/>
      <c r="D30" s="242"/>
      <c r="E30" s="243"/>
      <c r="F30" s="242"/>
      <c r="G30" s="242"/>
      <c r="H30" s="236"/>
    </row>
    <row r="31" spans="1:8" x14ac:dyDescent="0.2">
      <c r="B31" s="702"/>
      <c r="C31" s="702"/>
      <c r="D31" s="702"/>
      <c r="E31" s="702"/>
      <c r="F31" s="702"/>
      <c r="G31" s="702"/>
      <c r="H31" s="244"/>
    </row>
    <row r="32" spans="1:8" x14ac:dyDescent="0.2">
      <c r="B32" s="245"/>
      <c r="C32" s="243"/>
      <c r="D32" s="243"/>
      <c r="E32" s="243" t="s">
        <v>155</v>
      </c>
      <c r="F32" s="243"/>
      <c r="G32" s="243"/>
      <c r="H32" s="244"/>
    </row>
    <row r="33" spans="2:8" x14ac:dyDescent="0.2">
      <c r="B33" s="246"/>
      <c r="C33" s="246"/>
      <c r="D33" s="246"/>
      <c r="E33" s="246"/>
      <c r="F33" s="243"/>
      <c r="G33" s="243"/>
      <c r="H33" s="236"/>
    </row>
    <row r="34" spans="2:8" x14ac:dyDescent="0.2">
      <c r="B34" s="701"/>
      <c r="C34" s="701"/>
      <c r="D34" s="701"/>
      <c r="E34" s="701"/>
      <c r="F34" s="701"/>
      <c r="G34" s="701"/>
      <c r="H34" s="236"/>
    </row>
    <row r="35" spans="2:8" x14ac:dyDescent="0.2">
      <c r="B35" s="701"/>
      <c r="C35" s="701"/>
      <c r="D35" s="701"/>
      <c r="E35" s="701"/>
      <c r="F35" s="701"/>
      <c r="G35" s="701"/>
    </row>
    <row r="36" spans="2:8" x14ac:dyDescent="0.2">
      <c r="B36" s="243"/>
      <c r="C36" s="243"/>
      <c r="D36" s="243"/>
      <c r="E36" s="243"/>
      <c r="F36" s="243"/>
      <c r="G36" s="243"/>
    </row>
    <row r="37" spans="2:8" x14ac:dyDescent="0.2">
      <c r="B37" s="243"/>
      <c r="C37" s="243"/>
      <c r="D37" s="243"/>
      <c r="E37" s="243"/>
      <c r="F37" s="243"/>
      <c r="G37" s="243"/>
    </row>
  </sheetData>
  <mergeCells count="68">
    <mergeCell ref="F5:F6"/>
    <mergeCell ref="F11:F12"/>
    <mergeCell ref="G9:G10"/>
    <mergeCell ref="G5:G6"/>
    <mergeCell ref="B25:B26"/>
    <mergeCell ref="C17:C18"/>
    <mergeCell ref="B15:B16"/>
    <mergeCell ref="C19:C20"/>
    <mergeCell ref="D15:D16"/>
    <mergeCell ref="D19:D20"/>
    <mergeCell ref="E5:E6"/>
    <mergeCell ref="D11:D12"/>
    <mergeCell ref="D17:D18"/>
    <mergeCell ref="C9:C10"/>
    <mergeCell ref="C11:C12"/>
    <mergeCell ref="C13:C14"/>
    <mergeCell ref="D13:D14"/>
    <mergeCell ref="C5:C6"/>
    <mergeCell ref="B5:B6"/>
    <mergeCell ref="D5:D6"/>
    <mergeCell ref="D9:D10"/>
    <mergeCell ref="B9:B10"/>
    <mergeCell ref="B7:B8"/>
    <mergeCell ref="C7:C8"/>
    <mergeCell ref="D7:D8"/>
    <mergeCell ref="B11:B12"/>
    <mergeCell ref="B13:B14"/>
    <mergeCell ref="B17:B18"/>
    <mergeCell ref="B19:B20"/>
    <mergeCell ref="F21:F22"/>
    <mergeCell ref="B34:G34"/>
    <mergeCell ref="B35:G35"/>
    <mergeCell ref="B31:G31"/>
    <mergeCell ref="B21:B22"/>
    <mergeCell ref="C21:C22"/>
    <mergeCell ref="B23:B24"/>
    <mergeCell ref="C23:C24"/>
    <mergeCell ref="D23:D24"/>
    <mergeCell ref="D21:D22"/>
    <mergeCell ref="C25:C26"/>
    <mergeCell ref="D25:D26"/>
    <mergeCell ref="E25:E26"/>
    <mergeCell ref="F25:F26"/>
    <mergeCell ref="E7:E8"/>
    <mergeCell ref="E11:E12"/>
    <mergeCell ref="E17:E18"/>
    <mergeCell ref="E13:E14"/>
    <mergeCell ref="E9:E10"/>
    <mergeCell ref="F7:F8"/>
    <mergeCell ref="G7:G8"/>
    <mergeCell ref="F17:F18"/>
    <mergeCell ref="G11:G12"/>
    <mergeCell ref="G13:G14"/>
    <mergeCell ref="F13:F14"/>
    <mergeCell ref="F9:F10"/>
    <mergeCell ref="G25:G26"/>
    <mergeCell ref="G15:G16"/>
    <mergeCell ref="G21:G22"/>
    <mergeCell ref="G19:G20"/>
    <mergeCell ref="E15:E16"/>
    <mergeCell ref="F15:F16"/>
    <mergeCell ref="E19:E20"/>
    <mergeCell ref="F19:F20"/>
    <mergeCell ref="G17:G18"/>
    <mergeCell ref="G23:G24"/>
    <mergeCell ref="E23:E24"/>
    <mergeCell ref="F23:F24"/>
    <mergeCell ref="E21:E22"/>
  </mergeCells>
  <phoneticPr fontId="3"/>
  <pageMargins left="0.75" right="0.75" top="1" bottom="1" header="0.51200000000000001" footer="0.51200000000000001"/>
  <pageSetup paperSize="9" scale="8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pageSetUpPr fitToPage="1"/>
  </sheetPr>
  <dimension ref="A1:P12"/>
  <sheetViews>
    <sheetView showGridLines="0" workbookViewId="0">
      <selection activeCell="B1" sqref="B1"/>
    </sheetView>
  </sheetViews>
  <sheetFormatPr defaultColWidth="9" defaultRowHeight="13" x14ac:dyDescent="0.2"/>
  <cols>
    <col min="1" max="1" width="9" style="2"/>
    <col min="2" max="2" width="25.7265625" style="248" customWidth="1"/>
    <col min="3" max="3" width="10.26953125" style="248" customWidth="1"/>
    <col min="4" max="4" width="13" style="248" customWidth="1"/>
    <col min="5" max="6" width="11.26953125" style="248" customWidth="1"/>
    <col min="7" max="7" width="8.7265625" style="248" customWidth="1"/>
    <col min="8" max="16384" width="9" style="248"/>
  </cols>
  <sheetData>
    <row r="1" spans="1:16" s="2" customFormat="1" ht="16.5" x14ac:dyDescent="0.25">
      <c r="A1" s="2" t="s">
        <v>111</v>
      </c>
      <c r="B1" s="79" t="s">
        <v>198</v>
      </c>
      <c r="O1" s="80"/>
      <c r="P1" s="80"/>
    </row>
    <row r="2" spans="1:16" ht="16.5" x14ac:dyDescent="0.2">
      <c r="A2" s="2" t="s">
        <v>112</v>
      </c>
      <c r="B2" s="218" t="s">
        <v>65</v>
      </c>
      <c r="C2" s="247"/>
      <c r="D2" s="247"/>
      <c r="E2" s="247"/>
      <c r="F2" s="247"/>
      <c r="G2" s="247"/>
    </row>
    <row r="3" spans="1:16" ht="13.5" thickBot="1" x14ac:dyDescent="0.25">
      <c r="B3" s="247"/>
      <c r="C3" s="247"/>
      <c r="D3" s="247"/>
      <c r="E3" s="247"/>
      <c r="F3" s="249"/>
      <c r="G3" s="247"/>
    </row>
    <row r="4" spans="1:16" ht="13.5" thickBot="1" x14ac:dyDescent="0.25">
      <c r="A4" s="223"/>
      <c r="B4" s="729" t="s">
        <v>49</v>
      </c>
      <c r="C4" s="730"/>
      <c r="D4" s="250" t="s">
        <v>50</v>
      </c>
      <c r="E4" s="250" t="s">
        <v>58</v>
      </c>
      <c r="F4" s="250" t="s">
        <v>56</v>
      </c>
      <c r="G4" s="251" t="s">
        <v>52</v>
      </c>
    </row>
    <row r="5" spans="1:16" ht="58.5" customHeight="1" thickTop="1" x14ac:dyDescent="0.2">
      <c r="A5" s="223"/>
      <c r="B5" s="731" t="s">
        <v>308</v>
      </c>
      <c r="C5" s="252" t="s">
        <v>57</v>
      </c>
      <c r="D5" s="253" t="s">
        <v>204</v>
      </c>
      <c r="E5" s="254" t="s">
        <v>175</v>
      </c>
      <c r="F5" s="327" t="s">
        <v>309</v>
      </c>
      <c r="G5" s="255">
        <v>38261</v>
      </c>
    </row>
    <row r="6" spans="1:16" ht="45" customHeight="1" x14ac:dyDescent="0.2">
      <c r="A6" s="223"/>
      <c r="B6" s="732"/>
      <c r="C6" s="256" t="s">
        <v>63</v>
      </c>
      <c r="D6" s="257" t="s">
        <v>205</v>
      </c>
      <c r="E6" s="258" t="s">
        <v>176</v>
      </c>
      <c r="F6" s="259" t="s">
        <v>264</v>
      </c>
      <c r="G6" s="260">
        <v>38899</v>
      </c>
    </row>
    <row r="7" spans="1:16" s="223" customFormat="1" ht="26" x14ac:dyDescent="0.2">
      <c r="A7" s="261"/>
      <c r="B7" s="733"/>
      <c r="C7" s="262" t="s">
        <v>169</v>
      </c>
      <c r="D7" s="263" t="s">
        <v>61</v>
      </c>
      <c r="E7" s="264" t="s">
        <v>170</v>
      </c>
      <c r="F7" s="265" t="s">
        <v>297</v>
      </c>
      <c r="G7" s="266">
        <v>39295</v>
      </c>
    </row>
    <row r="8" spans="1:16" s="223" customFormat="1" ht="36" customHeight="1" x14ac:dyDescent="0.2">
      <c r="A8" s="261"/>
      <c r="B8" s="734" t="s">
        <v>307</v>
      </c>
      <c r="C8" s="735"/>
      <c r="D8" s="263" t="s">
        <v>206</v>
      </c>
      <c r="E8" s="328" t="s">
        <v>310</v>
      </c>
      <c r="F8" s="325" t="s">
        <v>305</v>
      </c>
      <c r="G8" s="260">
        <v>42309</v>
      </c>
    </row>
    <row r="9" spans="1:16" s="223" customFormat="1" ht="36" customHeight="1" thickBot="1" x14ac:dyDescent="0.25">
      <c r="A9" s="261"/>
      <c r="B9" s="736" t="s">
        <v>277</v>
      </c>
      <c r="C9" s="737"/>
      <c r="D9" s="267" t="s">
        <v>278</v>
      </c>
      <c r="E9" s="268" t="s">
        <v>276</v>
      </c>
      <c r="F9" s="326" t="s">
        <v>306</v>
      </c>
      <c r="G9" s="269">
        <v>44896</v>
      </c>
    </row>
    <row r="10" spans="1:16" x14ac:dyDescent="0.2">
      <c r="A10" s="261"/>
      <c r="B10" s="270"/>
      <c r="C10" s="271"/>
      <c r="D10" s="272"/>
      <c r="E10" s="273"/>
      <c r="F10" s="274"/>
      <c r="G10" s="275"/>
    </row>
    <row r="11" spans="1:16" x14ac:dyDescent="0.2">
      <c r="A11" s="261"/>
      <c r="B11" s="276" t="s">
        <v>211</v>
      </c>
      <c r="C11" s="276"/>
      <c r="D11" s="276"/>
      <c r="E11" s="276"/>
      <c r="F11" s="276"/>
      <c r="G11" s="277"/>
    </row>
    <row r="12" spans="1:16" x14ac:dyDescent="0.2">
      <c r="A12" s="223"/>
      <c r="B12" s="405" t="s">
        <v>319</v>
      </c>
      <c r="C12" s="276"/>
      <c r="D12" s="276"/>
      <c r="E12" s="276"/>
      <c r="F12" s="276"/>
      <c r="G12" s="276"/>
    </row>
  </sheetData>
  <mergeCells count="4">
    <mergeCell ref="B4:C4"/>
    <mergeCell ref="B5:B7"/>
    <mergeCell ref="B8:C8"/>
    <mergeCell ref="B9:C9"/>
  </mergeCells>
  <phoneticPr fontId="3"/>
  <pageMargins left="0.75" right="0.75" top="1" bottom="1" header="0.51200000000000001" footer="0.5120000000000000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P8"/>
  <sheetViews>
    <sheetView showGridLines="0" zoomScaleNormal="100" workbookViewId="0">
      <selection activeCell="B1" sqref="B1"/>
    </sheetView>
  </sheetViews>
  <sheetFormatPr defaultColWidth="9" defaultRowHeight="13" x14ac:dyDescent="0.2"/>
  <cols>
    <col min="1" max="1" width="9" style="2"/>
    <col min="2" max="2" width="24" style="223" customWidth="1"/>
    <col min="3" max="3" width="11.90625" style="223" bestFit="1" customWidth="1"/>
    <col min="4" max="4" width="22.08984375" style="223" customWidth="1"/>
    <col min="5" max="5" width="13" style="279" bestFit="1" customWidth="1"/>
    <col min="6" max="6" width="9.7265625" style="223" bestFit="1" customWidth="1"/>
    <col min="7" max="16384" width="9" style="223"/>
  </cols>
  <sheetData>
    <row r="1" spans="1:16" s="2" customFormat="1" ht="16.5" x14ac:dyDescent="0.25">
      <c r="A1" s="2" t="s">
        <v>111</v>
      </c>
      <c r="B1" s="79" t="s">
        <v>198</v>
      </c>
      <c r="E1" s="278"/>
      <c r="O1" s="80"/>
      <c r="P1" s="80"/>
    </row>
    <row r="2" spans="1:16" ht="16.5" x14ac:dyDescent="0.2">
      <c r="A2" s="2" t="s">
        <v>112</v>
      </c>
      <c r="B2" s="218" t="s">
        <v>66</v>
      </c>
      <c r="C2" s="220"/>
      <c r="D2" s="220"/>
      <c r="F2" s="220"/>
    </row>
    <row r="3" spans="1:16" ht="13.5" thickBot="1" x14ac:dyDescent="0.25">
      <c r="B3" s="220" t="s">
        <v>64</v>
      </c>
      <c r="C3" s="220"/>
      <c r="D3" s="220"/>
      <c r="F3" s="220"/>
    </row>
    <row r="4" spans="1:16" ht="13.5" thickBot="1" x14ac:dyDescent="0.25">
      <c r="B4" s="280" t="s">
        <v>49</v>
      </c>
      <c r="C4" s="281" t="s">
        <v>50</v>
      </c>
      <c r="D4" s="281" t="s">
        <v>51</v>
      </c>
      <c r="E4" s="282" t="s">
        <v>53</v>
      </c>
      <c r="F4" s="283" t="s">
        <v>52</v>
      </c>
    </row>
    <row r="5" spans="1:16" ht="60" customHeight="1" thickTop="1" thickBot="1" x14ac:dyDescent="0.25">
      <c r="B5" s="284" t="s">
        <v>298</v>
      </c>
      <c r="C5" s="285" t="s">
        <v>70</v>
      </c>
      <c r="D5" s="324" t="s">
        <v>315</v>
      </c>
      <c r="E5" s="323" t="s">
        <v>304</v>
      </c>
      <c r="F5" s="286">
        <v>36801</v>
      </c>
    </row>
    <row r="6" spans="1:16" x14ac:dyDescent="0.2">
      <c r="B6" s="287"/>
      <c r="C6" s="287"/>
      <c r="D6" s="287"/>
      <c r="E6" s="278"/>
      <c r="F6" s="287"/>
    </row>
    <row r="7" spans="1:16" x14ac:dyDescent="0.2">
      <c r="B7" s="220" t="s">
        <v>197</v>
      </c>
      <c r="C7" s="220"/>
      <c r="D7" s="220"/>
      <c r="E7" s="288"/>
      <c r="F7" s="220"/>
    </row>
    <row r="8" spans="1:16" ht="14.25" customHeight="1" x14ac:dyDescent="0.2">
      <c r="B8" s="406" t="s">
        <v>320</v>
      </c>
      <c r="C8" s="220"/>
      <c r="D8" s="220"/>
      <c r="F8" s="220"/>
    </row>
  </sheetData>
  <phoneticPr fontId="3"/>
  <pageMargins left="0.75" right="0.75" top="1" bottom="1"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8-4-（1）身体障害者交付台帳・愛の手帳交付台帳登録状況</vt:lpstr>
      <vt:lpstr>8-4-（2）心身障害者関係統計</vt:lpstr>
      <vt:lpstr>8-4-（3）心身障害者施設</vt:lpstr>
      <vt:lpstr>8-4-（4）精神障害者自立支援給付事業所運営補助事業</vt:lpstr>
      <vt:lpstr>8-4-（5）精神障害者グループホーム</vt:lpstr>
      <vt:lpstr>8-4-（6）地域活動支援センター</vt:lpstr>
      <vt:lpstr>'8-4-（3）心身障害者施設'!Print_Area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2024-10-27T07:37:57Z</dcterms:created>
  <dcterms:modified xsi:type="dcterms:W3CDTF">2024-10-27T07:38:48Z</dcterms:modified>
</cp:coreProperties>
</file>