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 defaultThemeVersion="124226"/>
  <xr:revisionPtr revIDLastSave="0" documentId="13_ncr:1_{8358B958-7167-401B-A728-9D14BDD160D8}" xr6:coauthVersionLast="47" xr6:coauthVersionMax="47" xr10:uidLastSave="{00000000-0000-0000-0000-000000000000}"/>
  <bookViews>
    <workbookView xWindow="-120" yWindow="-120" windowWidth="29040" windowHeight="17520" tabRatio="930" xr2:uid="{00000000-000D-0000-FFFF-FFFF00000000}"/>
  </bookViews>
  <sheets>
    <sheet name="7-（１）健康診査受診状況" sheetId="8" r:id="rId1"/>
    <sheet name="7-（２）予防接種実施状況" sheetId="11" r:id="rId2"/>
    <sheet name="7-（３）結核・感染症発生状況等" sheetId="17" r:id="rId3"/>
    <sheet name="7-（４）公害健康被害認定状況" sheetId="12" r:id="rId4"/>
    <sheet name="7-（５）公害健康被害障害等級別認定状況" sheetId="14" r:id="rId5"/>
    <sheet name="7-（６）公害健康被害補償給付実績" sheetId="15" r:id="rId6"/>
    <sheet name="7-（７）大気汚染医療費助成に係る認定状況" sheetId="29" r:id="rId7"/>
    <sheet name="7-（８）特殊疾病医療費助成申請件数" sheetId="16" r:id="rId8"/>
    <sheet name="7-（９）主要死因別死亡数・死亡率" sheetId="20" r:id="rId9"/>
    <sheet name="7-（１０）乳児関係統計" sheetId="19" r:id="rId10"/>
    <sheet name="7-（１１）医療施設" sheetId="21" r:id="rId11"/>
    <sheet name="7-（１２）休日応急診療所受診状況" sheetId="22" r:id="rId12"/>
    <sheet name="7-（１３）保健センター" sheetId="28" r:id="rId13"/>
    <sheet name="7-（１４）環境衛生関係施設数" sheetId="23" r:id="rId14"/>
    <sheet name="7-（15）住宅宿泊事業関係施設数" sheetId="31" r:id="rId15"/>
    <sheet name="7-（16）化製場関係施設数" sheetId="24" r:id="rId16"/>
    <sheet name="7-（17）犬の登録等件数" sheetId="25" r:id="rId17"/>
    <sheet name="7-（18）食品衛生関係施設数" sheetId="26" r:id="rId18"/>
    <sheet name="7-（19）薬事衛生関係施設数" sheetId="27" r:id="rId19"/>
  </sheets>
  <definedNames>
    <definedName name="_xlnm.Print_Area" localSheetId="0">'7-（１）健康診査受診状況'!$A$1:$U$50</definedName>
    <definedName name="_xlnm.Print_Area" localSheetId="8">'7-（９）主要死因別死亡数・死亡率'!$A$1:$R$45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27" l="1"/>
  <c r="G12" i="27"/>
  <c r="C12" i="27"/>
  <c r="D12" i="27"/>
  <c r="P23" i="20" l="1"/>
  <c r="Q23" i="20"/>
  <c r="O23" i="20"/>
  <c r="M23" i="20"/>
  <c r="I50" i="17" l="1"/>
  <c r="G12" i="26" l="1"/>
  <c r="N23" i="20" l="1"/>
  <c r="L23" i="20"/>
  <c r="N18" i="20"/>
  <c r="M18" i="20"/>
  <c r="L18" i="20"/>
  <c r="I20" i="29"/>
  <c r="H20" i="29"/>
  <c r="G20" i="29"/>
  <c r="F20" i="29"/>
  <c r="E20" i="29"/>
  <c r="D20" i="29"/>
  <c r="H50" i="17"/>
  <c r="K18" i="20" l="1"/>
  <c r="D18" i="27" l="1"/>
  <c r="C18" i="27"/>
  <c r="D12" i="26"/>
  <c r="C12" i="26"/>
  <c r="E15" i="23"/>
  <c r="D15" i="23"/>
  <c r="C10" i="14"/>
  <c r="D9" i="12"/>
  <c r="G50" i="17" l="1"/>
  <c r="F50" i="17"/>
  <c r="E50" i="17"/>
</calcChain>
</file>

<file path=xl/sharedStrings.xml><?xml version="1.0" encoding="utf-8"?>
<sst xmlns="http://schemas.openxmlformats.org/spreadsheetml/2006/main" count="718" uniqueCount="389">
  <si>
    <t>積極的支援</t>
    <rPh sb="0" eb="3">
      <t>セッキョクテキ</t>
    </rPh>
    <rPh sb="3" eb="5">
      <t>シエン</t>
    </rPh>
    <phoneticPr fontId="14"/>
  </si>
  <si>
    <t>特定健康診査</t>
    <rPh sb="0" eb="2">
      <t>トクテイ</t>
    </rPh>
    <rPh sb="2" eb="4">
      <t>ケンコウ</t>
    </rPh>
    <rPh sb="4" eb="6">
      <t>シンサ</t>
    </rPh>
    <phoneticPr fontId="14"/>
  </si>
  <si>
    <t>75歳以上の健康診査</t>
    <rPh sb="2" eb="5">
      <t>サイイジョウ</t>
    </rPh>
    <rPh sb="6" eb="8">
      <t>ケンコウ</t>
    </rPh>
    <rPh sb="8" eb="10">
      <t>シンサ</t>
    </rPh>
    <phoneticPr fontId="14"/>
  </si>
  <si>
    <t>生活習慣病予防健康診査</t>
    <rPh sb="0" eb="2">
      <t>セイカツ</t>
    </rPh>
    <rPh sb="2" eb="4">
      <t>シュウカン</t>
    </rPh>
    <rPh sb="4" eb="5">
      <t>ビョウ</t>
    </rPh>
    <rPh sb="5" eb="7">
      <t>ヨボウ</t>
    </rPh>
    <rPh sb="7" eb="9">
      <t>ケンコウ</t>
    </rPh>
    <rPh sb="9" eb="11">
      <t>シンサ</t>
    </rPh>
    <phoneticPr fontId="14"/>
  </si>
  <si>
    <t>入院勧告患者数(3月末現在)</t>
    <rPh sb="0" eb="2">
      <t>ニュウイン</t>
    </rPh>
    <rPh sb="2" eb="4">
      <t>カンコク</t>
    </rPh>
    <phoneticPr fontId="14"/>
  </si>
  <si>
    <t>区分</t>
  </si>
  <si>
    <t>3歳児</t>
  </si>
  <si>
    <t>その他の母子歯科</t>
  </si>
  <si>
    <t>計</t>
    <rPh sb="0" eb="1">
      <t>ケイ</t>
    </rPh>
    <phoneticPr fontId="14"/>
  </si>
  <si>
    <t>乳がん</t>
  </si>
  <si>
    <t>肺がん</t>
  </si>
  <si>
    <t>ツベルクリン反応検査</t>
  </si>
  <si>
    <t>妊産婦(延)</t>
  </si>
  <si>
    <t>乳児(延)</t>
  </si>
  <si>
    <t>ねたきり者等看護(延)</t>
  </si>
  <si>
    <t>単位：人  各年度中</t>
    <rPh sb="0" eb="2">
      <t>タンイ</t>
    </rPh>
    <rPh sb="3" eb="4">
      <t>ヒト</t>
    </rPh>
    <phoneticPr fontId="14"/>
  </si>
  <si>
    <t>母子健康診査</t>
    <rPh sb="0" eb="2">
      <t>ボシ</t>
    </rPh>
    <rPh sb="2" eb="4">
      <t>ケンコウ</t>
    </rPh>
    <rPh sb="4" eb="5">
      <t>シンサツ</t>
    </rPh>
    <rPh sb="5" eb="6">
      <t>サ</t>
    </rPh>
    <phoneticPr fontId="14"/>
  </si>
  <si>
    <t>乳幼児</t>
    <rPh sb="0" eb="3">
      <t>ニュウヨウジ</t>
    </rPh>
    <phoneticPr fontId="14"/>
  </si>
  <si>
    <t>歯科</t>
    <rPh sb="0" eb="2">
      <t>シカ</t>
    </rPh>
    <phoneticPr fontId="14"/>
  </si>
  <si>
    <t>区民健康診査</t>
    <rPh sb="0" eb="2">
      <t>クミン</t>
    </rPh>
    <rPh sb="2" eb="4">
      <t>ケンコウ</t>
    </rPh>
    <rPh sb="4" eb="5">
      <t>シンサツ</t>
    </rPh>
    <rPh sb="5" eb="6">
      <t>サ</t>
    </rPh>
    <phoneticPr fontId="14"/>
  </si>
  <si>
    <t>結核検診</t>
    <rPh sb="0" eb="2">
      <t>ケッカク</t>
    </rPh>
    <rPh sb="2" eb="4">
      <t>ケンシン</t>
    </rPh>
    <phoneticPr fontId="14"/>
  </si>
  <si>
    <t>計</t>
  </si>
  <si>
    <t>疾病名</t>
  </si>
  <si>
    <t>ジフテリア､破傷風</t>
  </si>
  <si>
    <t>日本脳炎</t>
  </si>
  <si>
    <t>各年度末</t>
    <rPh sb="0" eb="1">
      <t>カク</t>
    </rPh>
    <rPh sb="1" eb="3">
      <t>ネンド</t>
    </rPh>
    <rPh sb="3" eb="4">
      <t>マツ</t>
    </rPh>
    <phoneticPr fontId="14"/>
  </si>
  <si>
    <t>その他</t>
  </si>
  <si>
    <t>慢性気管支炎</t>
  </si>
  <si>
    <t>気管支ぜん息</t>
  </si>
  <si>
    <t>ぜん息性気管支炎</t>
  </si>
  <si>
    <t>肺気腫</t>
  </si>
  <si>
    <t>合計</t>
  </si>
  <si>
    <t>区分</t>
    <rPh sb="0" eb="2">
      <t>クブン</t>
    </rPh>
    <phoneticPr fontId="14"/>
  </si>
  <si>
    <t>特級</t>
    <rPh sb="0" eb="2">
      <t>トッキュウ</t>
    </rPh>
    <phoneticPr fontId="14"/>
  </si>
  <si>
    <t>医療費</t>
  </si>
  <si>
    <t>件数</t>
  </si>
  <si>
    <t>金額</t>
  </si>
  <si>
    <t>障害補償費</t>
  </si>
  <si>
    <t>療養手当</t>
  </si>
  <si>
    <t>遺族補償費</t>
  </si>
  <si>
    <t>遺族補償一時金</t>
  </si>
  <si>
    <t>葬祭料</t>
  </si>
  <si>
    <t>公費負担申請数</t>
  </si>
  <si>
    <t>〃承認数</t>
  </si>
  <si>
    <t>分類</t>
  </si>
  <si>
    <t>コレラ</t>
  </si>
  <si>
    <t>〃</t>
  </si>
  <si>
    <t>細菌性赤痢</t>
  </si>
  <si>
    <t>腸チフス</t>
  </si>
  <si>
    <t>パラチフス</t>
  </si>
  <si>
    <t>クリプトスポリジウム症</t>
    <rPh sb="10" eb="11">
      <t>ショウ</t>
    </rPh>
    <phoneticPr fontId="14"/>
  </si>
  <si>
    <t>レジオネラ症</t>
    <rPh sb="5" eb="6">
      <t>ショウ</t>
    </rPh>
    <phoneticPr fontId="14"/>
  </si>
  <si>
    <t>結核</t>
    <rPh sb="0" eb="2">
      <t>ケッカク</t>
    </rPh>
    <phoneticPr fontId="14"/>
  </si>
  <si>
    <t>一般患者</t>
    <rPh sb="2" eb="4">
      <t>カンジャ</t>
    </rPh>
    <phoneticPr fontId="14"/>
  </si>
  <si>
    <t>感染症</t>
    <rPh sb="0" eb="3">
      <t>カンセンショウ</t>
    </rPh>
    <phoneticPr fontId="14"/>
  </si>
  <si>
    <t>デング熱</t>
    <rPh sb="3" eb="4">
      <t>ネツ</t>
    </rPh>
    <phoneticPr fontId="14"/>
  </si>
  <si>
    <t>ジアルジア症</t>
    <rPh sb="5" eb="6">
      <t>ショウ</t>
    </rPh>
    <phoneticPr fontId="14"/>
  </si>
  <si>
    <t>各年中</t>
  </si>
  <si>
    <t>人工妊娠中絶数</t>
  </si>
  <si>
    <t>低体重児出産数</t>
  </si>
  <si>
    <t>乳児死亡数</t>
  </si>
  <si>
    <t>死亡数</t>
  </si>
  <si>
    <t>主な死因</t>
  </si>
  <si>
    <t>全国</t>
  </si>
  <si>
    <t>東京都</t>
  </si>
  <si>
    <t>墨田区</t>
  </si>
  <si>
    <t>総数</t>
  </si>
  <si>
    <t>悪性新生物</t>
  </si>
  <si>
    <t>心疾患</t>
  </si>
  <si>
    <t>脳血管疾患</t>
  </si>
  <si>
    <t>肺炎</t>
  </si>
  <si>
    <t>肝疾患</t>
  </si>
  <si>
    <t>腎不全</t>
  </si>
  <si>
    <t>老衰</t>
  </si>
  <si>
    <t>不慮の事故</t>
  </si>
  <si>
    <t>自殺</t>
  </si>
  <si>
    <t>その他全死因</t>
  </si>
  <si>
    <t>病院</t>
  </si>
  <si>
    <t>診療所</t>
  </si>
  <si>
    <t>歯科診療所</t>
  </si>
  <si>
    <t>助産所</t>
  </si>
  <si>
    <t>施設数（箇所）</t>
    <rPh sb="4" eb="6">
      <t>カショ</t>
    </rPh>
    <phoneticPr fontId="14"/>
  </si>
  <si>
    <t>医師数（人）</t>
    <rPh sb="4" eb="5">
      <t>ヒト</t>
    </rPh>
    <phoneticPr fontId="14"/>
  </si>
  <si>
    <t>開設日数</t>
  </si>
  <si>
    <t>受診者数</t>
  </si>
  <si>
    <t>理容所</t>
  </si>
  <si>
    <t>美容所</t>
  </si>
  <si>
    <t>クリーニング</t>
  </si>
  <si>
    <t>公衆浴場</t>
  </si>
  <si>
    <t>旅館業</t>
  </si>
  <si>
    <t>興行場</t>
  </si>
  <si>
    <t>墓地・納骨堂</t>
  </si>
  <si>
    <t>プール</t>
  </si>
  <si>
    <t>水道施設</t>
  </si>
  <si>
    <t>各年度末</t>
    <rPh sb="1" eb="4">
      <t>ネンドマツ</t>
    </rPh>
    <phoneticPr fontId="14"/>
  </si>
  <si>
    <t>化製場等</t>
  </si>
  <si>
    <t>登録犬数</t>
  </si>
  <si>
    <t>公示犬数</t>
  </si>
  <si>
    <t>咬傷被害数</t>
  </si>
  <si>
    <t>犬その他動物苦情受理件数</t>
  </si>
  <si>
    <t>業種別</t>
  </si>
  <si>
    <t>飲食店営業</t>
  </si>
  <si>
    <t>菓子製造業</t>
  </si>
  <si>
    <t>一般販売業</t>
    <rPh sb="0" eb="2">
      <t>イッパン</t>
    </rPh>
    <rPh sb="2" eb="5">
      <t>ハンバイギョウ</t>
    </rPh>
    <phoneticPr fontId="14"/>
  </si>
  <si>
    <t>特定品目販売業</t>
    <rPh sb="0" eb="2">
      <t>トクテイ</t>
    </rPh>
    <rPh sb="2" eb="4">
      <t>ヒンモク</t>
    </rPh>
    <rPh sb="4" eb="7">
      <t>ハンバイギョウ</t>
    </rPh>
    <phoneticPr fontId="14"/>
  </si>
  <si>
    <t>名称</t>
    <rPh sb="0" eb="2">
      <t>メイショウ</t>
    </rPh>
    <phoneticPr fontId="14"/>
  </si>
  <si>
    <t>所在地</t>
  </si>
  <si>
    <t>敷地</t>
  </si>
  <si>
    <t>（1）  健康診査受診状況</t>
    <rPh sb="5" eb="7">
      <t>ケンコウ</t>
    </rPh>
    <rPh sb="7" eb="9">
      <t>シンサ</t>
    </rPh>
    <rPh sb="9" eb="11">
      <t>ジュシン</t>
    </rPh>
    <rPh sb="11" eb="13">
      <t>ジョウキョウ</t>
    </rPh>
    <phoneticPr fontId="14"/>
  </si>
  <si>
    <t>（2）  予防接種実施状況</t>
    <rPh sb="5" eb="7">
      <t>ヨボウ</t>
    </rPh>
    <rPh sb="7" eb="9">
      <t>セッシュ</t>
    </rPh>
    <rPh sb="9" eb="11">
      <t>ジッシ</t>
    </rPh>
    <rPh sb="11" eb="13">
      <t>ジョウキョウ</t>
    </rPh>
    <phoneticPr fontId="14"/>
  </si>
  <si>
    <t>（3）  結核・感染症発生状況等</t>
    <rPh sb="5" eb="7">
      <t>ケッカク</t>
    </rPh>
    <rPh sb="8" eb="11">
      <t>カンセンショウ</t>
    </rPh>
    <rPh sb="11" eb="13">
      <t>ハッセイ</t>
    </rPh>
    <rPh sb="13" eb="15">
      <t>ジョウキョウ</t>
    </rPh>
    <rPh sb="15" eb="16">
      <t>ナド</t>
    </rPh>
    <phoneticPr fontId="14"/>
  </si>
  <si>
    <t>（4）  公害健康被害認定状況</t>
    <rPh sb="5" eb="7">
      <t>コウガイ</t>
    </rPh>
    <rPh sb="7" eb="9">
      <t>ケンコウ</t>
    </rPh>
    <rPh sb="9" eb="11">
      <t>ヒガイ</t>
    </rPh>
    <rPh sb="11" eb="13">
      <t>ニンテイ</t>
    </rPh>
    <rPh sb="13" eb="15">
      <t>ジョウキョウ</t>
    </rPh>
    <phoneticPr fontId="14"/>
  </si>
  <si>
    <t>（5）  公害健康被害障害等級別認定状況</t>
    <rPh sb="5" eb="7">
      <t>コウガイ</t>
    </rPh>
    <rPh sb="7" eb="9">
      <t>ケンコウ</t>
    </rPh>
    <rPh sb="9" eb="11">
      <t>ヒガイ</t>
    </rPh>
    <rPh sb="11" eb="13">
      <t>ショウガイ</t>
    </rPh>
    <rPh sb="13" eb="15">
      <t>トウキュウ</t>
    </rPh>
    <rPh sb="15" eb="16">
      <t>ベツ</t>
    </rPh>
    <rPh sb="16" eb="18">
      <t>ニンテイ</t>
    </rPh>
    <rPh sb="18" eb="20">
      <t>ジョウキョウ</t>
    </rPh>
    <phoneticPr fontId="14"/>
  </si>
  <si>
    <t>（6）  公害健康被害補償給付実績</t>
    <rPh sb="5" eb="7">
      <t>コウガイ</t>
    </rPh>
    <rPh sb="7" eb="9">
      <t>ケンコウ</t>
    </rPh>
    <rPh sb="9" eb="11">
      <t>ヒガイ</t>
    </rPh>
    <rPh sb="11" eb="13">
      <t>ホショウ</t>
    </rPh>
    <rPh sb="13" eb="15">
      <t>キュウフ</t>
    </rPh>
    <rPh sb="15" eb="17">
      <t>ジッセキ</t>
    </rPh>
    <phoneticPr fontId="14"/>
  </si>
  <si>
    <t>（9）  主要死因別死亡数・死亡率</t>
    <rPh sb="5" eb="7">
      <t>シュヨウ</t>
    </rPh>
    <rPh sb="7" eb="9">
      <t>シイン</t>
    </rPh>
    <rPh sb="9" eb="10">
      <t>ベツ</t>
    </rPh>
    <rPh sb="10" eb="13">
      <t>シボウスウ</t>
    </rPh>
    <rPh sb="14" eb="17">
      <t>シボウリツ</t>
    </rPh>
    <phoneticPr fontId="14"/>
  </si>
  <si>
    <t>（10）  乳児関係統計</t>
    <rPh sb="6" eb="8">
      <t>ニュウジ</t>
    </rPh>
    <rPh sb="8" eb="10">
      <t>カンケイ</t>
    </rPh>
    <rPh sb="10" eb="12">
      <t>トウケイ</t>
    </rPh>
    <phoneticPr fontId="14"/>
  </si>
  <si>
    <t>（11）  医療施設</t>
    <rPh sb="6" eb="8">
      <t>イリョウ</t>
    </rPh>
    <rPh sb="8" eb="10">
      <t>シセツ</t>
    </rPh>
    <phoneticPr fontId="14"/>
  </si>
  <si>
    <t>（12）  休日応急診療所受診状況</t>
    <rPh sb="6" eb="8">
      <t>キュウジツ</t>
    </rPh>
    <rPh sb="8" eb="10">
      <t>オウキュウ</t>
    </rPh>
    <rPh sb="10" eb="13">
      <t>シンリョウジョ</t>
    </rPh>
    <rPh sb="13" eb="15">
      <t>ジュシン</t>
    </rPh>
    <rPh sb="15" eb="17">
      <t>ジョウキョウ</t>
    </rPh>
    <phoneticPr fontId="14"/>
  </si>
  <si>
    <t>（13）  保健センター</t>
    <rPh sb="6" eb="8">
      <t>ホケン</t>
    </rPh>
    <phoneticPr fontId="14"/>
  </si>
  <si>
    <t>破傷風</t>
    <rPh sb="0" eb="3">
      <t>ハショウフウ</t>
    </rPh>
    <phoneticPr fontId="14"/>
  </si>
  <si>
    <t>その他報告営業</t>
    <rPh sb="3" eb="5">
      <t>ホウコク</t>
    </rPh>
    <rPh sb="5" eb="7">
      <t>エイギョウ</t>
    </rPh>
    <phoneticPr fontId="14"/>
  </si>
  <si>
    <t>ふぐ取扱営業（再掲）</t>
    <rPh sb="7" eb="9">
      <t>サイケイ</t>
    </rPh>
    <phoneticPr fontId="14"/>
  </si>
  <si>
    <t>４類</t>
    <rPh sb="1" eb="2">
      <t>ルイ</t>
    </rPh>
    <phoneticPr fontId="14"/>
  </si>
  <si>
    <t>Ｅ型肝炎</t>
    <rPh sb="1" eb="2">
      <t>ガタ</t>
    </rPh>
    <rPh sb="2" eb="4">
      <t>カンエン</t>
    </rPh>
    <phoneticPr fontId="14"/>
  </si>
  <si>
    <t>Ａ型肝炎</t>
    <rPh sb="1" eb="2">
      <t>ガタ</t>
    </rPh>
    <rPh sb="2" eb="4">
      <t>カンエン</t>
    </rPh>
    <phoneticPr fontId="14"/>
  </si>
  <si>
    <t>レプトスピラ症</t>
    <rPh sb="6" eb="7">
      <t>ショウ</t>
    </rPh>
    <phoneticPr fontId="14"/>
  </si>
  <si>
    <t>５類</t>
    <rPh sb="1" eb="2">
      <t>ルイ</t>
    </rPh>
    <phoneticPr fontId="14"/>
  </si>
  <si>
    <t>アメーバ赤痢</t>
    <rPh sb="4" eb="6">
      <t>セキリ</t>
    </rPh>
    <phoneticPr fontId="14"/>
  </si>
  <si>
    <t>梅毒</t>
    <rPh sb="0" eb="2">
      <t>バイドク</t>
    </rPh>
    <phoneticPr fontId="14"/>
  </si>
  <si>
    <t>〃</t>
    <phoneticPr fontId="14"/>
  </si>
  <si>
    <t>先天性風しん症候群</t>
    <rPh sb="0" eb="3">
      <t>センテンセイ</t>
    </rPh>
    <rPh sb="3" eb="4">
      <t>フウ</t>
    </rPh>
    <rPh sb="6" eb="9">
      <t>ショウコウグン</t>
    </rPh>
    <phoneticPr fontId="14"/>
  </si>
  <si>
    <t>〃</t>
    <phoneticPr fontId="14"/>
  </si>
  <si>
    <t>急性脳炎</t>
    <rPh sb="0" eb="2">
      <t>キュウセイ</t>
    </rPh>
    <rPh sb="2" eb="3">
      <t>ノウ</t>
    </rPh>
    <rPh sb="3" eb="4">
      <t>ホノオ</t>
    </rPh>
    <phoneticPr fontId="14"/>
  </si>
  <si>
    <t>X線検査者数</t>
    <rPh sb="2" eb="5">
      <t>ケンサシャ</t>
    </rPh>
    <rPh sb="5" eb="6">
      <t>スウ</t>
    </rPh>
    <phoneticPr fontId="14"/>
  </si>
  <si>
    <t>ブルセラ症</t>
    <rPh sb="4" eb="5">
      <t>ショウ</t>
    </rPh>
    <phoneticPr fontId="14"/>
  </si>
  <si>
    <t>（注)結核の新登録患者数及び年末患者数については、暦年の数値。</t>
    <rPh sb="1" eb="2">
      <t>チュウ</t>
    </rPh>
    <rPh sb="3" eb="5">
      <t>ケッカク</t>
    </rPh>
    <rPh sb="6" eb="7">
      <t>シン</t>
    </rPh>
    <rPh sb="7" eb="9">
      <t>トウロク</t>
    </rPh>
    <rPh sb="9" eb="12">
      <t>カンジャスウ</t>
    </rPh>
    <rPh sb="12" eb="13">
      <t>オヨ</t>
    </rPh>
    <rPh sb="14" eb="16">
      <t>ネンマツ</t>
    </rPh>
    <rPh sb="16" eb="19">
      <t>カンジャスウ</t>
    </rPh>
    <rPh sb="25" eb="27">
      <t>レキネン</t>
    </rPh>
    <rPh sb="28" eb="30">
      <t>スウチ</t>
    </rPh>
    <phoneticPr fontId="14"/>
  </si>
  <si>
    <t>（薬局等）</t>
    <rPh sb="1" eb="3">
      <t>ヤッキョク</t>
    </rPh>
    <rPh sb="3" eb="4">
      <t>トウ</t>
    </rPh>
    <phoneticPr fontId="14"/>
  </si>
  <si>
    <t>薬局</t>
    <rPh sb="0" eb="2">
      <t>ヤッキョク</t>
    </rPh>
    <phoneticPr fontId="14"/>
  </si>
  <si>
    <t>管理医療機器販売業</t>
    <rPh sb="0" eb="2">
      <t>カンリ</t>
    </rPh>
    <rPh sb="4" eb="6">
      <t>キキ</t>
    </rPh>
    <phoneticPr fontId="14"/>
  </si>
  <si>
    <t>（毒物劇物販売業等）</t>
    <rPh sb="1" eb="3">
      <t>ドクブツ</t>
    </rPh>
    <rPh sb="3" eb="5">
      <t>ゲキブツ</t>
    </rPh>
    <rPh sb="5" eb="8">
      <t>ハンバイギョウ</t>
    </rPh>
    <rPh sb="8" eb="9">
      <t>トウ</t>
    </rPh>
    <phoneticPr fontId="14"/>
  </si>
  <si>
    <t>毒物劇物業務上取扱者</t>
    <rPh sb="0" eb="2">
      <t>ドクブツ</t>
    </rPh>
    <rPh sb="2" eb="4">
      <t>ゲキブツ</t>
    </rPh>
    <rPh sb="4" eb="7">
      <t>ギョウムジョウ</t>
    </rPh>
    <rPh sb="7" eb="9">
      <t>トリアツカイ</t>
    </rPh>
    <rPh sb="9" eb="10">
      <t>シャ</t>
    </rPh>
    <phoneticPr fontId="14"/>
  </si>
  <si>
    <t>小児救急</t>
    <rPh sb="0" eb="2">
      <t>ショウニ</t>
    </rPh>
    <rPh sb="2" eb="4">
      <t>キュウキュウ</t>
    </rPh>
    <phoneticPr fontId="14"/>
  </si>
  <si>
    <t>区　　分</t>
    <rPh sb="0" eb="1">
      <t>ク</t>
    </rPh>
    <rPh sb="3" eb="4">
      <t>ブン</t>
    </rPh>
    <phoneticPr fontId="14"/>
  </si>
  <si>
    <t>麻しん、風しん</t>
    <rPh sb="0" eb="1">
      <t>マ</t>
    </rPh>
    <rPh sb="4" eb="5">
      <t>フウ</t>
    </rPh>
    <phoneticPr fontId="14"/>
  </si>
  <si>
    <t>麻しん(単独)</t>
    <rPh sb="4" eb="6">
      <t>タンドク</t>
    </rPh>
    <phoneticPr fontId="14"/>
  </si>
  <si>
    <t>風しん(単独)</t>
    <rPh sb="4" eb="6">
      <t>タンドク</t>
    </rPh>
    <phoneticPr fontId="14"/>
  </si>
  <si>
    <t>エキノコックス症</t>
    <rPh sb="7" eb="8">
      <t>ショウ</t>
    </rPh>
    <phoneticPr fontId="14"/>
  </si>
  <si>
    <t>後天性免疫不全症候群</t>
    <rPh sb="0" eb="3">
      <t>コウテンセイ</t>
    </rPh>
    <rPh sb="3" eb="5">
      <t>メンエキ</t>
    </rPh>
    <rPh sb="5" eb="6">
      <t>フ</t>
    </rPh>
    <rPh sb="6" eb="7">
      <t>ゼン</t>
    </rPh>
    <rPh sb="7" eb="10">
      <t>ショウコウグン</t>
    </rPh>
    <phoneticPr fontId="14"/>
  </si>
  <si>
    <t>〃</t>
    <phoneticPr fontId="14"/>
  </si>
  <si>
    <t>クロイツフェルト・ヤコブ病</t>
    <rPh sb="12" eb="13">
      <t>ビョウ</t>
    </rPh>
    <phoneticPr fontId="14"/>
  </si>
  <si>
    <t>各年度末</t>
    <rPh sb="0" eb="1">
      <t>カク</t>
    </rPh>
    <rPh sb="1" eb="4">
      <t>ネンドマツ</t>
    </rPh>
    <phoneticPr fontId="14"/>
  </si>
  <si>
    <t>各年度末</t>
    <rPh sb="3" eb="4">
      <t>マツ</t>
    </rPh>
    <phoneticPr fontId="14"/>
  </si>
  <si>
    <t>慢性閉塞性肺疾患</t>
    <rPh sb="0" eb="2">
      <t>マンセイ</t>
    </rPh>
    <rPh sb="2" eb="5">
      <t>ヘイソクセイ</t>
    </rPh>
    <rPh sb="5" eb="6">
      <t>ハイ</t>
    </rPh>
    <rPh sb="6" eb="8">
      <t>シッカン</t>
    </rPh>
    <phoneticPr fontId="14"/>
  </si>
  <si>
    <t>妊婦(注1)</t>
    <rPh sb="3" eb="4">
      <t>チュウ</t>
    </rPh>
    <phoneticPr fontId="14"/>
  </si>
  <si>
    <t>〔特定健診・75歳以上健診・生活習慣病予防健診〕</t>
  </si>
  <si>
    <t>特定保健指導該当者</t>
  </si>
  <si>
    <t>特定保健指導実施者</t>
  </si>
  <si>
    <t>ＱＦＴ検査</t>
    <rPh sb="3" eb="5">
      <t>ケンサ</t>
    </rPh>
    <phoneticPr fontId="14"/>
  </si>
  <si>
    <t>　　保健予防課</t>
    <rPh sb="2" eb="4">
      <t>ホケン</t>
    </rPh>
    <rPh sb="4" eb="7">
      <t>ヨボウカ</t>
    </rPh>
    <phoneticPr fontId="14"/>
  </si>
  <si>
    <t>日本紅斑熱</t>
    <rPh sb="0" eb="2">
      <t>ニホン</t>
    </rPh>
    <rPh sb="2" eb="3">
      <t>ベニ</t>
    </rPh>
    <rPh sb="3" eb="4">
      <t>マダラ</t>
    </rPh>
    <rPh sb="4" eb="5">
      <t>ネツ</t>
    </rPh>
    <phoneticPr fontId="14"/>
  </si>
  <si>
    <t>保健計画課</t>
    <rPh sb="0" eb="2">
      <t>ホケン</t>
    </rPh>
    <rPh sb="2" eb="4">
      <t>ケイカク</t>
    </rPh>
    <rPh sb="4" eb="5">
      <t>カ</t>
    </rPh>
    <phoneticPr fontId="14"/>
  </si>
  <si>
    <t>店舗販売業</t>
    <rPh sb="0" eb="2">
      <t>テンポ</t>
    </rPh>
    <rPh sb="2" eb="5">
      <t>ハンバイギョウ</t>
    </rPh>
    <phoneticPr fontId="14"/>
  </si>
  <si>
    <t>新登録患者数</t>
    <phoneticPr fontId="14"/>
  </si>
  <si>
    <t>年末患者数</t>
    <phoneticPr fontId="14"/>
  </si>
  <si>
    <t>３類</t>
    <phoneticPr fontId="14"/>
  </si>
  <si>
    <t>〃</t>
    <phoneticPr fontId="14"/>
  </si>
  <si>
    <t>マラリア</t>
    <phoneticPr fontId="14"/>
  </si>
  <si>
    <t>〃</t>
    <phoneticPr fontId="14"/>
  </si>
  <si>
    <t>〃</t>
    <phoneticPr fontId="14"/>
  </si>
  <si>
    <t>〃</t>
    <phoneticPr fontId="14"/>
  </si>
  <si>
    <t>〃</t>
    <phoneticPr fontId="14"/>
  </si>
  <si>
    <t>〃</t>
    <phoneticPr fontId="14"/>
  </si>
  <si>
    <t>〃</t>
    <phoneticPr fontId="14"/>
  </si>
  <si>
    <t>〃</t>
    <phoneticPr fontId="14"/>
  </si>
  <si>
    <t>〃</t>
    <phoneticPr fontId="14"/>
  </si>
  <si>
    <t>〃</t>
    <phoneticPr fontId="14"/>
  </si>
  <si>
    <t>計</t>
    <phoneticPr fontId="14"/>
  </si>
  <si>
    <t>－</t>
  </si>
  <si>
    <t>定期外検診</t>
    <rPh sb="0" eb="2">
      <t>テイキ</t>
    </rPh>
    <rPh sb="2" eb="3">
      <t>ガイ</t>
    </rPh>
    <rPh sb="3" eb="5">
      <t>ケンシン</t>
    </rPh>
    <phoneticPr fontId="14"/>
  </si>
  <si>
    <t>小児用肺炎球菌</t>
    <rPh sb="0" eb="3">
      <t>ショウニヨウ</t>
    </rPh>
    <rPh sb="3" eb="5">
      <t>ハイエン</t>
    </rPh>
    <rPh sb="5" eb="7">
      <t>キュウキン</t>
    </rPh>
    <phoneticPr fontId="14"/>
  </si>
  <si>
    <t>単位:人　各年中</t>
    <phoneticPr fontId="14"/>
  </si>
  <si>
    <t>死因別死亡率（人口10万対）</t>
    <phoneticPr fontId="14"/>
  </si>
  <si>
    <t>区分</t>
    <phoneticPr fontId="14"/>
  </si>
  <si>
    <t>条例営業等（含行商）</t>
    <rPh sb="0" eb="2">
      <t>ジョウレイ</t>
    </rPh>
    <rPh sb="2" eb="4">
      <t>エイギョウ</t>
    </rPh>
    <rPh sb="4" eb="5">
      <t>トウ</t>
    </rPh>
    <rPh sb="6" eb="7">
      <t>フク</t>
    </rPh>
    <rPh sb="7" eb="9">
      <t>ギョウショウ</t>
    </rPh>
    <phoneticPr fontId="14"/>
  </si>
  <si>
    <t>計</t>
    <phoneticPr fontId="14"/>
  </si>
  <si>
    <t>四種混合</t>
    <rPh sb="0" eb="2">
      <t>ヨンシュ</t>
    </rPh>
    <rPh sb="2" eb="4">
      <t>コンゴウ</t>
    </rPh>
    <phoneticPr fontId="14"/>
  </si>
  <si>
    <t>麻しん、風しん（大人）</t>
    <rPh sb="0" eb="1">
      <t>マ</t>
    </rPh>
    <rPh sb="4" eb="5">
      <t>フウ</t>
    </rPh>
    <rPh sb="8" eb="10">
      <t>オトナ</t>
    </rPh>
    <phoneticPr fontId="14"/>
  </si>
  <si>
    <t>風しん(単独)（大人）</t>
    <rPh sb="4" eb="6">
      <t>タンドク</t>
    </rPh>
    <rPh sb="8" eb="10">
      <t>オトナ</t>
    </rPh>
    <phoneticPr fontId="14"/>
  </si>
  <si>
    <t>面積(㎡)</t>
    <phoneticPr fontId="14"/>
  </si>
  <si>
    <t>X線</t>
    <phoneticPr fontId="14"/>
  </si>
  <si>
    <t>単位：人</t>
    <rPh sb="0" eb="2">
      <t>タンイ</t>
    </rPh>
    <rPh sb="3" eb="4">
      <t>ヒト</t>
    </rPh>
    <phoneticPr fontId="14"/>
  </si>
  <si>
    <t>単位:件、千円</t>
    <rPh sb="3" eb="4">
      <t>ケン</t>
    </rPh>
    <phoneticPr fontId="14"/>
  </si>
  <si>
    <t xml:space="preserve"> </t>
    <phoneticPr fontId="14"/>
  </si>
  <si>
    <t>　　感染症の数値は、平成11年4月1日感染症新法施行による全数届出患者数。</t>
    <rPh sb="2" eb="5">
      <t>カンセンショウ</t>
    </rPh>
    <rPh sb="6" eb="8">
      <t>スウチ</t>
    </rPh>
    <rPh sb="10" eb="12">
      <t>ヘイセイ</t>
    </rPh>
    <rPh sb="14" eb="15">
      <t>ネン</t>
    </rPh>
    <rPh sb="16" eb="17">
      <t>ガツ</t>
    </rPh>
    <rPh sb="18" eb="19">
      <t>ヒ</t>
    </rPh>
    <rPh sb="19" eb="22">
      <t>カンセンショウ</t>
    </rPh>
    <rPh sb="22" eb="24">
      <t>シンポウ</t>
    </rPh>
    <rPh sb="24" eb="26">
      <t>シコウ</t>
    </rPh>
    <rPh sb="29" eb="31">
      <t>ゼンスウ</t>
    </rPh>
    <rPh sb="31" eb="33">
      <t>トドケデ</t>
    </rPh>
    <rPh sb="33" eb="36">
      <t>カンジャスウ</t>
    </rPh>
    <phoneticPr fontId="14"/>
  </si>
  <si>
    <t>所管課</t>
    <rPh sb="0" eb="2">
      <t>ショカン</t>
    </rPh>
    <rPh sb="2" eb="3">
      <t>カ</t>
    </rPh>
    <phoneticPr fontId="14"/>
  </si>
  <si>
    <t>タイトル</t>
    <phoneticPr fontId="14"/>
  </si>
  <si>
    <t>注記</t>
    <rPh sb="0" eb="2">
      <t>チュウキ</t>
    </rPh>
    <phoneticPr fontId="14"/>
  </si>
  <si>
    <t>保健予防課</t>
    <rPh sb="0" eb="2">
      <t>ホケン</t>
    </rPh>
    <rPh sb="2" eb="4">
      <t>ヨボウ</t>
    </rPh>
    <rPh sb="4" eb="5">
      <t>カ</t>
    </rPh>
    <phoneticPr fontId="14"/>
  </si>
  <si>
    <t>生活衛生課</t>
    <rPh sb="0" eb="2">
      <t>セイカツ</t>
    </rPh>
    <rPh sb="2" eb="5">
      <t>エイセイカ</t>
    </rPh>
    <phoneticPr fontId="14"/>
  </si>
  <si>
    <t>生活衛生課</t>
    <rPh sb="0" eb="2">
      <t>セイカツ</t>
    </rPh>
    <rPh sb="2" eb="4">
      <t>エイセイ</t>
    </rPh>
    <rPh sb="4" eb="5">
      <t>カ</t>
    </rPh>
    <phoneticPr fontId="14"/>
  </si>
  <si>
    <t>侵襲性肺炎球菌感染症</t>
    <rPh sb="0" eb="1">
      <t>オカ</t>
    </rPh>
    <rPh sb="1" eb="2">
      <t>オソイ</t>
    </rPh>
    <rPh sb="2" eb="3">
      <t>セイ</t>
    </rPh>
    <rPh sb="3" eb="5">
      <t>ハイエン</t>
    </rPh>
    <rPh sb="5" eb="7">
      <t>キュウキン</t>
    </rPh>
    <rPh sb="7" eb="10">
      <t>カンセンショウ</t>
    </rPh>
    <phoneticPr fontId="14"/>
  </si>
  <si>
    <t>麻しん、風しん（子ども）</t>
    <rPh sb="0" eb="1">
      <t>マ</t>
    </rPh>
    <rPh sb="4" eb="5">
      <t>フウ</t>
    </rPh>
    <rPh sb="8" eb="9">
      <t>コ</t>
    </rPh>
    <phoneticPr fontId="14"/>
  </si>
  <si>
    <t>麻しん(単独)（子ども）</t>
    <rPh sb="4" eb="6">
      <t>タンドク</t>
    </rPh>
    <rPh sb="8" eb="9">
      <t>コ</t>
    </rPh>
    <phoneticPr fontId="14"/>
  </si>
  <si>
    <t>若年区民健診（注２）</t>
    <rPh sb="0" eb="2">
      <t>ジャクネン</t>
    </rPh>
    <rPh sb="2" eb="4">
      <t>クミン</t>
    </rPh>
    <rPh sb="4" eb="6">
      <t>ケンシン</t>
    </rPh>
    <rPh sb="7" eb="8">
      <t>チュウ</t>
    </rPh>
    <phoneticPr fontId="14"/>
  </si>
  <si>
    <t>侵襲性髄膜炎菌感染症</t>
    <rPh sb="0" eb="1">
      <t>オカ</t>
    </rPh>
    <rPh sb="1" eb="2">
      <t>オソイ</t>
    </rPh>
    <rPh sb="2" eb="3">
      <t>セイ</t>
    </rPh>
    <rPh sb="3" eb="6">
      <t>ズイマクエン</t>
    </rPh>
    <rPh sb="6" eb="7">
      <t>キン</t>
    </rPh>
    <rPh sb="7" eb="10">
      <t>カンセンショウ</t>
    </rPh>
    <phoneticPr fontId="14"/>
  </si>
  <si>
    <t>肝炎</t>
    <rPh sb="0" eb="2">
      <t>カンエン</t>
    </rPh>
    <phoneticPr fontId="14"/>
  </si>
  <si>
    <t>タイトル</t>
  </si>
  <si>
    <t>単位：人</t>
  </si>
  <si>
    <t>ヒブ</t>
  </si>
  <si>
    <t>水痘</t>
    <rPh sb="0" eb="2">
      <t>スイトウ</t>
    </rPh>
    <phoneticPr fontId="14"/>
  </si>
  <si>
    <t>高齢者インフルエンザ</t>
    <rPh sb="0" eb="3">
      <t>コウレイシャ</t>
    </rPh>
    <phoneticPr fontId="14"/>
  </si>
  <si>
    <t>風しん（単独）（子ども）</t>
    <rPh sb="0" eb="1">
      <t>フウ</t>
    </rPh>
    <rPh sb="4" eb="6">
      <t>タンドク</t>
    </rPh>
    <rPh sb="8" eb="9">
      <t>コ</t>
    </rPh>
    <phoneticPr fontId="14"/>
  </si>
  <si>
    <t>高齢者用肺炎球菌</t>
    <rPh sb="0" eb="3">
      <t>コウレイシャ</t>
    </rPh>
    <rPh sb="3" eb="4">
      <t>ヨウ</t>
    </rPh>
    <rPh sb="4" eb="6">
      <t>ハイエン</t>
    </rPh>
    <rPh sb="6" eb="8">
      <t>キュウキン</t>
    </rPh>
    <phoneticPr fontId="14"/>
  </si>
  <si>
    <t>（8）  難病医療費等助成申請件数</t>
    <rPh sb="5" eb="7">
      <t>ナンビョウ</t>
    </rPh>
    <rPh sb="7" eb="10">
      <t>イリョウヒ</t>
    </rPh>
    <rPh sb="10" eb="11">
      <t>トウ</t>
    </rPh>
    <rPh sb="11" eb="13">
      <t>ジョセイ</t>
    </rPh>
    <rPh sb="13" eb="15">
      <t>シンセイ</t>
    </rPh>
    <rPh sb="15" eb="17">
      <t>ケンスウ</t>
    </rPh>
    <phoneticPr fontId="14"/>
  </si>
  <si>
    <t>区が実施する40歳以上の方を対象とした健康診査、特定保健指導</t>
    <rPh sb="0" eb="1">
      <t>ク</t>
    </rPh>
    <rPh sb="2" eb="4">
      <t>ジッシ</t>
    </rPh>
    <rPh sb="8" eb="11">
      <t>サイイジョウ</t>
    </rPh>
    <rPh sb="12" eb="13">
      <t>カタ</t>
    </rPh>
    <rPh sb="14" eb="16">
      <t>タイショウ</t>
    </rPh>
    <rPh sb="19" eb="21">
      <t>ケンコウ</t>
    </rPh>
    <rPh sb="21" eb="23">
      <t>シンサ</t>
    </rPh>
    <rPh sb="24" eb="26">
      <t>トクテイ</t>
    </rPh>
    <rPh sb="26" eb="28">
      <t>ホケン</t>
    </rPh>
    <rPh sb="28" eb="30">
      <t>シドウ</t>
    </rPh>
    <phoneticPr fontId="14"/>
  </si>
  <si>
    <t>動機付け支援</t>
    <rPh sb="0" eb="2">
      <t>ドウキ</t>
    </rPh>
    <rPh sb="2" eb="3">
      <t>ツキ</t>
    </rPh>
    <rPh sb="4" eb="6">
      <t>シエン</t>
    </rPh>
    <phoneticPr fontId="14"/>
  </si>
  <si>
    <t>ＢＣＧ</t>
    <phoneticPr fontId="14"/>
  </si>
  <si>
    <t>高度管理医療機器等販売業</t>
    <rPh sb="0" eb="2">
      <t>コウド</t>
    </rPh>
    <rPh sb="2" eb="4">
      <t>カンリ</t>
    </rPh>
    <rPh sb="4" eb="6">
      <t>イリョウ</t>
    </rPh>
    <rPh sb="6" eb="8">
      <t>キキ</t>
    </rPh>
    <rPh sb="8" eb="9">
      <t>トウ</t>
    </rPh>
    <rPh sb="9" eb="11">
      <t>ハンバイ</t>
    </rPh>
    <rPh sb="11" eb="12">
      <t>ギョウ</t>
    </rPh>
    <phoneticPr fontId="14"/>
  </si>
  <si>
    <t>高度管理医療機器等貸与業</t>
    <rPh sb="0" eb="2">
      <t>コウド</t>
    </rPh>
    <rPh sb="2" eb="4">
      <t>カンリ</t>
    </rPh>
    <rPh sb="4" eb="6">
      <t>イリョウ</t>
    </rPh>
    <rPh sb="6" eb="8">
      <t>キキ</t>
    </rPh>
    <rPh sb="8" eb="9">
      <t>トウ</t>
    </rPh>
    <rPh sb="9" eb="11">
      <t>タイヨ</t>
    </rPh>
    <rPh sb="11" eb="12">
      <t>ギョウ</t>
    </rPh>
    <phoneticPr fontId="14"/>
  </si>
  <si>
    <t>急性灰白髄炎（不活化ポリオ）</t>
    <rPh sb="7" eb="8">
      <t>フ</t>
    </rPh>
    <rPh sb="8" eb="10">
      <t>カツカ</t>
    </rPh>
    <phoneticPr fontId="14"/>
  </si>
  <si>
    <t>風しん</t>
    <rPh sb="0" eb="1">
      <t>フウ</t>
    </rPh>
    <phoneticPr fontId="14"/>
  </si>
  <si>
    <t>麻しん</t>
    <rPh sb="0" eb="1">
      <t>マ</t>
    </rPh>
    <phoneticPr fontId="14"/>
  </si>
  <si>
    <t xml:space="preserve">カルバペネム耐性腸内細菌科細菌感染症
</t>
    <phoneticPr fontId="14"/>
  </si>
  <si>
    <t>胃がん</t>
    <phoneticPr fontId="14"/>
  </si>
  <si>
    <t>喀痰※再掲</t>
    <rPh sb="3" eb="5">
      <t>サイケイ</t>
    </rPh>
    <phoneticPr fontId="14"/>
  </si>
  <si>
    <t>大腸がん</t>
    <phoneticPr fontId="14"/>
  </si>
  <si>
    <t>ジフテリア､百日せき、破傷風</t>
    <rPh sb="11" eb="14">
      <t>ハショウフウ</t>
    </rPh>
    <phoneticPr fontId="14"/>
  </si>
  <si>
    <t>腸管出血性大腸菌感染症</t>
    <rPh sb="8" eb="11">
      <t>カンセンショウ</t>
    </rPh>
    <phoneticPr fontId="14"/>
  </si>
  <si>
    <t>劇症型溶血性レンサ球菌感染症</t>
    <rPh sb="0" eb="3">
      <t>ゲキショウガタ</t>
    </rPh>
    <rPh sb="3" eb="4">
      <t>ヨウ</t>
    </rPh>
    <rPh sb="4" eb="5">
      <t>ケツ</t>
    </rPh>
    <rPh sb="5" eb="6">
      <t>セイ</t>
    </rPh>
    <rPh sb="9" eb="11">
      <t>キュウキン</t>
    </rPh>
    <rPh sb="11" eb="14">
      <t>カンセンショウ</t>
    </rPh>
    <phoneticPr fontId="14"/>
  </si>
  <si>
    <t>水痘（入院例に限る）</t>
    <rPh sb="0" eb="2">
      <t>スイトウ</t>
    </rPh>
    <rPh sb="3" eb="5">
      <t>ニュウイン</t>
    </rPh>
    <rPh sb="5" eb="6">
      <t>レイ</t>
    </rPh>
    <rPh sb="7" eb="8">
      <t>カギ</t>
    </rPh>
    <phoneticPr fontId="14"/>
  </si>
  <si>
    <t>管理医療機器貸与業</t>
    <rPh sb="0" eb="2">
      <t>カンリ</t>
    </rPh>
    <rPh sb="4" eb="6">
      <t>キキ</t>
    </rPh>
    <rPh sb="6" eb="8">
      <t>タイヨ</t>
    </rPh>
    <rPh sb="8" eb="9">
      <t>ギョウ</t>
    </rPh>
    <phoneticPr fontId="14"/>
  </si>
  <si>
    <t>コクシジオイデス症</t>
    <phoneticPr fontId="14"/>
  </si>
  <si>
    <t>病床数（床）</t>
    <rPh sb="4" eb="5">
      <t>ショウ</t>
    </rPh>
    <phoneticPr fontId="14"/>
  </si>
  <si>
    <t>Ｂ型肝炎</t>
    <rPh sb="1" eb="2">
      <t>カタ</t>
    </rPh>
    <rPh sb="2" eb="4">
      <t>カンエン</t>
    </rPh>
    <phoneticPr fontId="14"/>
  </si>
  <si>
    <t>（14）  環境衛生関係施設数</t>
    <rPh sb="6" eb="8">
      <t>カンキョウ</t>
    </rPh>
    <rPh sb="8" eb="10">
      <t>エイセイ</t>
    </rPh>
    <rPh sb="10" eb="12">
      <t>カンケイ</t>
    </rPh>
    <rPh sb="12" eb="15">
      <t>シセツスウ</t>
    </rPh>
    <phoneticPr fontId="14"/>
  </si>
  <si>
    <t>子宮頸
がん</t>
    <rPh sb="0" eb="2">
      <t>シキュウ</t>
    </rPh>
    <rPh sb="2" eb="3">
      <t>ケイ</t>
    </rPh>
    <phoneticPr fontId="14"/>
  </si>
  <si>
    <t>頸部</t>
    <rPh sb="0" eb="2">
      <t>ケイブ</t>
    </rPh>
    <phoneticPr fontId="14"/>
  </si>
  <si>
    <t>体部※再掲</t>
    <rPh sb="0" eb="2">
      <t>タイブ</t>
    </rPh>
    <rPh sb="3" eb="5">
      <t>サイケイ</t>
    </rPh>
    <phoneticPr fontId="14"/>
  </si>
  <si>
    <t>（注）1　本表に用いた数値</t>
    <rPh sb="1" eb="2">
      <t>チュウ</t>
    </rPh>
    <rPh sb="5" eb="6">
      <t>ホン</t>
    </rPh>
    <rPh sb="6" eb="7">
      <t>ヒョウ</t>
    </rPh>
    <rPh sb="8" eb="9">
      <t>モチ</t>
    </rPh>
    <rPh sb="11" eb="13">
      <t>スウチ</t>
    </rPh>
    <phoneticPr fontId="35"/>
  </si>
  <si>
    <t>（注）2　率の算定に用いた人口</t>
    <rPh sb="1" eb="2">
      <t>チュウ</t>
    </rPh>
    <rPh sb="5" eb="6">
      <t>リツ</t>
    </rPh>
    <rPh sb="7" eb="9">
      <t>サンテイ</t>
    </rPh>
    <rPh sb="10" eb="11">
      <t>モチ</t>
    </rPh>
    <rPh sb="13" eb="15">
      <t>ジンコウ</t>
    </rPh>
    <phoneticPr fontId="35"/>
  </si>
  <si>
    <t>（注）3　死因の分類は、平成7年1月からWHOが定めた第10回修正国際疾患分類を基準とした「死因簡単分類」による。</t>
    <rPh sb="1" eb="2">
      <t>チュウ</t>
    </rPh>
    <rPh sb="5" eb="7">
      <t>シイン</t>
    </rPh>
    <rPh sb="8" eb="10">
      <t>ブンルイ</t>
    </rPh>
    <rPh sb="12" eb="14">
      <t>ヘイセイ</t>
    </rPh>
    <rPh sb="15" eb="16">
      <t>ネン</t>
    </rPh>
    <rPh sb="17" eb="18">
      <t>ガツ</t>
    </rPh>
    <rPh sb="24" eb="25">
      <t>サダ</t>
    </rPh>
    <rPh sb="27" eb="28">
      <t>ダイ</t>
    </rPh>
    <rPh sb="30" eb="31">
      <t>カイ</t>
    </rPh>
    <rPh sb="31" eb="33">
      <t>シュウセイ</t>
    </rPh>
    <rPh sb="33" eb="35">
      <t>コクサイ</t>
    </rPh>
    <rPh sb="35" eb="37">
      <t>シッカン</t>
    </rPh>
    <rPh sb="37" eb="39">
      <t>ブンルイ</t>
    </rPh>
    <rPh sb="40" eb="42">
      <t>キジュン</t>
    </rPh>
    <rPh sb="46" eb="48">
      <t>シイン</t>
    </rPh>
    <rPh sb="48" eb="50">
      <t>カンタン</t>
    </rPh>
    <rPh sb="50" eb="52">
      <t>ブンルイ</t>
    </rPh>
    <phoneticPr fontId="35"/>
  </si>
  <si>
    <t>ヒトパピローマウイルス感染症</t>
    <rPh sb="11" eb="14">
      <t>カンセンショウ</t>
    </rPh>
    <phoneticPr fontId="14"/>
  </si>
  <si>
    <t>3～4か月児</t>
    <phoneticPr fontId="14"/>
  </si>
  <si>
    <t>6～7か月児</t>
    <rPh sb="4" eb="5">
      <t>ツキ</t>
    </rPh>
    <rPh sb="5" eb="6">
      <t>ジ</t>
    </rPh>
    <phoneticPr fontId="14"/>
  </si>
  <si>
    <t>9～10か月児</t>
    <rPh sb="5" eb="6">
      <t>ツキ</t>
    </rPh>
    <rPh sb="6" eb="7">
      <t>ジ</t>
    </rPh>
    <phoneticPr fontId="14"/>
  </si>
  <si>
    <t>1歳6か月児</t>
    <rPh sb="1" eb="2">
      <t>サイ</t>
    </rPh>
    <rPh sb="4" eb="5">
      <t>ツキ</t>
    </rPh>
    <rPh sb="5" eb="6">
      <t>ジ</t>
    </rPh>
    <phoneticPr fontId="14"/>
  </si>
  <si>
    <t>1歳6か月児</t>
    <phoneticPr fontId="14"/>
  </si>
  <si>
    <t>専有面積</t>
    <rPh sb="0" eb="2">
      <t>センユウ</t>
    </rPh>
    <phoneticPr fontId="14"/>
  </si>
  <si>
    <t>（7）  大気汚染医療費助成に係る認定状況（都条例）</t>
    <rPh sb="5" eb="7">
      <t>タイキ</t>
    </rPh>
    <rPh sb="7" eb="9">
      <t>オセン</t>
    </rPh>
    <rPh sb="9" eb="12">
      <t>イリョウヒ</t>
    </rPh>
    <rPh sb="12" eb="14">
      <t>ジョセイ</t>
    </rPh>
    <rPh sb="15" eb="16">
      <t>カカ</t>
    </rPh>
    <rPh sb="17" eb="19">
      <t>ニンテイ</t>
    </rPh>
    <rPh sb="19" eb="21">
      <t>ジョウキョウ</t>
    </rPh>
    <rPh sb="22" eb="23">
      <t>ト</t>
    </rPh>
    <rPh sb="23" eb="25">
      <t>ジョウレイ</t>
    </rPh>
    <phoneticPr fontId="14"/>
  </si>
  <si>
    <t>回帰熱</t>
    <rPh sb="0" eb="2">
      <t>カイキ</t>
    </rPh>
    <rPh sb="2" eb="3">
      <t>ネツ</t>
    </rPh>
    <phoneticPr fontId="14"/>
  </si>
  <si>
    <t>侵襲性インフルエンザ菌感染症</t>
    <rPh sb="0" eb="2">
      <t>シンシュウ</t>
    </rPh>
    <rPh sb="2" eb="3">
      <t>セイ</t>
    </rPh>
    <rPh sb="10" eb="11">
      <t>キン</t>
    </rPh>
    <rPh sb="11" eb="14">
      <t>カンセンショウ</t>
    </rPh>
    <phoneticPr fontId="14"/>
  </si>
  <si>
    <t>百日咳</t>
    <rPh sb="0" eb="2">
      <t>ヒャクニチ</t>
    </rPh>
    <rPh sb="2" eb="3">
      <t>セキ</t>
    </rPh>
    <phoneticPr fontId="14"/>
  </si>
  <si>
    <t>特定疾病</t>
    <rPh sb="0" eb="2">
      <t>トクテイ</t>
    </rPh>
    <rPh sb="2" eb="4">
      <t>シッペイ</t>
    </rPh>
    <phoneticPr fontId="14"/>
  </si>
  <si>
    <t>国指定疾病</t>
    <rPh sb="0" eb="1">
      <t>クニ</t>
    </rPh>
    <rPh sb="1" eb="3">
      <t>シテイ</t>
    </rPh>
    <rPh sb="3" eb="5">
      <t>シッペイ</t>
    </rPh>
    <phoneticPr fontId="14"/>
  </si>
  <si>
    <t>指定疾病数</t>
    <rPh sb="0" eb="2">
      <t>シテイ</t>
    </rPh>
    <rPh sb="2" eb="4">
      <t>シッペイ</t>
    </rPh>
    <rPh sb="4" eb="5">
      <t>スウ</t>
    </rPh>
    <phoneticPr fontId="14"/>
  </si>
  <si>
    <t>申請件数</t>
    <rPh sb="0" eb="2">
      <t>シンセイ</t>
    </rPh>
    <rPh sb="2" eb="4">
      <t>ケンスウ</t>
    </rPh>
    <phoneticPr fontId="14"/>
  </si>
  <si>
    <t>都指定疾病</t>
    <rPh sb="0" eb="1">
      <t>ト</t>
    </rPh>
    <rPh sb="1" eb="3">
      <t>シテイ</t>
    </rPh>
    <rPh sb="3" eb="5">
      <t>シッペイ</t>
    </rPh>
    <phoneticPr fontId="14"/>
  </si>
  <si>
    <t>特定疾患（スモン等）申請件数</t>
    <rPh sb="0" eb="2">
      <t>トクテイ</t>
    </rPh>
    <rPh sb="2" eb="4">
      <t>シッカン</t>
    </rPh>
    <rPh sb="8" eb="9">
      <t>トウ</t>
    </rPh>
    <rPh sb="10" eb="12">
      <t>シンセイ</t>
    </rPh>
    <rPh sb="12" eb="14">
      <t>ケンスウ</t>
    </rPh>
    <phoneticPr fontId="14"/>
  </si>
  <si>
    <t>特殊医療</t>
    <rPh sb="0" eb="2">
      <t>トクシュ</t>
    </rPh>
    <rPh sb="2" eb="4">
      <t>イリョウ</t>
    </rPh>
    <phoneticPr fontId="14"/>
  </si>
  <si>
    <t>血友病（国指定）申請件数</t>
    <rPh sb="0" eb="3">
      <t>ケツユウビョウ</t>
    </rPh>
    <rPh sb="4" eb="5">
      <t>クニ</t>
    </rPh>
    <rPh sb="5" eb="7">
      <t>シテイ</t>
    </rPh>
    <rPh sb="8" eb="10">
      <t>シンセイ</t>
    </rPh>
    <rPh sb="10" eb="12">
      <t>ケンスウ</t>
    </rPh>
    <phoneticPr fontId="14"/>
  </si>
  <si>
    <t>人工透析を要する腎不全（都単独）
申請件数</t>
    <rPh sb="0" eb="2">
      <t>ジンコウ</t>
    </rPh>
    <rPh sb="2" eb="4">
      <t>トウセキ</t>
    </rPh>
    <rPh sb="5" eb="6">
      <t>ヨウ</t>
    </rPh>
    <rPh sb="8" eb="11">
      <t>ジンフゼン</t>
    </rPh>
    <rPh sb="12" eb="13">
      <t>ト</t>
    </rPh>
    <rPh sb="13" eb="15">
      <t>タンドク</t>
    </rPh>
    <rPh sb="17" eb="19">
      <t>シンセイ</t>
    </rPh>
    <rPh sb="19" eb="21">
      <t>ケンスウ</t>
    </rPh>
    <phoneticPr fontId="14"/>
  </si>
  <si>
    <t>Ｂ型・Ｃ型肝炎
インターフェロン治療申請件数</t>
    <rPh sb="1" eb="2">
      <t>ガタ</t>
    </rPh>
    <rPh sb="4" eb="5">
      <t>ガタ</t>
    </rPh>
    <rPh sb="5" eb="7">
      <t>カンエン</t>
    </rPh>
    <rPh sb="16" eb="18">
      <t>チリョウ</t>
    </rPh>
    <rPh sb="18" eb="20">
      <t>シンセイ</t>
    </rPh>
    <rPh sb="20" eb="22">
      <t>ケンスウ</t>
    </rPh>
    <phoneticPr fontId="14"/>
  </si>
  <si>
    <t>Ｂ型肝炎
核酸アナログ製剤治療申請件数</t>
    <rPh sb="1" eb="2">
      <t>ガタ</t>
    </rPh>
    <rPh sb="2" eb="4">
      <t>カンエン</t>
    </rPh>
    <rPh sb="5" eb="7">
      <t>カクサン</t>
    </rPh>
    <rPh sb="11" eb="13">
      <t>セイザイ</t>
    </rPh>
    <rPh sb="13" eb="15">
      <t>チリョウ</t>
    </rPh>
    <rPh sb="15" eb="17">
      <t>シンセイ</t>
    </rPh>
    <rPh sb="17" eb="19">
      <t>ケンスウ</t>
    </rPh>
    <phoneticPr fontId="14"/>
  </si>
  <si>
    <t>Ｃ型肝炎
インターフェロンフリー治療申請件数</t>
    <rPh sb="1" eb="2">
      <t>ガタ</t>
    </rPh>
    <rPh sb="2" eb="4">
      <t>カンエン</t>
    </rPh>
    <rPh sb="16" eb="18">
      <t>チリョウ</t>
    </rPh>
    <rPh sb="18" eb="20">
      <t>シンセイ</t>
    </rPh>
    <rPh sb="20" eb="22">
      <t>ケンスウ</t>
    </rPh>
    <phoneticPr fontId="14"/>
  </si>
  <si>
    <t>（単位：件）</t>
    <rPh sb="1" eb="3">
      <t>タンイ</t>
    </rPh>
    <rPh sb="4" eb="5">
      <t>ケン</t>
    </rPh>
    <phoneticPr fontId="14"/>
  </si>
  <si>
    <t>　</t>
    <phoneticPr fontId="14"/>
  </si>
  <si>
    <t>ウイルス性肝炎</t>
    <rPh sb="4" eb="5">
      <t>セイ</t>
    </rPh>
    <rPh sb="5" eb="7">
      <t>カンエン</t>
    </rPh>
    <phoneticPr fontId="14"/>
  </si>
  <si>
    <t>急性弛緩性麻痺</t>
    <rPh sb="0" eb="2">
      <t>キュウセイ</t>
    </rPh>
    <rPh sb="2" eb="5">
      <t>シカンセイ</t>
    </rPh>
    <rPh sb="5" eb="7">
      <t>マヒ</t>
    </rPh>
    <phoneticPr fontId="14"/>
  </si>
  <si>
    <t>播種性クリプトコックス症</t>
    <rPh sb="0" eb="1">
      <t>バン</t>
    </rPh>
    <rPh sb="1" eb="2">
      <t>シュ</t>
    </rPh>
    <rPh sb="2" eb="3">
      <t>セイ</t>
    </rPh>
    <rPh sb="11" eb="12">
      <t>ショウ</t>
    </rPh>
    <phoneticPr fontId="14"/>
  </si>
  <si>
    <t>-</t>
    <phoneticPr fontId="14"/>
  </si>
  <si>
    <t>届出住宅数</t>
    <rPh sb="0" eb="2">
      <t>トドケデ</t>
    </rPh>
    <rPh sb="2" eb="5">
      <t>ジュウタクスウ</t>
    </rPh>
    <phoneticPr fontId="14"/>
  </si>
  <si>
    <t>タイトル</t>
    <phoneticPr fontId="14"/>
  </si>
  <si>
    <t>（15）  住宅宿泊事業関係施設数</t>
    <rPh sb="6" eb="8">
      <t>ジュウタク</t>
    </rPh>
    <rPh sb="8" eb="10">
      <t>シュクハク</t>
    </rPh>
    <rPh sb="10" eb="12">
      <t>ジギョウ</t>
    </rPh>
    <rPh sb="12" eb="14">
      <t>カンケイ</t>
    </rPh>
    <rPh sb="14" eb="17">
      <t>シセツスウ</t>
    </rPh>
    <phoneticPr fontId="14"/>
  </si>
  <si>
    <t>（16）  化製場関係施設数</t>
    <rPh sb="6" eb="7">
      <t>カ</t>
    </rPh>
    <rPh sb="7" eb="8">
      <t>セイ</t>
    </rPh>
    <rPh sb="8" eb="9">
      <t>バ</t>
    </rPh>
    <rPh sb="9" eb="11">
      <t>カンケイ</t>
    </rPh>
    <rPh sb="11" eb="14">
      <t>シセツスウ</t>
    </rPh>
    <phoneticPr fontId="14"/>
  </si>
  <si>
    <t>（17）  犬の登録等件数</t>
    <rPh sb="6" eb="7">
      <t>イヌ</t>
    </rPh>
    <rPh sb="8" eb="11">
      <t>トウロクナド</t>
    </rPh>
    <rPh sb="11" eb="13">
      <t>ケンスウ</t>
    </rPh>
    <phoneticPr fontId="14"/>
  </si>
  <si>
    <t>（18）  食品衛生関係施設数</t>
    <rPh sb="6" eb="8">
      <t>ショクヒン</t>
    </rPh>
    <rPh sb="8" eb="10">
      <t>エイセイ</t>
    </rPh>
    <rPh sb="10" eb="12">
      <t>カンケイ</t>
    </rPh>
    <rPh sb="12" eb="15">
      <t>シセツスウ</t>
    </rPh>
    <phoneticPr fontId="14"/>
  </si>
  <si>
    <t>（19）  薬事衛生関係施設数</t>
    <rPh sb="6" eb="8">
      <t>ヤクジ</t>
    </rPh>
    <rPh sb="8" eb="10">
      <t>エイセイ</t>
    </rPh>
    <rPh sb="10" eb="12">
      <t>カンケイ</t>
    </rPh>
    <rPh sb="12" eb="15">
      <t>シセツスウ</t>
    </rPh>
    <phoneticPr fontId="14"/>
  </si>
  <si>
    <t>新型コロナウイルス感染症</t>
    <rPh sb="0" eb="2">
      <t>シンガタ</t>
    </rPh>
    <rPh sb="9" eb="12">
      <t>カンセンショウ</t>
    </rPh>
    <phoneticPr fontId="14"/>
  </si>
  <si>
    <t>胃部エックス線</t>
    <rPh sb="0" eb="2">
      <t>イブ</t>
    </rPh>
    <rPh sb="6" eb="7">
      <t>セン</t>
    </rPh>
    <phoneticPr fontId="14"/>
  </si>
  <si>
    <t>胃内視鏡</t>
    <rPh sb="0" eb="1">
      <t>イ</t>
    </rPh>
    <rPh sb="1" eb="4">
      <t>ナイシキョウ</t>
    </rPh>
    <phoneticPr fontId="14"/>
  </si>
  <si>
    <t>（注）1 特定健康診査の対象者は、40歳～74歳の墨田区国民健康保険加入者</t>
    <rPh sb="1" eb="2">
      <t>チュウ</t>
    </rPh>
    <rPh sb="5" eb="7">
      <t>トクテイ</t>
    </rPh>
    <rPh sb="7" eb="9">
      <t>ケンコウ</t>
    </rPh>
    <rPh sb="9" eb="11">
      <t>シンサ</t>
    </rPh>
    <rPh sb="12" eb="15">
      <t>タイショウシャ</t>
    </rPh>
    <rPh sb="19" eb="20">
      <t>サイ</t>
    </rPh>
    <rPh sb="23" eb="24">
      <t>サイ</t>
    </rPh>
    <rPh sb="25" eb="28">
      <t>スミダク</t>
    </rPh>
    <rPh sb="28" eb="30">
      <t>コクミン</t>
    </rPh>
    <rPh sb="30" eb="32">
      <t>ケンコウ</t>
    </rPh>
    <rPh sb="32" eb="34">
      <t>ホケン</t>
    </rPh>
    <rPh sb="34" eb="37">
      <t>カニュウシャ</t>
    </rPh>
    <phoneticPr fontId="14"/>
  </si>
  <si>
    <t>　 　　資格異動者、転入者など</t>
    <phoneticPr fontId="14"/>
  </si>
  <si>
    <t>（注）平成２０年８月から気管支ぜん息の対象年齢が全年齢に拡大され、平成２７年４月１日から１８歳以上の新規認定が終了となった。</t>
    <rPh sb="1" eb="2">
      <t>チュウ</t>
    </rPh>
    <rPh sb="3" eb="5">
      <t>ヘイセイ</t>
    </rPh>
    <rPh sb="7" eb="8">
      <t>ネン</t>
    </rPh>
    <rPh sb="9" eb="10">
      <t>ガツ</t>
    </rPh>
    <rPh sb="12" eb="15">
      <t>キカンシ</t>
    </rPh>
    <rPh sb="17" eb="18">
      <t>ソク</t>
    </rPh>
    <rPh sb="19" eb="21">
      <t>タイショウ</t>
    </rPh>
    <rPh sb="21" eb="23">
      <t>ネンレイ</t>
    </rPh>
    <rPh sb="24" eb="25">
      <t>ゼン</t>
    </rPh>
    <rPh sb="25" eb="27">
      <t>ネンレイ</t>
    </rPh>
    <rPh sb="28" eb="30">
      <t>カクダイ</t>
    </rPh>
    <rPh sb="33" eb="35">
      <t>ヘイセイ</t>
    </rPh>
    <rPh sb="37" eb="38">
      <t>ネン</t>
    </rPh>
    <rPh sb="39" eb="40">
      <t>ガツ</t>
    </rPh>
    <rPh sb="41" eb="42">
      <t>ニチ</t>
    </rPh>
    <rPh sb="46" eb="47">
      <t>サイ</t>
    </rPh>
    <rPh sb="47" eb="49">
      <t>イジョウ</t>
    </rPh>
    <rPh sb="50" eb="52">
      <t>シンキ</t>
    </rPh>
    <rPh sb="52" eb="54">
      <t>ニンテイ</t>
    </rPh>
    <rPh sb="55" eb="57">
      <t>シュウリョウ</t>
    </rPh>
    <phoneticPr fontId="14"/>
  </si>
  <si>
    <t>　　　　　　　　　墨田区：「健康情報システム」（保健計画課）　</t>
    <phoneticPr fontId="14"/>
  </si>
  <si>
    <t>（注）人工妊娠中絶数は、区内医療機関での実施数。</t>
    <rPh sb="1" eb="2">
      <t>チュウ</t>
    </rPh>
    <rPh sb="3" eb="5">
      <t>ジンコウ</t>
    </rPh>
    <rPh sb="5" eb="7">
      <t>ニンシン</t>
    </rPh>
    <rPh sb="7" eb="9">
      <t>チュウゼツ</t>
    </rPh>
    <rPh sb="9" eb="10">
      <t>スウ</t>
    </rPh>
    <rPh sb="12" eb="14">
      <t>クナイ</t>
    </rPh>
    <rPh sb="14" eb="16">
      <t>イリョウ</t>
    </rPh>
    <rPh sb="16" eb="18">
      <t>キカン</t>
    </rPh>
    <rPh sb="20" eb="22">
      <t>ジッシ</t>
    </rPh>
    <rPh sb="22" eb="23">
      <t>スウ</t>
    </rPh>
    <phoneticPr fontId="14"/>
  </si>
  <si>
    <t>（注）化製場等の件数には動物質原料運搬業を含む。</t>
    <rPh sb="1" eb="2">
      <t>チュウ</t>
    </rPh>
    <phoneticPr fontId="14"/>
  </si>
  <si>
    <t>委託
医療
機関</t>
    <rPh sb="3" eb="5">
      <t>イリョウ</t>
    </rPh>
    <rPh sb="6" eb="8">
      <t>キカン</t>
    </rPh>
    <phoneticPr fontId="14"/>
  </si>
  <si>
    <t xml:space="preserve"> (注１)妊婦の健康診査は、平成20年度から14回に変更</t>
    <rPh sb="2" eb="3">
      <t>チュウ</t>
    </rPh>
    <rPh sb="5" eb="7">
      <t>ニンプ</t>
    </rPh>
    <rPh sb="8" eb="10">
      <t>ケンコウ</t>
    </rPh>
    <rPh sb="10" eb="12">
      <t>シンサ</t>
    </rPh>
    <rPh sb="14" eb="16">
      <t>ヘイセイ</t>
    </rPh>
    <rPh sb="18" eb="20">
      <t>ネンド</t>
    </rPh>
    <rPh sb="24" eb="25">
      <t>カイ</t>
    </rPh>
    <rPh sb="26" eb="28">
      <t>ヘンコウ</t>
    </rPh>
    <phoneticPr fontId="14"/>
  </si>
  <si>
    <t xml:space="preserve"> (注２)区民健診は、平成20年度から若年区民健診(30歳～39歳)に、平成24年度から対象年齢を16歳～39歳に変更</t>
    <rPh sb="2" eb="3">
      <t>チュウ</t>
    </rPh>
    <rPh sb="5" eb="7">
      <t>クミン</t>
    </rPh>
    <rPh sb="7" eb="9">
      <t>ケンシン</t>
    </rPh>
    <rPh sb="11" eb="13">
      <t>ヘイセイ</t>
    </rPh>
    <rPh sb="15" eb="17">
      <t>ネンド</t>
    </rPh>
    <rPh sb="19" eb="21">
      <t>ジャクネン</t>
    </rPh>
    <rPh sb="21" eb="23">
      <t>クミン</t>
    </rPh>
    <rPh sb="23" eb="25">
      <t>ケンシン</t>
    </rPh>
    <rPh sb="28" eb="29">
      <t>サイ</t>
    </rPh>
    <rPh sb="32" eb="33">
      <t>サイ</t>
    </rPh>
    <rPh sb="36" eb="38">
      <t>ヘイセイ</t>
    </rPh>
    <rPh sb="40" eb="41">
      <t>ネン</t>
    </rPh>
    <rPh sb="41" eb="42">
      <t>ド</t>
    </rPh>
    <rPh sb="44" eb="46">
      <t>タイショウ</t>
    </rPh>
    <rPh sb="46" eb="48">
      <t>ネンレイ</t>
    </rPh>
    <rPh sb="51" eb="52">
      <t>サイ</t>
    </rPh>
    <rPh sb="55" eb="56">
      <t>サイ</t>
    </rPh>
    <rPh sb="57" eb="59">
      <t>ヘンコウ</t>
    </rPh>
    <phoneticPr fontId="14"/>
  </si>
  <si>
    <t>　　　2 75歳以上の健康診査の対象者は、後期高齢者医療制度加入者</t>
    <rPh sb="7" eb="10">
      <t>サイイジョウ</t>
    </rPh>
    <rPh sb="11" eb="13">
      <t>ケンコウ</t>
    </rPh>
    <rPh sb="13" eb="15">
      <t>シンサ</t>
    </rPh>
    <rPh sb="16" eb="19">
      <t>タイショウシャ</t>
    </rPh>
    <rPh sb="21" eb="23">
      <t>コウキ</t>
    </rPh>
    <rPh sb="23" eb="26">
      <t>コウレイシャ</t>
    </rPh>
    <rPh sb="26" eb="28">
      <t>イリョウ</t>
    </rPh>
    <rPh sb="28" eb="30">
      <t>セイド</t>
    </rPh>
    <rPh sb="30" eb="32">
      <t>カニュウ</t>
    </rPh>
    <rPh sb="32" eb="33">
      <t>シャ</t>
    </rPh>
    <phoneticPr fontId="14"/>
  </si>
  <si>
    <t>　　　3 生活習慣病予防健康診査は、40歳以上の生活保護受給者、中国残留邦人等支援給付受給者、医療保険</t>
    <rPh sb="5" eb="7">
      <t>セイカツ</t>
    </rPh>
    <rPh sb="7" eb="9">
      <t>シュウカン</t>
    </rPh>
    <rPh sb="9" eb="10">
      <t>ビョウ</t>
    </rPh>
    <rPh sb="10" eb="12">
      <t>ヨボウ</t>
    </rPh>
    <rPh sb="12" eb="14">
      <t>ケンコウ</t>
    </rPh>
    <rPh sb="14" eb="16">
      <t>シンサ</t>
    </rPh>
    <rPh sb="20" eb="23">
      <t>サイイジョウ</t>
    </rPh>
    <rPh sb="24" eb="26">
      <t>セイカツ</t>
    </rPh>
    <rPh sb="26" eb="28">
      <t>ホゴ</t>
    </rPh>
    <rPh sb="28" eb="31">
      <t>ジュキュウシャ</t>
    </rPh>
    <rPh sb="32" eb="34">
      <t>チュウゴク</t>
    </rPh>
    <rPh sb="34" eb="36">
      <t>ザンリュウ</t>
    </rPh>
    <rPh sb="36" eb="38">
      <t>ホウジン</t>
    </rPh>
    <rPh sb="38" eb="39">
      <t>トウ</t>
    </rPh>
    <rPh sb="39" eb="41">
      <t>シエン</t>
    </rPh>
    <rPh sb="41" eb="43">
      <t>キュウフ</t>
    </rPh>
    <rPh sb="43" eb="46">
      <t>ジュキュウシャ</t>
    </rPh>
    <rPh sb="47" eb="49">
      <t>イリョウ</t>
    </rPh>
    <rPh sb="49" eb="51">
      <t>ホケン</t>
    </rPh>
    <phoneticPr fontId="14"/>
  </si>
  <si>
    <t>風しん（追加的対策）</t>
    <rPh sb="0" eb="1">
      <t>フウ</t>
    </rPh>
    <rPh sb="4" eb="7">
      <t>ツイカテキ</t>
    </rPh>
    <rPh sb="7" eb="9">
      <t>タイサク</t>
    </rPh>
    <phoneticPr fontId="14"/>
  </si>
  <si>
    <t>気管支ぜん息</t>
    <phoneticPr fontId="14"/>
  </si>
  <si>
    <t>慢性気管支炎</t>
    <phoneticPr fontId="14"/>
  </si>
  <si>
    <t>ぜん息性気管支炎</t>
    <phoneticPr fontId="14"/>
  </si>
  <si>
    <t>肺気腫</t>
    <phoneticPr fontId="14"/>
  </si>
  <si>
    <t>合計</t>
    <rPh sb="0" eb="2">
      <t>ゴウケイ</t>
    </rPh>
    <phoneticPr fontId="14"/>
  </si>
  <si>
    <t>区　　分</t>
    <phoneticPr fontId="14"/>
  </si>
  <si>
    <t>合　　計</t>
    <rPh sb="0" eb="1">
      <t>ゴウ</t>
    </rPh>
    <rPh sb="3" eb="4">
      <t>ケイ</t>
    </rPh>
    <phoneticPr fontId="14"/>
  </si>
  <si>
    <t>２級</t>
    <rPh sb="1" eb="2">
      <t>キュウ</t>
    </rPh>
    <phoneticPr fontId="14"/>
  </si>
  <si>
    <t>３級</t>
    <rPh sb="1" eb="2">
      <t>キュウ</t>
    </rPh>
    <phoneticPr fontId="14"/>
  </si>
  <si>
    <t>級外</t>
    <rPh sb="0" eb="1">
      <t>キュウ</t>
    </rPh>
    <rPh sb="1" eb="2">
      <t>ガイ</t>
    </rPh>
    <phoneticPr fontId="14"/>
  </si>
  <si>
    <t>１級</t>
    <phoneticPr fontId="14"/>
  </si>
  <si>
    <t>(注)昭和63年3月で指定地域が解除され、それ以降の新規認定がないため、
　   15歳未満の被認定者は平成14年度中に「0」となった。</t>
    <rPh sb="1" eb="2">
      <t>チュウ</t>
    </rPh>
    <phoneticPr fontId="14"/>
  </si>
  <si>
    <t>(注)昭和63年3月で指定地域が解除され、それ以降の新規認定がないため、
　 　15歳未満の被認定者は平成14年度中に「0」となった。</t>
    <rPh sb="1" eb="2">
      <t>チュウ</t>
    </rPh>
    <phoneticPr fontId="14"/>
  </si>
  <si>
    <t>令和2年</t>
    <rPh sb="0" eb="2">
      <t>レイワ</t>
    </rPh>
    <rPh sb="3" eb="4">
      <t>ネンド</t>
    </rPh>
    <phoneticPr fontId="14"/>
  </si>
  <si>
    <t>令和2年度</t>
    <rPh sb="0" eb="2">
      <t>レイワ</t>
    </rPh>
    <rPh sb="3" eb="5">
      <t>ネンド</t>
    </rPh>
    <rPh sb="4" eb="5">
      <t>ド</t>
    </rPh>
    <phoneticPr fontId="14"/>
  </si>
  <si>
    <t>令和2年</t>
    <rPh sb="0" eb="2">
      <t>レイワ</t>
    </rPh>
    <rPh sb="3" eb="4">
      <t>ネン</t>
    </rPh>
    <phoneticPr fontId="14"/>
  </si>
  <si>
    <t>※</t>
    <phoneticPr fontId="14"/>
  </si>
  <si>
    <t>‐</t>
    <phoneticPr fontId="14"/>
  </si>
  <si>
    <t>8疾病</t>
    <rPh sb="1" eb="3">
      <t>シッペイ</t>
    </rPh>
    <phoneticPr fontId="14"/>
  </si>
  <si>
    <t>ロタ</t>
    <phoneticPr fontId="14"/>
  </si>
  <si>
    <t>狂犬病予防注射済票交付数</t>
    <rPh sb="8" eb="9">
      <t>ヒョウ</t>
    </rPh>
    <rPh sb="9" eb="11">
      <t>コウフ</t>
    </rPh>
    <phoneticPr fontId="14"/>
  </si>
  <si>
    <t>令和3年</t>
    <rPh sb="0" eb="2">
      <t>レイワ</t>
    </rPh>
    <rPh sb="3" eb="4">
      <t>ネンド</t>
    </rPh>
    <phoneticPr fontId="14"/>
  </si>
  <si>
    <t>令和3年度</t>
    <rPh sb="0" eb="2">
      <t>レイワ</t>
    </rPh>
    <rPh sb="3" eb="5">
      <t>ネンド</t>
    </rPh>
    <rPh sb="4" eb="5">
      <t>ド</t>
    </rPh>
    <phoneticPr fontId="14"/>
  </si>
  <si>
    <t>令和2年度</t>
  </si>
  <si>
    <t>75歳～</t>
  </si>
  <si>
    <t>令和3年</t>
    <rPh sb="0" eb="2">
      <t>レイワ</t>
    </rPh>
    <rPh sb="3" eb="4">
      <t>ネン</t>
    </rPh>
    <phoneticPr fontId="14"/>
  </si>
  <si>
    <t>施設数（箇所）</t>
  </si>
  <si>
    <t>病床数（床）</t>
  </si>
  <si>
    <t>医師数（人）</t>
  </si>
  <si>
    <t>‐</t>
  </si>
  <si>
    <t>定期</t>
    <rPh sb="0" eb="2">
      <t>テイキ</t>
    </rPh>
    <phoneticPr fontId="14"/>
  </si>
  <si>
    <t>臨時</t>
    <rPh sb="0" eb="2">
      <t>リンジ</t>
    </rPh>
    <phoneticPr fontId="14"/>
  </si>
  <si>
    <t>任意</t>
    <phoneticPr fontId="14"/>
  </si>
  <si>
    <t>―</t>
  </si>
  <si>
    <t>法届出営業等</t>
    <rPh sb="0" eb="1">
      <t>ホウ</t>
    </rPh>
    <rPh sb="1" eb="3">
      <t>トドケデ</t>
    </rPh>
    <rPh sb="3" eb="5">
      <t>エイギョウ</t>
    </rPh>
    <rPh sb="5" eb="6">
      <t>トウ</t>
    </rPh>
    <phoneticPr fontId="14"/>
  </si>
  <si>
    <t>上記以外の法許可営業</t>
    <rPh sb="0" eb="2">
      <t>ジョウキ</t>
    </rPh>
    <rPh sb="2" eb="4">
      <t>イガイ</t>
    </rPh>
    <rPh sb="5" eb="6">
      <t>ホウ</t>
    </rPh>
    <rPh sb="6" eb="8">
      <t>キョカ</t>
    </rPh>
    <rPh sb="8" eb="10">
      <t>エイギョウ</t>
    </rPh>
    <phoneticPr fontId="14"/>
  </si>
  <si>
    <t>農業用品目販売業</t>
    <rPh sb="0" eb="3">
      <t>ノウギョウヨウ</t>
    </rPh>
    <rPh sb="3" eb="5">
      <t>ヒンモク</t>
    </rPh>
    <rPh sb="5" eb="8">
      <t>ハンバイギョウ</t>
    </rPh>
    <phoneticPr fontId="14"/>
  </si>
  <si>
    <t>　　　　「上記以外の法許可営業」は令和3年6月の改正食品衛生法施行による許可業種の整理により、許可不要となった営業が多数あるため減少した。</t>
    <rPh sb="5" eb="7">
      <t>ジョウキ</t>
    </rPh>
    <rPh sb="7" eb="9">
      <t>イガイ</t>
    </rPh>
    <rPh sb="10" eb="11">
      <t>ホウ</t>
    </rPh>
    <rPh sb="11" eb="13">
      <t>キョカ</t>
    </rPh>
    <rPh sb="13" eb="15">
      <t>エイギョウ</t>
    </rPh>
    <rPh sb="17" eb="19">
      <t>レイワ</t>
    </rPh>
    <rPh sb="20" eb="21">
      <t>ネン</t>
    </rPh>
    <rPh sb="22" eb="23">
      <t>ガツ</t>
    </rPh>
    <rPh sb="24" eb="26">
      <t>カイセイ</t>
    </rPh>
    <rPh sb="26" eb="28">
      <t>ショクヒン</t>
    </rPh>
    <rPh sb="28" eb="31">
      <t>エイセイホウ</t>
    </rPh>
    <rPh sb="31" eb="33">
      <t>セコウ</t>
    </rPh>
    <rPh sb="36" eb="38">
      <t>キョカ</t>
    </rPh>
    <rPh sb="38" eb="40">
      <t>ギョウシュ</t>
    </rPh>
    <rPh sb="41" eb="43">
      <t>セイリ</t>
    </rPh>
    <rPh sb="47" eb="49">
      <t>キョカ</t>
    </rPh>
    <rPh sb="49" eb="51">
      <t>フヨウ</t>
    </rPh>
    <rPh sb="55" eb="57">
      <t>エイギョウ</t>
    </rPh>
    <rPh sb="58" eb="60">
      <t>タスウ</t>
    </rPh>
    <rPh sb="64" eb="66">
      <t>ゲンショウ</t>
    </rPh>
    <phoneticPr fontId="14"/>
  </si>
  <si>
    <t>　　　　「法届出営業等」は、令和3年6月に新設された。</t>
    <rPh sb="5" eb="6">
      <t>ホウ</t>
    </rPh>
    <rPh sb="6" eb="8">
      <t>トドケデ</t>
    </rPh>
    <rPh sb="8" eb="10">
      <t>エイギョウ</t>
    </rPh>
    <rPh sb="10" eb="11">
      <t>トウ</t>
    </rPh>
    <rPh sb="14" eb="16">
      <t>レイワ</t>
    </rPh>
    <rPh sb="17" eb="18">
      <t>ネン</t>
    </rPh>
    <rPh sb="19" eb="20">
      <t>ガツ</t>
    </rPh>
    <rPh sb="21" eb="23">
      <t>シンセツ</t>
    </rPh>
    <phoneticPr fontId="14"/>
  </si>
  <si>
    <t>　　　　「条例営業等（含行商）」と「その他報告営業」は、令和3年6月に廃止された。</t>
    <rPh sb="5" eb="7">
      <t>ジョウレイ</t>
    </rPh>
    <rPh sb="7" eb="9">
      <t>エイギョウ</t>
    </rPh>
    <rPh sb="9" eb="10">
      <t>トウ</t>
    </rPh>
    <rPh sb="11" eb="12">
      <t>フク</t>
    </rPh>
    <rPh sb="12" eb="14">
      <t>ギョウショウ</t>
    </rPh>
    <rPh sb="20" eb="21">
      <t>タ</t>
    </rPh>
    <rPh sb="21" eb="23">
      <t>ホウコク</t>
    </rPh>
    <rPh sb="23" eb="25">
      <t>エイギョウ</t>
    </rPh>
    <rPh sb="28" eb="30">
      <t>レイワ</t>
    </rPh>
    <rPh sb="31" eb="32">
      <t>ネン</t>
    </rPh>
    <rPh sb="33" eb="34">
      <t>ガツ</t>
    </rPh>
    <rPh sb="35" eb="37">
      <t>ハイシ</t>
    </rPh>
    <phoneticPr fontId="14"/>
  </si>
  <si>
    <t>　・令和2年　全国：「人口動態統計（確定数）の概況」（厚生労働省）、東京都：全国と同じ、墨田区：「東京都の人口（推計）令和2年10月1日現在」（東京都総務局）</t>
    <rPh sb="2" eb="4">
      <t>レイワ</t>
    </rPh>
    <rPh sb="5" eb="6">
      <t>ネン</t>
    </rPh>
    <rPh sb="11" eb="13">
      <t>ジンコウ</t>
    </rPh>
    <rPh sb="13" eb="15">
      <t>ドウタイ</t>
    </rPh>
    <rPh sb="15" eb="17">
      <t>トウケイ</t>
    </rPh>
    <rPh sb="18" eb="20">
      <t>カクテイ</t>
    </rPh>
    <rPh sb="20" eb="21">
      <t>スウ</t>
    </rPh>
    <rPh sb="23" eb="25">
      <t>ガイキョウ</t>
    </rPh>
    <rPh sb="27" eb="29">
      <t>コウセイ</t>
    </rPh>
    <rPh sb="29" eb="32">
      <t>ロウドウショウ</t>
    </rPh>
    <rPh sb="38" eb="40">
      <t>ゼンコク</t>
    </rPh>
    <rPh sb="41" eb="42">
      <t>オナ</t>
    </rPh>
    <rPh sb="44" eb="47">
      <t>スミダク</t>
    </rPh>
    <rPh sb="49" eb="52">
      <t>トウキョウト</t>
    </rPh>
    <rPh sb="53" eb="55">
      <t>ジンコウ</t>
    </rPh>
    <rPh sb="56" eb="58">
      <t>スイケイ</t>
    </rPh>
    <rPh sb="59" eb="61">
      <t>レイワ</t>
    </rPh>
    <rPh sb="62" eb="63">
      <t>ネン</t>
    </rPh>
    <rPh sb="63" eb="64">
      <t>ヘイネン</t>
    </rPh>
    <rPh sb="65" eb="66">
      <t>ガツ</t>
    </rPh>
    <rPh sb="67" eb="68">
      <t>ニチ</t>
    </rPh>
    <rPh sb="68" eb="70">
      <t>ゲンザイ</t>
    </rPh>
    <rPh sb="72" eb="75">
      <t>トウキョウト</t>
    </rPh>
    <rPh sb="75" eb="77">
      <t>ソウム</t>
    </rPh>
    <rPh sb="77" eb="78">
      <t>キョク</t>
    </rPh>
    <phoneticPr fontId="35"/>
  </si>
  <si>
    <t>　・平成29～令和元年　全国：「人口動態統計（確定数）の概況」（厚生労働省）、東京都：全国と同じ、墨田区：「東京都の人口（推計）令和元年10月1日現在」（東京都総務局）</t>
    <rPh sb="2" eb="4">
      <t>ヘイセイ</t>
    </rPh>
    <rPh sb="7" eb="9">
      <t>レイワ</t>
    </rPh>
    <rPh sb="9" eb="10">
      <t>ガン</t>
    </rPh>
    <rPh sb="10" eb="11">
      <t>ネン</t>
    </rPh>
    <rPh sb="32" eb="34">
      <t>コウセイ</t>
    </rPh>
    <rPh sb="34" eb="37">
      <t>ロウドウショウ</t>
    </rPh>
    <rPh sb="43" eb="45">
      <t>ゼンコク</t>
    </rPh>
    <rPh sb="46" eb="47">
      <t>オナ</t>
    </rPh>
    <rPh sb="54" eb="57">
      <t>トウキョウト</t>
    </rPh>
    <rPh sb="58" eb="60">
      <t>ジンコウ</t>
    </rPh>
    <rPh sb="61" eb="63">
      <t>スイケイ</t>
    </rPh>
    <rPh sb="64" eb="66">
      <t>レイワ</t>
    </rPh>
    <rPh sb="66" eb="68">
      <t>ガンネン</t>
    </rPh>
    <rPh sb="68" eb="69">
      <t>ヘイネン</t>
    </rPh>
    <rPh sb="70" eb="71">
      <t>ガツ</t>
    </rPh>
    <rPh sb="72" eb="73">
      <t>ニチ</t>
    </rPh>
    <rPh sb="73" eb="75">
      <t>ゲンザイ</t>
    </rPh>
    <rPh sb="77" eb="80">
      <t>トウキョウト</t>
    </rPh>
    <rPh sb="80" eb="82">
      <t>ソウム</t>
    </rPh>
    <rPh sb="82" eb="83">
      <t>キョク</t>
    </rPh>
    <phoneticPr fontId="35"/>
  </si>
  <si>
    <t>338疾病</t>
    <rPh sb="3" eb="5">
      <t>シッペイ</t>
    </rPh>
    <phoneticPr fontId="14"/>
  </si>
  <si>
    <t>(注）2 医師は、医師法等に基づいて2年ごとの12月31日現在における氏名、住所等の事項を提出することになっている。</t>
    <rPh sb="1" eb="2">
      <t>チュウ</t>
    </rPh>
    <rPh sb="5" eb="7">
      <t>イシ</t>
    </rPh>
    <rPh sb="9" eb="12">
      <t>イシホウ</t>
    </rPh>
    <rPh sb="12" eb="13">
      <t>トウ</t>
    </rPh>
    <rPh sb="14" eb="15">
      <t>モト</t>
    </rPh>
    <rPh sb="19" eb="20">
      <t>ネン</t>
    </rPh>
    <rPh sb="25" eb="26">
      <t>ガツ</t>
    </rPh>
    <rPh sb="28" eb="29">
      <t>ニチ</t>
    </rPh>
    <rPh sb="29" eb="31">
      <t>ゲンザイ</t>
    </rPh>
    <rPh sb="35" eb="37">
      <t>シメイ</t>
    </rPh>
    <rPh sb="38" eb="40">
      <t>ジュウショ</t>
    </rPh>
    <rPh sb="40" eb="41">
      <t>トウ</t>
    </rPh>
    <rPh sb="42" eb="44">
      <t>ジコウ</t>
    </rPh>
    <rPh sb="45" eb="47">
      <t>テイシュツ</t>
    </rPh>
    <phoneticPr fontId="14"/>
  </si>
  <si>
    <t>(注）3 歯科診療所の医師数は歯科医師の人数</t>
    <rPh sb="1" eb="2">
      <t>チュウ</t>
    </rPh>
    <rPh sb="5" eb="7">
      <t>シカ</t>
    </rPh>
    <rPh sb="7" eb="9">
      <t>シンリョウ</t>
    </rPh>
    <rPh sb="9" eb="10">
      <t>ジョ</t>
    </rPh>
    <rPh sb="11" eb="14">
      <t>イシスウ</t>
    </rPh>
    <rPh sb="15" eb="17">
      <t>シカ</t>
    </rPh>
    <rPh sb="17" eb="19">
      <t>イシ</t>
    </rPh>
    <rPh sb="20" eb="22">
      <t>ニンズウ</t>
    </rPh>
    <phoneticPr fontId="14"/>
  </si>
  <si>
    <t>0～
17歳
（再掲）</t>
  </si>
  <si>
    <t>0～
19歳</t>
  </si>
  <si>
    <t>20～
39歳</t>
  </si>
  <si>
    <t>40～
59歳</t>
  </si>
  <si>
    <t>60～
74歳</t>
  </si>
  <si>
    <t>令和4年</t>
    <rPh sb="0" eb="2">
      <t>レイワ</t>
    </rPh>
    <rPh sb="3" eb="4">
      <t>ネンド</t>
    </rPh>
    <phoneticPr fontId="14"/>
  </si>
  <si>
    <t>令和4年度</t>
    <rPh sb="0" eb="2">
      <t>レイワ</t>
    </rPh>
    <rPh sb="3" eb="5">
      <t>ネンド</t>
    </rPh>
    <rPh sb="4" eb="5">
      <t>ド</t>
    </rPh>
    <phoneticPr fontId="14"/>
  </si>
  <si>
    <t>令和4年</t>
    <rPh sb="0" eb="2">
      <t>レイワ</t>
    </rPh>
    <rPh sb="3" eb="4">
      <t>ネン</t>
    </rPh>
    <phoneticPr fontId="14"/>
  </si>
  <si>
    <t>―</t>
    <phoneticPr fontId="14"/>
  </si>
  <si>
    <t>訪問 指導</t>
    <rPh sb="0" eb="2">
      <t>ホウモン</t>
    </rPh>
    <rPh sb="3" eb="5">
      <t>シドウ</t>
    </rPh>
    <phoneticPr fontId="14"/>
  </si>
  <si>
    <t>エムポックス（サル痘）</t>
    <rPh sb="9" eb="10">
      <t>トウ</t>
    </rPh>
    <phoneticPr fontId="14"/>
  </si>
  <si>
    <t>　　健康推進課</t>
    <rPh sb="2" eb="4">
      <t>ケンコウ</t>
    </rPh>
    <rPh sb="4" eb="6">
      <t>スイシン</t>
    </rPh>
    <rPh sb="6" eb="7">
      <t>カ</t>
    </rPh>
    <phoneticPr fontId="14"/>
  </si>
  <si>
    <t>保健予防課、健康推進課</t>
    <rPh sb="6" eb="8">
      <t>ケンコウ</t>
    </rPh>
    <rPh sb="8" eb="10">
      <t>スイシン</t>
    </rPh>
    <rPh sb="10" eb="11">
      <t>カ</t>
    </rPh>
    <phoneticPr fontId="14"/>
  </si>
  <si>
    <t>令和5年</t>
    <rPh sb="0" eb="2">
      <t>レイワ</t>
    </rPh>
    <rPh sb="3" eb="4">
      <t>ネンド</t>
    </rPh>
    <phoneticPr fontId="14"/>
  </si>
  <si>
    <t>令和5年度</t>
    <rPh sb="0" eb="2">
      <t>レイワ</t>
    </rPh>
    <rPh sb="3" eb="5">
      <t>ネンド</t>
    </rPh>
    <rPh sb="4" eb="5">
      <t>ド</t>
    </rPh>
    <phoneticPr fontId="14"/>
  </si>
  <si>
    <t>健康推進課</t>
    <rPh sb="0" eb="2">
      <t>ケンコウ</t>
    </rPh>
    <rPh sb="2" eb="4">
      <t>スイシン</t>
    </rPh>
    <rPh sb="4" eb="5">
      <t>カ</t>
    </rPh>
    <phoneticPr fontId="14"/>
  </si>
  <si>
    <t>令和5年</t>
    <rPh sb="0" eb="2">
      <t>レイワ</t>
    </rPh>
    <rPh sb="3" eb="4">
      <t>ネン</t>
    </rPh>
    <phoneticPr fontId="14"/>
  </si>
  <si>
    <t>帯状疱疹ワクチン（大人）</t>
    <rPh sb="0" eb="4">
      <t>タイジョウホウシン</t>
    </rPh>
    <rPh sb="9" eb="11">
      <t>オトナ</t>
    </rPh>
    <phoneticPr fontId="14"/>
  </si>
  <si>
    <t>　HPより</t>
    <phoneticPr fontId="14"/>
  </si>
  <si>
    <t>窓口課</t>
    <rPh sb="0" eb="2">
      <t>マドグチ</t>
    </rPh>
    <rPh sb="2" eb="3">
      <t>カ</t>
    </rPh>
    <phoneticPr fontId="14"/>
  </si>
  <si>
    <t>令和6年</t>
    <rPh sb="0" eb="2">
      <t>レイワ</t>
    </rPh>
    <rPh sb="3" eb="4">
      <t>ネンド</t>
    </rPh>
    <phoneticPr fontId="14"/>
  </si>
  <si>
    <t>令和6年度</t>
    <rPh sb="0" eb="2">
      <t>レイワ</t>
    </rPh>
    <rPh sb="3" eb="5">
      <t>ネンド</t>
    </rPh>
    <rPh sb="4" eb="5">
      <t>ド</t>
    </rPh>
    <phoneticPr fontId="14"/>
  </si>
  <si>
    <t>区分</t>
    <rPh sb="0" eb="1">
      <t>ク</t>
    </rPh>
    <rPh sb="1" eb="2">
      <t>ブン</t>
    </rPh>
    <phoneticPr fontId="14"/>
  </si>
  <si>
    <t>令和6年</t>
    <rPh sb="0" eb="2">
      <t>レイワ</t>
    </rPh>
    <rPh sb="3" eb="4">
      <t>ネン</t>
    </rPh>
    <phoneticPr fontId="14"/>
  </si>
  <si>
    <t>診療所</t>
    <phoneticPr fontId="14"/>
  </si>
  <si>
    <t>歯科診療</t>
    <phoneticPr fontId="14"/>
  </si>
  <si>
    <t>五種混合</t>
    <rPh sb="0" eb="1">
      <t>５</t>
    </rPh>
    <rPh sb="1" eb="2">
      <t>シュ</t>
    </rPh>
    <rPh sb="2" eb="4">
      <t>コンゴウ</t>
    </rPh>
    <phoneticPr fontId="14"/>
  </si>
  <si>
    <t>－</t>
    <phoneticPr fontId="14"/>
  </si>
  <si>
    <t>高齢者肺炎球菌</t>
    <rPh sb="0" eb="3">
      <t>コウレイシャ</t>
    </rPh>
    <rPh sb="3" eb="5">
      <t>ハイエン</t>
    </rPh>
    <rPh sb="5" eb="7">
      <t>キュウキン</t>
    </rPh>
    <phoneticPr fontId="14"/>
  </si>
  <si>
    <t>新型コロナウイルス感染症</t>
    <rPh sb="0" eb="2">
      <t>シンガタ</t>
    </rPh>
    <rPh sb="9" eb="12">
      <t>カンセンショウ</t>
    </rPh>
    <phoneticPr fontId="14"/>
  </si>
  <si>
    <r>
      <t>　（注）1 接種者数は区民のみを対象とした人数
　（注）2 四種混合は、ジフテリア、百日せき、破傷風、急性灰白髄炎の混合ワクチン
　（注）3五種混合は、ジフテリア、百日せき、破傷風、急性灰白髄炎，ヒブの混合ワクチン</t>
    </r>
    <r>
      <rPr>
        <sz val="11"/>
        <rFont val="ＭＳ Ｐゴシック"/>
        <family val="3"/>
        <charset val="128"/>
      </rPr>
      <t xml:space="preserve">
　（注）</t>
    </r>
    <r>
      <rPr>
        <sz val="11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 xml:space="preserve"> ヒトパピローマウイルス感染症は、子宮頸がん予防ワクチン</t>
    </r>
    <rPh sb="2" eb="3">
      <t>チュウ</t>
    </rPh>
    <rPh sb="6" eb="8">
      <t>セッシュ</t>
    </rPh>
    <rPh sb="8" eb="9">
      <t>シャ</t>
    </rPh>
    <rPh sb="9" eb="10">
      <t>スウ</t>
    </rPh>
    <rPh sb="11" eb="13">
      <t>クミン</t>
    </rPh>
    <rPh sb="16" eb="18">
      <t>タイショウ</t>
    </rPh>
    <rPh sb="21" eb="23">
      <t>ニンズウ</t>
    </rPh>
    <rPh sb="26" eb="27">
      <t>チュウ</t>
    </rPh>
    <rPh sb="70" eb="71">
      <t>５</t>
    </rPh>
    <rPh sb="110" eb="111">
      <t>チュウ</t>
    </rPh>
    <rPh sb="125" eb="128">
      <t>カンセンショウ</t>
    </rPh>
    <rPh sb="130" eb="132">
      <t>シキュウ</t>
    </rPh>
    <rPh sb="132" eb="133">
      <t>ケイ</t>
    </rPh>
    <rPh sb="135" eb="137">
      <t>ヨボウ</t>
    </rPh>
    <phoneticPr fontId="14"/>
  </si>
  <si>
    <t>小児インフルエンザワクチン（子ども）</t>
    <rPh sb="0" eb="2">
      <t>ショウニ</t>
    </rPh>
    <rPh sb="14" eb="15">
      <t>コ</t>
    </rPh>
    <phoneticPr fontId="14"/>
  </si>
  <si>
    <t>おたふくかぜ（子ども）</t>
    <rPh sb="7" eb="8">
      <t>コ</t>
    </rPh>
    <phoneticPr fontId="14"/>
  </si>
  <si>
    <t>男性ＨＰＶ（子ども）</t>
    <rPh sb="0" eb="2">
      <t>ダンセイ</t>
    </rPh>
    <rPh sb="6" eb="7">
      <t>コ</t>
    </rPh>
    <phoneticPr fontId="14"/>
  </si>
  <si>
    <t>8疾病</t>
    <phoneticPr fontId="14"/>
  </si>
  <si>
    <t>341疾病</t>
    <rPh sb="3" eb="5">
      <t>シッペイ</t>
    </rPh>
    <phoneticPr fontId="14"/>
  </si>
  <si>
    <t>－</t>
    <phoneticPr fontId="14"/>
  </si>
  <si>
    <t>※新型インフルエンザ等感染症。ただし、令和3年2月12日までは指定感染症。
　令和6年度届出対象外</t>
    <rPh sb="1" eb="3">
      <t>シンガタ</t>
    </rPh>
    <rPh sb="10" eb="11">
      <t>トウ</t>
    </rPh>
    <rPh sb="11" eb="14">
      <t>カンセンショウ</t>
    </rPh>
    <rPh sb="19" eb="21">
      <t>レイワ</t>
    </rPh>
    <rPh sb="22" eb="23">
      <t>ネン</t>
    </rPh>
    <rPh sb="24" eb="25">
      <t>ガツ</t>
    </rPh>
    <rPh sb="27" eb="28">
      <t>ニチ</t>
    </rPh>
    <rPh sb="31" eb="33">
      <t>シテイ</t>
    </rPh>
    <rPh sb="33" eb="36">
      <t>カンセンショウ</t>
    </rPh>
    <rPh sb="39" eb="41">
      <t>レイワ</t>
    </rPh>
    <rPh sb="42" eb="43">
      <t>ネン</t>
    </rPh>
    <rPh sb="43" eb="44">
      <t>ド</t>
    </rPh>
    <rPh sb="44" eb="46">
      <t>トドケデ</t>
    </rPh>
    <rPh sb="46" eb="49">
      <t>タイショウガイ</t>
    </rPh>
    <phoneticPr fontId="14"/>
  </si>
  <si>
    <r>
      <t>(注）1 病院(東京都が許可)の施設数及び病床数については、令和</t>
    </r>
    <r>
      <rPr>
        <sz val="11"/>
        <rFont val="ＭＳ Ｐゴシック"/>
        <family val="3"/>
        <charset val="128"/>
      </rPr>
      <t>6</t>
    </r>
    <r>
      <rPr>
        <sz val="11"/>
        <rFont val="ＭＳ Ｐゴシック"/>
        <family val="3"/>
        <charset val="128"/>
      </rPr>
      <t>年6月1日基準(東京都保健医療局発行「医療機関名簿(令和</t>
    </r>
    <r>
      <rPr>
        <sz val="11"/>
        <rFont val="ＭＳ Ｐゴシック"/>
        <family val="3"/>
        <charset val="128"/>
      </rPr>
      <t>6</t>
    </r>
    <r>
      <rPr>
        <sz val="11"/>
        <rFont val="ＭＳ Ｐゴシック"/>
        <family val="3"/>
        <charset val="128"/>
      </rPr>
      <t>年)」による。)</t>
    </r>
    <rPh sb="1" eb="2">
      <t>チュウ</t>
    </rPh>
    <rPh sb="5" eb="7">
      <t>ビョウイン</t>
    </rPh>
    <rPh sb="8" eb="11">
      <t>トウキョウト</t>
    </rPh>
    <rPh sb="12" eb="14">
      <t>キョカ</t>
    </rPh>
    <rPh sb="16" eb="19">
      <t>シセツスウ</t>
    </rPh>
    <rPh sb="19" eb="20">
      <t>オヨ</t>
    </rPh>
    <rPh sb="21" eb="24">
      <t>ビョウショウスウ</t>
    </rPh>
    <rPh sb="30" eb="32">
      <t>レイワ</t>
    </rPh>
    <rPh sb="33" eb="34">
      <t>ネン</t>
    </rPh>
    <rPh sb="35" eb="36">
      <t>ガツ</t>
    </rPh>
    <rPh sb="37" eb="38">
      <t>ニチ</t>
    </rPh>
    <rPh sb="38" eb="40">
      <t>キジュン</t>
    </rPh>
    <rPh sb="41" eb="44">
      <t>トウキョウト</t>
    </rPh>
    <rPh sb="44" eb="46">
      <t>ホケン</t>
    </rPh>
    <rPh sb="46" eb="48">
      <t>イリョウ</t>
    </rPh>
    <rPh sb="48" eb="49">
      <t>キョク</t>
    </rPh>
    <rPh sb="49" eb="51">
      <t>ハッコウ</t>
    </rPh>
    <rPh sb="52" eb="54">
      <t>イリョウ</t>
    </rPh>
    <rPh sb="54" eb="56">
      <t>キカン</t>
    </rPh>
    <rPh sb="56" eb="58">
      <t>メイボ</t>
    </rPh>
    <rPh sb="59" eb="61">
      <t>レイワ</t>
    </rPh>
    <rPh sb="62" eb="63">
      <t>ネン</t>
    </rPh>
    <phoneticPr fontId="14"/>
  </si>
  <si>
    <t>　　　　令和6年12月実施分の集計結果はまだ公表されていない。</t>
    <rPh sb="4" eb="6">
      <t>レイワ</t>
    </rPh>
    <rPh sb="7" eb="8">
      <t>ネン</t>
    </rPh>
    <rPh sb="10" eb="11">
      <t>ガツ</t>
    </rPh>
    <rPh sb="11" eb="13">
      <t>ジッシ</t>
    </rPh>
    <rPh sb="13" eb="14">
      <t>ブン</t>
    </rPh>
    <rPh sb="15" eb="17">
      <t>シュウケイ</t>
    </rPh>
    <rPh sb="17" eb="19">
      <t>ケッカ</t>
    </rPh>
    <rPh sb="22" eb="24">
      <t>コウヒョウ</t>
    </rPh>
    <phoneticPr fontId="14"/>
  </si>
  <si>
    <t>墨田区令和6年10月1日現在人口</t>
    <rPh sb="0" eb="3">
      <t>スミダク</t>
    </rPh>
    <rPh sb="3" eb="5">
      <t>レイワ</t>
    </rPh>
    <rPh sb="6" eb="7">
      <t>ネン</t>
    </rPh>
    <rPh sb="9" eb="10">
      <t>ガツ</t>
    </rPh>
    <rPh sb="11" eb="12">
      <t>ニチ</t>
    </rPh>
    <rPh sb="12" eb="14">
      <t>ゲンザイ</t>
    </rPh>
    <rPh sb="14" eb="16">
      <t>ジンコウ</t>
    </rPh>
    <phoneticPr fontId="14"/>
  </si>
  <si>
    <t>全国令和6年10月1日現在人口</t>
    <rPh sb="0" eb="2">
      <t>ゼンコク</t>
    </rPh>
    <rPh sb="2" eb="4">
      <t>レイワ</t>
    </rPh>
    <rPh sb="5" eb="6">
      <t>ネン</t>
    </rPh>
    <rPh sb="8" eb="9">
      <t>ガツ</t>
    </rPh>
    <rPh sb="10" eb="11">
      <t>ニチ</t>
    </rPh>
    <rPh sb="11" eb="13">
      <t>ゲンザイ</t>
    </rPh>
    <rPh sb="13" eb="15">
      <t>ジンコウ</t>
    </rPh>
    <phoneticPr fontId="14"/>
  </si>
  <si>
    <t>東京都（令和6年10月1日現在人口</t>
    <rPh sb="0" eb="3">
      <t>トウキョウト</t>
    </rPh>
    <rPh sb="4" eb="6">
      <t>レイワ</t>
    </rPh>
    <rPh sb="7" eb="8">
      <t>ネン</t>
    </rPh>
    <rPh sb="10" eb="11">
      <t>ガツ</t>
    </rPh>
    <rPh sb="12" eb="13">
      <t>ニチ</t>
    </rPh>
    <rPh sb="13" eb="15">
      <t>ゲンザイ</t>
    </rPh>
    <rPh sb="15" eb="17">
      <t>ジンコウ</t>
    </rPh>
    <phoneticPr fontId="14"/>
  </si>
  <si>
    <t>　・令和6年　全国：「人口動態統計月報年計（概数）の概況」（厚生労働省）、東京都：「人口動態統計月報（令和6年12月分）」（東京都保健医療局）、</t>
    <rPh sb="2" eb="4">
      <t>レイワ</t>
    </rPh>
    <rPh sb="5" eb="6">
      <t>ネン</t>
    </rPh>
    <rPh sb="26" eb="28">
      <t>ガイキョウ</t>
    </rPh>
    <rPh sb="48" eb="50">
      <t>ゲッポウ</t>
    </rPh>
    <rPh sb="51" eb="53">
      <t>レイワ</t>
    </rPh>
    <rPh sb="54" eb="55">
      <t>ネン</t>
    </rPh>
    <rPh sb="57" eb="58">
      <t>ガツ</t>
    </rPh>
    <rPh sb="58" eb="59">
      <t>ブン</t>
    </rPh>
    <rPh sb="62" eb="65">
      <t>トウキョウト</t>
    </rPh>
    <rPh sb="65" eb="67">
      <t>ホケン</t>
    </rPh>
    <rPh sb="67" eb="69">
      <t>イリョウ</t>
    </rPh>
    <rPh sb="69" eb="70">
      <t>キョク</t>
    </rPh>
    <phoneticPr fontId="35"/>
  </si>
  <si>
    <t>　・令和5年以前　全国：「人口動態統計（確定数）の概況」（厚生労働省）、東京都：「人口動態統計」（東京都保健医療局）、墨田区：東京都と同じ</t>
    <rPh sb="2" eb="4">
      <t>レイワ</t>
    </rPh>
    <rPh sb="5" eb="8">
      <t>ネンイゼン</t>
    </rPh>
    <rPh sb="6" eb="8">
      <t>イゼン</t>
    </rPh>
    <rPh sb="25" eb="27">
      <t>ガイキョウ</t>
    </rPh>
    <rPh sb="54" eb="56">
      <t>イリョウ</t>
    </rPh>
    <rPh sb="63" eb="66">
      <t>トウキョウト</t>
    </rPh>
    <rPh sb="67" eb="68">
      <t>オナ</t>
    </rPh>
    <phoneticPr fontId="35"/>
  </si>
  <si>
    <t>　・令和6年　全国：「人口動態統計月報年計（概数）の概況」（厚生労働省）、東京都：「東京都の人口（推計）概要（令和6年10月1日現在）」（東京都総務局）、墨田区：住民基本台帳に基づく日本人</t>
    <rPh sb="2" eb="4">
      <t>レイワ</t>
    </rPh>
    <rPh sb="5" eb="6">
      <t>ネン</t>
    </rPh>
    <rPh sb="26" eb="28">
      <t>ガイキョウ</t>
    </rPh>
    <rPh sb="42" eb="45">
      <t>トウキョウト</t>
    </rPh>
    <rPh sb="46" eb="48">
      <t>ジンコウ</t>
    </rPh>
    <rPh sb="49" eb="51">
      <t>スイケイ</t>
    </rPh>
    <rPh sb="52" eb="54">
      <t>ガイヨウ</t>
    </rPh>
    <rPh sb="55" eb="57">
      <t>レイワ</t>
    </rPh>
    <rPh sb="58" eb="59">
      <t>ネン</t>
    </rPh>
    <rPh sb="61" eb="62">
      <t>ガツ</t>
    </rPh>
    <rPh sb="63" eb="64">
      <t>ニチ</t>
    </rPh>
    <rPh sb="64" eb="66">
      <t>ゲンザイ</t>
    </rPh>
    <rPh sb="69" eb="72">
      <t>トウキョウト</t>
    </rPh>
    <rPh sb="72" eb="74">
      <t>ソウム</t>
    </rPh>
    <rPh sb="74" eb="75">
      <t>キョク</t>
    </rPh>
    <rPh sb="77" eb="80">
      <t>スミダク</t>
    </rPh>
    <rPh sb="81" eb="83">
      <t>ジュウミン</t>
    </rPh>
    <rPh sb="83" eb="85">
      <t>キホン</t>
    </rPh>
    <rPh sb="85" eb="87">
      <t>ダイチョウ</t>
    </rPh>
    <rPh sb="88" eb="89">
      <t>モト</t>
    </rPh>
    <rPh sb="91" eb="94">
      <t>ニホンジン</t>
    </rPh>
    <phoneticPr fontId="35"/>
  </si>
  <si>
    <t>　・令和3～5年　全国：「人口動態統計月報年計（概数）の概況」（厚生労働省）　、東京都：全国と同じ、墨田区：住民基本台帳に基づく日本人</t>
    <rPh sb="2" eb="4">
      <t>レイワ</t>
    </rPh>
    <rPh sb="7" eb="8">
      <t>ネン</t>
    </rPh>
    <rPh sb="40" eb="43">
      <t>トウキョウト</t>
    </rPh>
    <rPh sb="44" eb="46">
      <t>ゼンコク</t>
    </rPh>
    <rPh sb="47" eb="48">
      <t>オナ</t>
    </rPh>
    <rPh sb="50" eb="53">
      <t>スミダク</t>
    </rPh>
    <rPh sb="54" eb="56">
      <t>ジュウミン</t>
    </rPh>
    <rPh sb="56" eb="58">
      <t>キホン</t>
    </rPh>
    <rPh sb="58" eb="60">
      <t>ダイチョウ</t>
    </rPh>
    <rPh sb="61" eb="62">
      <t>モト</t>
    </rPh>
    <rPh sb="64" eb="67">
      <t>ニホンジン</t>
    </rPh>
    <phoneticPr fontId="35"/>
  </si>
  <si>
    <t>-</t>
    <phoneticPr fontId="14"/>
  </si>
  <si>
    <t>すみだ保健子育て総合センター</t>
    <rPh sb="3" eb="5">
      <t>ホケン</t>
    </rPh>
    <rPh sb="5" eb="7">
      <t>コソダ</t>
    </rPh>
    <rPh sb="8" eb="10">
      <t>ソウゴウ</t>
    </rPh>
    <phoneticPr fontId="14"/>
  </si>
  <si>
    <r>
      <t>横川5－</t>
    </r>
    <r>
      <rPr>
        <sz val="11"/>
        <rFont val="ＭＳ Ｐゴシック"/>
        <family val="3"/>
        <charset val="128"/>
      </rPr>
      <t>7</t>
    </r>
    <r>
      <rPr>
        <sz val="11"/>
        <rFont val="ＭＳ Ｐゴシック"/>
        <family val="3"/>
        <charset val="128"/>
      </rPr>
      <t>－4</t>
    </r>
    <rPh sb="0" eb="2">
      <t>ヨコカワ</t>
    </rPh>
    <phoneticPr fontId="14"/>
  </si>
  <si>
    <t>（注）　｢ふぐ取扱営業｣は「ふぐ加工製品取扱施設」を含み、｢飲食店営業｣、「上記以外の法許可営業｣と｢法届出営業等｣から再掲</t>
    <rPh sb="1" eb="2">
      <t>チュウ</t>
    </rPh>
    <rPh sb="16" eb="18">
      <t>カコウ</t>
    </rPh>
    <rPh sb="18" eb="20">
      <t>セイヒン</t>
    </rPh>
    <rPh sb="20" eb="22">
      <t>トリアツカ</t>
    </rPh>
    <rPh sb="22" eb="24">
      <t>シセツ</t>
    </rPh>
    <rPh sb="26" eb="27">
      <t>フク</t>
    </rPh>
    <rPh sb="44" eb="46">
      <t>キョカ</t>
    </rPh>
    <rPh sb="46" eb="48">
      <t>エイギョウ</t>
    </rPh>
    <phoneticPr fontId="14"/>
  </si>
  <si>
    <t>　　　　（「ふぐ加工製品取扱施設」は令和４年３月に廃止された。）</t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</si>
</sst>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);\(#,##0\)"/>
    <numFmt numFmtId="177" formatCode="#,##0_);[Red]\(#,##0\)"/>
    <numFmt numFmtId="178" formatCode="0_);\(0\)"/>
    <numFmt numFmtId="179" formatCode="#,##0_ "/>
    <numFmt numFmtId="180" formatCode="0_);[Red]\(0\)"/>
    <numFmt numFmtId="181" formatCode="0_ "/>
    <numFmt numFmtId="182" formatCode="&quot;－&quot;@&quot;－&quot;"/>
    <numFmt numFmtId="183" formatCode="#,##0_ ;[Red]\-#,##0\ "/>
    <numFmt numFmtId="184" formatCode="#,##0;[Red]#,##0"/>
  </numFmts>
  <fonts count="4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14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1756">
    <xf numFmtId="0" fontId="0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0" borderId="1" applyNumberForma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2" fillId="22" borderId="2" applyNumberFormat="0" applyFont="0" applyAlignment="0" applyProtection="0">
      <alignment vertical="center"/>
    </xf>
    <xf numFmtId="0" fontId="13" fillId="22" borderId="2" applyNumberFormat="0" applyFont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23" borderId="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23" borderId="9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7" borderId="4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7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2" fillId="0" borderId="0"/>
    <xf numFmtId="0" fontId="13" fillId="0" borderId="0"/>
    <xf numFmtId="0" fontId="34" fillId="4" borderId="0" applyNumberFormat="0" applyBorder="0" applyAlignment="0" applyProtection="0">
      <alignment vertical="center"/>
    </xf>
    <xf numFmtId="0" fontId="12" fillId="22" borderId="2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2" fillId="0" borderId="0"/>
    <xf numFmtId="0" fontId="12" fillId="0" borderId="0"/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12" fillId="0" borderId="0"/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2" fillId="0" borderId="0"/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6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2" fillId="0" borderId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2" fillId="0" borderId="0"/>
    <xf numFmtId="0" fontId="12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68">
    <xf numFmtId="0" fontId="0" fillId="0" borderId="0" xfId="0">
      <alignment vertical="center"/>
    </xf>
    <xf numFmtId="0" fontId="15" fillId="0" borderId="0" xfId="0" applyFont="1">
      <alignment vertical="center"/>
    </xf>
    <xf numFmtId="0" fontId="12" fillId="0" borderId="0" xfId="56" applyFont="1"/>
    <xf numFmtId="182" fontId="15" fillId="0" borderId="0" xfId="56" applyNumberFormat="1" applyFont="1"/>
    <xf numFmtId="176" fontId="12" fillId="0" borderId="0" xfId="56" applyNumberFormat="1" applyFont="1"/>
    <xf numFmtId="0" fontId="12" fillId="0" borderId="0" xfId="57"/>
    <xf numFmtId="0" fontId="12" fillId="0" borderId="0" xfId="0" applyFont="1">
      <alignment vertical="center"/>
    </xf>
    <xf numFmtId="176" fontId="12" fillId="0" borderId="0" xfId="56" applyNumberFormat="1" applyFont="1" applyAlignment="1">
      <alignment horizontal="right"/>
    </xf>
    <xf numFmtId="179" fontId="12" fillId="0" borderId="0" xfId="57" applyNumberFormat="1"/>
    <xf numFmtId="49" fontId="12" fillId="0" borderId="0" xfId="57" applyNumberFormat="1" applyAlignment="1">
      <alignment horizontal="center"/>
    </xf>
    <xf numFmtId="176" fontId="12" fillId="0" borderId="0" xfId="57" applyNumberFormat="1" applyAlignment="1">
      <alignment horizontal="right"/>
    </xf>
    <xf numFmtId="0" fontId="12" fillId="0" borderId="0" xfId="42" applyFont="1">
      <alignment vertical="center"/>
    </xf>
    <xf numFmtId="176" fontId="12" fillId="0" borderId="11" xfId="58" applyNumberFormat="1" applyFont="1" applyBorder="1" applyAlignment="1">
      <alignment horizontal="center"/>
    </xf>
    <xf numFmtId="176" fontId="12" fillId="0" borderId="53" xfId="58" applyNumberFormat="1" applyFont="1" applyBorder="1" applyAlignment="1">
      <alignment horizontal="center"/>
    </xf>
    <xf numFmtId="176" fontId="12" fillId="0" borderId="98" xfId="58" applyNumberFormat="1" applyFont="1" applyBorder="1" applyAlignment="1">
      <alignment horizontal="center"/>
    </xf>
    <xf numFmtId="176" fontId="12" fillId="0" borderId="0" xfId="56" applyNumberFormat="1" applyFont="1" applyAlignment="1">
      <alignment horizontal="center"/>
    </xf>
    <xf numFmtId="0" fontId="12" fillId="0" borderId="0" xfId="68"/>
    <xf numFmtId="176" fontId="12" fillId="0" borderId="58" xfId="59" applyNumberFormat="1" applyFont="1" applyBorder="1"/>
    <xf numFmtId="176" fontId="12" fillId="0" borderId="60" xfId="59" applyNumberFormat="1" applyFont="1" applyBorder="1"/>
    <xf numFmtId="176" fontId="12" fillId="0" borderId="132" xfId="59" applyNumberFormat="1" applyFont="1" applyBorder="1"/>
    <xf numFmtId="0" fontId="12" fillId="0" borderId="59" xfId="68" applyBorder="1"/>
    <xf numFmtId="179" fontId="12" fillId="0" borderId="32" xfId="57" applyNumberFormat="1" applyBorder="1"/>
    <xf numFmtId="179" fontId="12" fillId="0" borderId="102" xfId="57" applyNumberFormat="1" applyBorder="1"/>
    <xf numFmtId="0" fontId="12" fillId="0" borderId="11" xfId="42" applyFont="1" applyBorder="1" applyAlignment="1">
      <alignment horizontal="center" vertical="center"/>
    </xf>
    <xf numFmtId="0" fontId="12" fillId="0" borderId="53" xfId="42" applyFont="1" applyBorder="1" applyAlignment="1">
      <alignment horizontal="center" vertical="center"/>
    </xf>
    <xf numFmtId="0" fontId="12" fillId="0" borderId="98" xfId="42" applyFont="1" applyBorder="1" applyAlignment="1">
      <alignment horizontal="center" vertical="center"/>
    </xf>
    <xf numFmtId="176" fontId="12" fillId="0" borderId="54" xfId="59" applyNumberFormat="1" applyFont="1" applyBorder="1"/>
    <xf numFmtId="176" fontId="12" fillId="0" borderId="94" xfId="59" applyNumberFormat="1" applyFont="1" applyBorder="1"/>
    <xf numFmtId="176" fontId="12" fillId="0" borderId="62" xfId="59" applyNumberFormat="1" applyFont="1" applyBorder="1"/>
    <xf numFmtId="3" fontId="12" fillId="0" borderId="57" xfId="129" applyNumberFormat="1" applyBorder="1">
      <alignment vertical="center"/>
    </xf>
    <xf numFmtId="3" fontId="12" fillId="0" borderId="52" xfId="129" applyNumberFormat="1" applyBorder="1">
      <alignment vertical="center"/>
    </xf>
    <xf numFmtId="3" fontId="12" fillId="0" borderId="65" xfId="129" applyNumberFormat="1" applyBorder="1">
      <alignment vertical="center"/>
    </xf>
    <xf numFmtId="0" fontId="12" fillId="0" borderId="61" xfId="68" applyBorder="1"/>
    <xf numFmtId="179" fontId="12" fillId="0" borderId="62" xfId="57" applyNumberFormat="1" applyBorder="1" applyAlignment="1">
      <alignment vertical="center"/>
    </xf>
    <xf numFmtId="179" fontId="12" fillId="0" borderId="103" xfId="57" applyNumberFormat="1" applyBorder="1" applyAlignment="1">
      <alignment horizontal="center"/>
    </xf>
    <xf numFmtId="3" fontId="12" fillId="0" borderId="27" xfId="129" applyNumberFormat="1" applyBorder="1">
      <alignment vertical="center"/>
    </xf>
    <xf numFmtId="3" fontId="12" fillId="0" borderId="50" xfId="129" applyNumberFormat="1" applyBorder="1">
      <alignment vertical="center"/>
    </xf>
    <xf numFmtId="3" fontId="12" fillId="0" borderId="70" xfId="129" applyNumberFormat="1" applyBorder="1">
      <alignment vertical="center"/>
    </xf>
    <xf numFmtId="176" fontId="12" fillId="0" borderId="27" xfId="59" applyNumberFormat="1" applyFont="1" applyBorder="1"/>
    <xf numFmtId="176" fontId="12" fillId="0" borderId="50" xfId="59" applyNumberFormat="1" applyFont="1" applyBorder="1"/>
    <xf numFmtId="176" fontId="12" fillId="0" borderId="70" xfId="59" applyNumberFormat="1" applyFont="1" applyBorder="1"/>
    <xf numFmtId="179" fontId="12" fillId="0" borderId="63" xfId="57" applyNumberFormat="1" applyBorder="1" applyAlignment="1">
      <alignment vertical="center" wrapText="1"/>
    </xf>
    <xf numFmtId="179" fontId="12" fillId="0" borderId="27" xfId="57" applyNumberFormat="1" applyBorder="1" applyAlignment="1">
      <alignment horizontal="center" shrinkToFit="1"/>
    </xf>
    <xf numFmtId="179" fontId="12" fillId="0" borderId="27" xfId="57" applyNumberFormat="1" applyBorder="1" applyAlignment="1">
      <alignment horizontal="center"/>
    </xf>
    <xf numFmtId="179" fontId="12" fillId="0" borderId="26" xfId="57" applyNumberFormat="1" applyBorder="1" applyAlignment="1">
      <alignment horizontal="center"/>
    </xf>
    <xf numFmtId="176" fontId="12" fillId="0" borderId="29" xfId="59" applyNumberFormat="1" applyFont="1" applyBorder="1"/>
    <xf numFmtId="0" fontId="12" fillId="0" borderId="61" xfId="57" applyBorder="1" applyAlignment="1">
      <alignment shrinkToFit="1"/>
    </xf>
    <xf numFmtId="0" fontId="12" fillId="0" borderId="63" xfId="57" applyBorder="1" applyAlignment="1">
      <alignment shrinkToFit="1"/>
    </xf>
    <xf numFmtId="0" fontId="12" fillId="0" borderId="64" xfId="57" applyBorder="1" applyAlignment="1">
      <alignment shrinkToFit="1"/>
    </xf>
    <xf numFmtId="0" fontId="12" fillId="0" borderId="65" xfId="57" applyBorder="1" applyAlignment="1">
      <alignment shrinkToFit="1"/>
    </xf>
    <xf numFmtId="176" fontId="12" fillId="0" borderId="31" xfId="59" applyNumberFormat="1" applyFont="1" applyBorder="1"/>
    <xf numFmtId="0" fontId="12" fillId="0" borderId="66" xfId="57" applyBorder="1"/>
    <xf numFmtId="0" fontId="12" fillId="0" borderId="50" xfId="57" applyBorder="1"/>
    <xf numFmtId="0" fontId="12" fillId="0" borderId="26" xfId="57" applyBorder="1"/>
    <xf numFmtId="176" fontId="12" fillId="0" borderId="67" xfId="59" applyNumberFormat="1" applyFont="1" applyBorder="1"/>
    <xf numFmtId="176" fontId="12" fillId="0" borderId="88" xfId="59" applyNumberFormat="1" applyFont="1" applyBorder="1"/>
    <xf numFmtId="0" fontId="12" fillId="0" borderId="68" xfId="57" applyBorder="1" applyAlignment="1">
      <alignment horizontal="left"/>
    </xf>
    <xf numFmtId="0" fontId="12" fillId="0" borderId="69" xfId="57" applyBorder="1" applyAlignment="1">
      <alignment horizontal="left"/>
    </xf>
    <xf numFmtId="0" fontId="12" fillId="0" borderId="30" xfId="57" applyBorder="1" applyAlignment="1">
      <alignment horizontal="left"/>
    </xf>
    <xf numFmtId="3" fontId="12" fillId="0" borderId="31" xfId="129" applyNumberFormat="1" applyBorder="1">
      <alignment vertical="center"/>
    </xf>
    <xf numFmtId="3" fontId="12" fillId="0" borderId="69" xfId="129" applyNumberFormat="1" applyBorder="1">
      <alignment vertical="center"/>
    </xf>
    <xf numFmtId="3" fontId="12" fillId="0" borderId="96" xfId="129" applyNumberFormat="1" applyBorder="1">
      <alignment vertical="center"/>
    </xf>
    <xf numFmtId="0" fontId="12" fillId="0" borderId="27" xfId="0" applyFont="1" applyBorder="1" applyAlignment="1">
      <alignment vertical="center" shrinkToFit="1"/>
    </xf>
    <xf numFmtId="37" fontId="12" fillId="0" borderId="27" xfId="130" applyNumberFormat="1" applyBorder="1" applyAlignment="1">
      <alignment horizontal="right"/>
    </xf>
    <xf numFmtId="37" fontId="12" fillId="0" borderId="50" xfId="130" applyNumberFormat="1" applyBorder="1" applyAlignment="1">
      <alignment horizontal="right"/>
    </xf>
    <xf numFmtId="37" fontId="12" fillId="0" borderId="70" xfId="130" applyNumberFormat="1" applyBorder="1" applyAlignment="1">
      <alignment horizontal="right"/>
    </xf>
    <xf numFmtId="37" fontId="12" fillId="0" borderId="27" xfId="131" applyNumberFormat="1" applyBorder="1"/>
    <xf numFmtId="37" fontId="12" fillId="0" borderId="50" xfId="131" applyNumberFormat="1" applyBorder="1"/>
    <xf numFmtId="37" fontId="12" fillId="0" borderId="70" xfId="131" applyNumberFormat="1" applyBorder="1"/>
    <xf numFmtId="0" fontId="37" fillId="0" borderId="0" xfId="57" applyFont="1"/>
    <xf numFmtId="0" fontId="18" fillId="0" borderId="0" xfId="57" applyFont="1"/>
    <xf numFmtId="0" fontId="18" fillId="0" borderId="0" xfId="57" applyFont="1" applyAlignment="1">
      <alignment wrapText="1"/>
    </xf>
    <xf numFmtId="37" fontId="12" fillId="0" borderId="29" xfId="131" applyNumberFormat="1" applyBorder="1"/>
    <xf numFmtId="37" fontId="12" fillId="0" borderId="0" xfId="131" applyNumberFormat="1"/>
    <xf numFmtId="37" fontId="12" fillId="0" borderId="63" xfId="131" applyNumberFormat="1" applyBorder="1"/>
    <xf numFmtId="37" fontId="12" fillId="24" borderId="27" xfId="131" applyNumberFormat="1" applyFill="1" applyBorder="1"/>
    <xf numFmtId="37" fontId="12" fillId="24" borderId="50" xfId="131" applyNumberFormat="1" applyFill="1" applyBorder="1"/>
    <xf numFmtId="37" fontId="12" fillId="24" borderId="70" xfId="131" applyNumberFormat="1" applyFill="1" applyBorder="1"/>
    <xf numFmtId="176" fontId="12" fillId="24" borderId="95" xfId="59" applyNumberFormat="1" applyFont="1" applyFill="1" applyBorder="1"/>
    <xf numFmtId="176" fontId="12" fillId="24" borderId="88" xfId="59" applyNumberFormat="1" applyFont="1" applyFill="1" applyBorder="1"/>
    <xf numFmtId="176" fontId="12" fillId="24" borderId="0" xfId="59" applyNumberFormat="1" applyFont="1" applyFill="1"/>
    <xf numFmtId="176" fontId="12" fillId="24" borderId="63" xfId="59" applyNumberFormat="1" applyFont="1" applyFill="1" applyBorder="1"/>
    <xf numFmtId="176" fontId="12" fillId="24" borderId="50" xfId="59" applyNumberFormat="1" applyFont="1" applyFill="1" applyBorder="1"/>
    <xf numFmtId="176" fontId="12" fillId="24" borderId="70" xfId="59" applyNumberFormat="1" applyFont="1" applyFill="1" applyBorder="1"/>
    <xf numFmtId="176" fontId="12" fillId="0" borderId="0" xfId="59" applyNumberFormat="1" applyFont="1"/>
    <xf numFmtId="176" fontId="12" fillId="0" borderId="63" xfId="59" applyNumberFormat="1" applyFont="1" applyBorder="1"/>
    <xf numFmtId="176" fontId="12" fillId="0" borderId="96" xfId="59" applyNumberFormat="1" applyFont="1" applyBorder="1"/>
    <xf numFmtId="0" fontId="12" fillId="0" borderId="0" xfId="56" applyFont="1" applyAlignment="1">
      <alignment horizontal="left"/>
    </xf>
    <xf numFmtId="0" fontId="12" fillId="0" borderId="0" xfId="56" applyFont="1" applyAlignment="1">
      <alignment horizontal="left" wrapText="1"/>
    </xf>
    <xf numFmtId="49" fontId="12" fillId="0" borderId="0" xfId="56" applyNumberFormat="1" applyFont="1" applyAlignment="1">
      <alignment horizontal="right"/>
    </xf>
    <xf numFmtId="0" fontId="12" fillId="0" borderId="0" xfId="56" applyFont="1" applyAlignment="1">
      <alignment wrapText="1"/>
    </xf>
    <xf numFmtId="0" fontId="15" fillId="0" borderId="0" xfId="101" applyFont="1">
      <alignment vertical="center"/>
    </xf>
    <xf numFmtId="0" fontId="12" fillId="0" borderId="0" xfId="83" applyFont="1"/>
    <xf numFmtId="176" fontId="12" fillId="0" borderId="0" xfId="83" applyNumberFormat="1" applyFont="1"/>
    <xf numFmtId="0" fontId="12" fillId="0" borderId="0" xfId="82" applyFont="1"/>
    <xf numFmtId="176" fontId="12" fillId="0" borderId="0" xfId="83" applyNumberFormat="1" applyFont="1" applyAlignment="1">
      <alignment horizontal="right"/>
    </xf>
    <xf numFmtId="0" fontId="12" fillId="0" borderId="11" xfId="83" applyFont="1" applyBorder="1" applyAlignment="1">
      <alignment horizontal="center" vertical="center" shrinkToFit="1"/>
    </xf>
    <xf numFmtId="0" fontId="12" fillId="0" borderId="53" xfId="83" applyFont="1" applyBorder="1" applyAlignment="1">
      <alignment horizontal="center" vertical="center" shrinkToFit="1"/>
    </xf>
    <xf numFmtId="0" fontId="12" fillId="0" borderId="98" xfId="83" applyFont="1" applyBorder="1" applyAlignment="1">
      <alignment horizontal="center" vertical="center" shrinkToFit="1"/>
    </xf>
    <xf numFmtId="0" fontId="12" fillId="0" borderId="25" xfId="83" applyFont="1" applyBorder="1" applyAlignment="1">
      <alignment vertical="center" wrapText="1"/>
    </xf>
    <xf numFmtId="179" fontId="12" fillId="0" borderId="25" xfId="83" applyNumberFormat="1" applyFont="1" applyBorder="1" applyAlignment="1">
      <alignment horizontal="right" vertical="center"/>
    </xf>
    <xf numFmtId="179" fontId="12" fillId="0" borderId="91" xfId="83" applyNumberFormat="1" applyFont="1" applyBorder="1" applyAlignment="1">
      <alignment horizontal="right" vertical="center"/>
    </xf>
    <xf numFmtId="179" fontId="12" fillId="0" borderId="133" xfId="83" applyNumberFormat="1" applyFont="1" applyBorder="1" applyAlignment="1">
      <alignment horizontal="right" vertical="center"/>
    </xf>
    <xf numFmtId="0" fontId="12" fillId="0" borderId="27" xfId="83" applyFont="1" applyBorder="1" applyAlignment="1">
      <alignment vertical="center"/>
    </xf>
    <xf numFmtId="179" fontId="12" fillId="0" borderId="27" xfId="83" applyNumberFormat="1" applyFont="1" applyBorder="1" applyAlignment="1">
      <alignment horizontal="right" vertical="center"/>
    </xf>
    <xf numFmtId="179" fontId="12" fillId="0" borderId="50" xfId="83" applyNumberFormat="1" applyFont="1" applyBorder="1" applyAlignment="1">
      <alignment horizontal="right" vertical="center"/>
    </xf>
    <xf numFmtId="179" fontId="12" fillId="0" borderId="70" xfId="83" applyNumberFormat="1" applyFont="1" applyBorder="1" applyAlignment="1">
      <alignment horizontal="right" vertical="center"/>
    </xf>
    <xf numFmtId="0" fontId="12" fillId="0" borderId="27" xfId="83" applyFont="1" applyBorder="1" applyAlignment="1">
      <alignment vertical="center" wrapText="1"/>
    </xf>
    <xf numFmtId="0" fontId="12" fillId="0" borderId="131" xfId="56" applyFont="1" applyBorder="1" applyAlignment="1">
      <alignment horizontal="center" vertical="center"/>
    </xf>
    <xf numFmtId="0" fontId="12" fillId="0" borderId="125" xfId="83" applyFont="1" applyBorder="1" applyAlignment="1">
      <alignment vertical="center"/>
    </xf>
    <xf numFmtId="179" fontId="12" fillId="0" borderId="125" xfId="83" applyNumberFormat="1" applyFont="1" applyBorder="1" applyAlignment="1">
      <alignment horizontal="right" vertical="center"/>
    </xf>
    <xf numFmtId="179" fontId="12" fillId="0" borderId="134" xfId="83" applyNumberFormat="1" applyFont="1" applyBorder="1" applyAlignment="1">
      <alignment horizontal="right" vertical="center"/>
    </xf>
    <xf numFmtId="0" fontId="12" fillId="0" borderId="57" xfId="83" applyFont="1" applyBorder="1" applyAlignment="1">
      <alignment vertical="center"/>
    </xf>
    <xf numFmtId="179" fontId="12" fillId="0" borderId="57" xfId="83" applyNumberFormat="1" applyFont="1" applyBorder="1" applyAlignment="1">
      <alignment horizontal="right" vertical="center"/>
    </xf>
    <xf numFmtId="179" fontId="12" fillId="0" borderId="52" xfId="83" applyNumberFormat="1" applyFont="1" applyBorder="1" applyAlignment="1">
      <alignment horizontal="right" vertical="center"/>
    </xf>
    <xf numFmtId="179" fontId="12" fillId="0" borderId="65" xfId="83" applyNumberFormat="1" applyFont="1" applyBorder="1" applyAlignment="1">
      <alignment horizontal="right" vertical="center"/>
    </xf>
    <xf numFmtId="0" fontId="12" fillId="0" borderId="27" xfId="82" applyFont="1" applyBorder="1" applyAlignment="1">
      <alignment vertical="center"/>
    </xf>
    <xf numFmtId="181" fontId="12" fillId="0" borderId="27" xfId="82" applyNumberFormat="1" applyFont="1" applyBorder="1" applyAlignment="1">
      <alignment horizontal="right" vertical="center"/>
    </xf>
    <xf numFmtId="181" fontId="12" fillId="0" borderId="50" xfId="82" applyNumberFormat="1" applyFont="1" applyBorder="1" applyAlignment="1">
      <alignment horizontal="right" vertical="center"/>
    </xf>
    <xf numFmtId="181" fontId="12" fillId="0" borderId="70" xfId="82" applyNumberFormat="1" applyFont="1" applyBorder="1" applyAlignment="1">
      <alignment horizontal="right" vertical="center"/>
    </xf>
    <xf numFmtId="0" fontId="12" fillId="0" borderId="27" xfId="83" applyFont="1" applyBorder="1" applyAlignment="1">
      <alignment vertical="center" shrinkToFit="1"/>
    </xf>
    <xf numFmtId="0" fontId="12" fillId="0" borderId="0" xfId="83" applyFont="1" applyAlignment="1">
      <alignment vertical="top" wrapText="1" shrinkToFit="1"/>
    </xf>
    <xf numFmtId="176" fontId="12" fillId="0" borderId="0" xfId="82" applyNumberFormat="1" applyFont="1"/>
    <xf numFmtId="0" fontId="15" fillId="0" borderId="0" xfId="50" applyFont="1">
      <alignment vertical="center"/>
    </xf>
    <xf numFmtId="0" fontId="12" fillId="0" borderId="0" xfId="90"/>
    <xf numFmtId="178" fontId="12" fillId="0" borderId="0" xfId="90" applyNumberFormat="1"/>
    <xf numFmtId="0" fontId="12" fillId="0" borderId="0" xfId="89" applyFont="1"/>
    <xf numFmtId="178" fontId="12" fillId="0" borderId="0" xfId="90" applyNumberFormat="1" applyAlignment="1">
      <alignment horizontal="right"/>
    </xf>
    <xf numFmtId="178" fontId="12" fillId="0" borderId="0" xfId="89" applyNumberFormat="1" applyFont="1"/>
    <xf numFmtId="178" fontId="12" fillId="0" borderId="0" xfId="89" applyNumberFormat="1" applyFont="1" applyAlignment="1">
      <alignment horizontal="right"/>
    </xf>
    <xf numFmtId="0" fontId="12" fillId="0" borderId="11" xfId="91" applyFont="1" applyBorder="1" applyAlignment="1">
      <alignment shrinkToFit="1"/>
    </xf>
    <xf numFmtId="0" fontId="12" fillId="0" borderId="53" xfId="91" applyFont="1" applyBorder="1" applyAlignment="1">
      <alignment shrinkToFit="1"/>
    </xf>
    <xf numFmtId="0" fontId="12" fillId="0" borderId="98" xfId="91" applyFont="1" applyBorder="1" applyAlignment="1">
      <alignment shrinkToFit="1"/>
    </xf>
    <xf numFmtId="0" fontId="12" fillId="0" borderId="25" xfId="90" applyBorder="1"/>
    <xf numFmtId="0" fontId="12" fillId="0" borderId="41" xfId="90" applyBorder="1"/>
    <xf numFmtId="0" fontId="12" fillId="0" borderId="58" xfId="92" applyFont="1" applyBorder="1"/>
    <xf numFmtId="0" fontId="12" fillId="0" borderId="60" xfId="92" applyFont="1" applyBorder="1"/>
    <xf numFmtId="0" fontId="12" fillId="0" borderId="132" xfId="92" applyFont="1" applyBorder="1"/>
    <xf numFmtId="0" fontId="12" fillId="0" borderId="0" xfId="89" applyFont="1" applyAlignment="1">
      <alignment vertical="distributed" textRotation="255" justifyLastLine="1"/>
    </xf>
    <xf numFmtId="0" fontId="12" fillId="0" borderId="27" xfId="90" applyBorder="1"/>
    <xf numFmtId="0" fontId="12" fillId="0" borderId="43" xfId="90" applyBorder="1"/>
    <xf numFmtId="0" fontId="12" fillId="0" borderId="54" xfId="92" applyFont="1" applyBorder="1"/>
    <xf numFmtId="0" fontId="12" fillId="0" borderId="94" xfId="92" applyFont="1" applyBorder="1"/>
    <xf numFmtId="0" fontId="12" fillId="0" borderId="62" xfId="92" applyFont="1" applyBorder="1"/>
    <xf numFmtId="0" fontId="12" fillId="0" borderId="0" xfId="89" applyFont="1" applyAlignment="1">
      <alignment vertical="center" wrapText="1"/>
    </xf>
    <xf numFmtId="0" fontId="12" fillId="0" borderId="54" xfId="90" applyBorder="1"/>
    <xf numFmtId="0" fontId="12" fillId="0" borderId="71" xfId="90" applyBorder="1"/>
    <xf numFmtId="0" fontId="12" fillId="0" borderId="31" xfId="92" applyFont="1" applyBorder="1"/>
    <xf numFmtId="0" fontId="12" fillId="0" borderId="69" xfId="92" applyFont="1" applyBorder="1"/>
    <xf numFmtId="0" fontId="12" fillId="0" borderId="96" xfId="92" applyFont="1" applyBorder="1"/>
    <xf numFmtId="0" fontId="12" fillId="0" borderId="11" xfId="90" applyBorder="1" applyAlignment="1">
      <alignment shrinkToFit="1"/>
    </xf>
    <xf numFmtId="0" fontId="12" fillId="0" borderId="53" xfId="90" applyBorder="1" applyAlignment="1">
      <alignment shrinkToFit="1"/>
    </xf>
    <xf numFmtId="0" fontId="12" fillId="0" borderId="98" xfId="90" applyBorder="1" applyAlignment="1">
      <alignment shrinkToFit="1"/>
    </xf>
    <xf numFmtId="0" fontId="12" fillId="0" borderId="0" xfId="89" applyFont="1" applyAlignment="1">
      <alignment horizontal="center"/>
    </xf>
    <xf numFmtId="0" fontId="12" fillId="0" borderId="25" xfId="90" applyBorder="1" applyAlignment="1">
      <alignment horizontal="center"/>
    </xf>
    <xf numFmtId="0" fontId="12" fillId="0" borderId="41" xfId="90" applyBorder="1" applyAlignment="1">
      <alignment horizontal="center"/>
    </xf>
    <xf numFmtId="3" fontId="12" fillId="0" borderId="133" xfId="90" applyNumberFormat="1" applyBorder="1" applyAlignment="1">
      <alignment shrinkToFit="1"/>
    </xf>
    <xf numFmtId="0" fontId="12" fillId="0" borderId="57" xfId="90" applyBorder="1" applyAlignment="1">
      <alignment horizontal="center"/>
    </xf>
    <xf numFmtId="0" fontId="12" fillId="0" borderId="73" xfId="90" applyBorder="1" applyAlignment="1">
      <alignment shrinkToFit="1"/>
    </xf>
    <xf numFmtId="180" fontId="12" fillId="0" borderId="57" xfId="92" applyNumberFormat="1" applyFont="1" applyBorder="1" applyAlignment="1">
      <alignment horizontal="right"/>
    </xf>
    <xf numFmtId="180" fontId="12" fillId="0" borderId="52" xfId="92" applyNumberFormat="1" applyFont="1" applyBorder="1" applyAlignment="1">
      <alignment horizontal="right"/>
    </xf>
    <xf numFmtId="180" fontId="12" fillId="0" borderId="65" xfId="92" applyNumberFormat="1" applyFont="1" applyBorder="1" applyAlignment="1">
      <alignment horizontal="right"/>
    </xf>
    <xf numFmtId="0" fontId="12" fillId="0" borderId="0" xfId="89" applyFont="1" applyAlignment="1">
      <alignment shrinkToFit="1"/>
    </xf>
    <xf numFmtId="180" fontId="12" fillId="0" borderId="0" xfId="89" applyNumberFormat="1" applyFont="1" applyAlignment="1">
      <alignment horizontal="right"/>
    </xf>
    <xf numFmtId="0" fontId="12" fillId="0" borderId="27" xfId="90" applyBorder="1" applyAlignment="1">
      <alignment horizontal="center"/>
    </xf>
    <xf numFmtId="0" fontId="12" fillId="0" borderId="43" xfId="90" applyBorder="1" applyAlignment="1">
      <alignment shrinkToFit="1"/>
    </xf>
    <xf numFmtId="180" fontId="12" fillId="0" borderId="27" xfId="92" applyNumberFormat="1" applyFont="1" applyBorder="1" applyAlignment="1">
      <alignment horizontal="right"/>
    </xf>
    <xf numFmtId="180" fontId="12" fillId="0" borderId="50" xfId="92" applyNumberFormat="1" applyFont="1" applyBorder="1" applyAlignment="1">
      <alignment horizontal="right"/>
    </xf>
    <xf numFmtId="180" fontId="12" fillId="0" borderId="70" xfId="92" applyNumberFormat="1" applyFont="1" applyBorder="1" applyAlignment="1">
      <alignment horizontal="right"/>
    </xf>
    <xf numFmtId="0" fontId="12" fillId="0" borderId="27" xfId="49" applyFont="1" applyBorder="1" applyAlignment="1">
      <alignment horizontal="center"/>
    </xf>
    <xf numFmtId="0" fontId="12" fillId="0" borderId="43" xfId="49" applyFont="1" applyBorder="1" applyAlignment="1">
      <alignment shrinkToFit="1"/>
    </xf>
    <xf numFmtId="0" fontId="12" fillId="0" borderId="0" xfId="49" applyFont="1" applyAlignment="1">
      <alignment horizontal="center"/>
    </xf>
    <xf numFmtId="0" fontId="12" fillId="0" borderId="0" xfId="49" applyFont="1" applyAlignment="1">
      <alignment shrinkToFit="1"/>
    </xf>
    <xf numFmtId="181" fontId="12" fillId="0" borderId="0" xfId="89" applyNumberFormat="1" applyFont="1" applyAlignment="1">
      <alignment horizontal="right"/>
    </xf>
    <xf numFmtId="181" fontId="12" fillId="0" borderId="0" xfId="49" applyNumberFormat="1" applyFont="1" applyAlignment="1">
      <alignment horizontal="right"/>
    </xf>
    <xf numFmtId="0" fontId="12" fillId="0" borderId="54" xfId="49" applyFont="1" applyBorder="1" applyAlignment="1">
      <alignment horizontal="center"/>
    </xf>
    <xf numFmtId="180" fontId="12" fillId="0" borderId="54" xfId="92" applyNumberFormat="1" applyFont="1" applyBorder="1" applyAlignment="1">
      <alignment horizontal="right"/>
    </xf>
    <xf numFmtId="180" fontId="12" fillId="0" borderId="94" xfId="92" applyNumberFormat="1" applyFont="1" applyBorder="1" applyAlignment="1">
      <alignment horizontal="right"/>
    </xf>
    <xf numFmtId="180" fontId="12" fillId="0" borderId="62" xfId="92" applyNumberFormat="1" applyFont="1" applyBorder="1" applyAlignment="1">
      <alignment horizontal="right"/>
    </xf>
    <xf numFmtId="0" fontId="12" fillId="0" borderId="100" xfId="49" applyFont="1" applyBorder="1" applyAlignment="1">
      <alignment shrinkToFit="1"/>
    </xf>
    <xf numFmtId="181" fontId="12" fillId="0" borderId="27" xfId="92" applyNumberFormat="1" applyFont="1" applyBorder="1" applyAlignment="1">
      <alignment horizontal="right"/>
    </xf>
    <xf numFmtId="181" fontId="12" fillId="0" borderId="50" xfId="92" applyNumberFormat="1" applyFont="1" applyBorder="1" applyAlignment="1">
      <alignment horizontal="right"/>
    </xf>
    <xf numFmtId="181" fontId="12" fillId="0" borderId="70" xfId="92" applyNumberFormat="1" applyFont="1" applyBorder="1" applyAlignment="1">
      <alignment horizontal="right"/>
    </xf>
    <xf numFmtId="49" fontId="12" fillId="0" borderId="0" xfId="89" applyNumberFormat="1" applyFont="1" applyAlignment="1">
      <alignment horizontal="right"/>
    </xf>
    <xf numFmtId="0" fontId="12" fillId="0" borderId="45" xfId="90" applyBorder="1" applyAlignment="1">
      <alignment vertical="distributed" textRotation="255" justifyLastLine="1"/>
    </xf>
    <xf numFmtId="0" fontId="12" fillId="0" borderId="29" xfId="49" applyFont="1" applyBorder="1" applyAlignment="1">
      <alignment horizontal="center"/>
    </xf>
    <xf numFmtId="0" fontId="12" fillId="0" borderId="101" xfId="49" applyFont="1" applyBorder="1" applyAlignment="1">
      <alignment shrinkToFit="1"/>
    </xf>
    <xf numFmtId="181" fontId="12" fillId="0" borderId="54" xfId="92" applyNumberFormat="1" applyFont="1" applyBorder="1" applyAlignment="1">
      <alignment horizontal="right"/>
    </xf>
    <xf numFmtId="181" fontId="12" fillId="0" borderId="94" xfId="92" applyNumberFormat="1" applyFont="1" applyBorder="1" applyAlignment="1">
      <alignment horizontal="right"/>
    </xf>
    <xf numFmtId="181" fontId="12" fillId="0" borderId="62" xfId="92" applyNumberFormat="1" applyFont="1" applyBorder="1" applyAlignment="1">
      <alignment horizontal="right"/>
    </xf>
    <xf numFmtId="181" fontId="12" fillId="0" borderId="57" xfId="92" applyNumberFormat="1" applyFont="1" applyBorder="1" applyAlignment="1">
      <alignment horizontal="right"/>
    </xf>
    <xf numFmtId="181" fontId="12" fillId="0" borderId="52" xfId="92" applyNumberFormat="1" applyFont="1" applyBorder="1" applyAlignment="1">
      <alignment horizontal="right"/>
    </xf>
    <xf numFmtId="181" fontId="12" fillId="0" borderId="65" xfId="92" applyNumberFormat="1" applyFont="1" applyBorder="1" applyAlignment="1">
      <alignment horizontal="right"/>
    </xf>
    <xf numFmtId="181" fontId="12" fillId="0" borderId="22" xfId="92" applyNumberFormat="1" applyFont="1" applyBorder="1" applyAlignment="1">
      <alignment horizontal="right"/>
    </xf>
    <xf numFmtId="181" fontId="12" fillId="0" borderId="51" xfId="92" applyNumberFormat="1" applyFont="1" applyBorder="1" applyAlignment="1">
      <alignment horizontal="right"/>
    </xf>
    <xf numFmtId="181" fontId="12" fillId="0" borderId="84" xfId="92" applyNumberFormat="1" applyFont="1" applyBorder="1" applyAlignment="1">
      <alignment horizontal="right"/>
    </xf>
    <xf numFmtId="0" fontId="12" fillId="0" borderId="12" xfId="90" applyBorder="1" applyAlignment="1">
      <alignment vertical="distributed" textRotation="255" justifyLastLine="1"/>
    </xf>
    <xf numFmtId="180" fontId="12" fillId="0" borderId="85" xfId="92" applyNumberFormat="1" applyFont="1" applyBorder="1" applyAlignment="1">
      <alignment horizontal="right" vertical="center"/>
    </xf>
    <xf numFmtId="184" fontId="12" fillId="0" borderId="86" xfId="92" applyNumberFormat="1" applyFont="1" applyBorder="1" applyAlignment="1">
      <alignment horizontal="right" vertical="center"/>
    </xf>
    <xf numFmtId="184" fontId="12" fillId="0" borderId="136" xfId="92" applyNumberFormat="1" applyFont="1" applyBorder="1" applyAlignment="1">
      <alignment horizontal="right" vertical="center"/>
    </xf>
    <xf numFmtId="0" fontId="12" fillId="0" borderId="0" xfId="90" applyAlignment="1">
      <alignment horizontal="center"/>
    </xf>
    <xf numFmtId="0" fontId="37" fillId="0" borderId="0" xfId="89" applyFont="1"/>
    <xf numFmtId="0" fontId="12" fillId="0" borderId="0" xfId="89" applyFont="1" applyAlignment="1">
      <alignment vertical="center"/>
    </xf>
    <xf numFmtId="180" fontId="12" fillId="0" borderId="0" xfId="89" applyNumberFormat="1" applyFont="1" applyAlignment="1">
      <alignment vertical="center"/>
    </xf>
    <xf numFmtId="0" fontId="38" fillId="0" borderId="0" xfId="90" applyFont="1"/>
    <xf numFmtId="0" fontId="38" fillId="0" borderId="0" xfId="89" applyFont="1"/>
    <xf numFmtId="178" fontId="38" fillId="0" borderId="0" xfId="89" applyNumberFormat="1" applyFont="1"/>
    <xf numFmtId="178" fontId="37" fillId="0" borderId="0" xfId="89" applyNumberFormat="1" applyFont="1"/>
    <xf numFmtId="0" fontId="12" fillId="0" borderId="0" xfId="0" quotePrefix="1" applyFont="1">
      <alignment vertical="center"/>
    </xf>
    <xf numFmtId="0" fontId="37" fillId="0" borderId="0" xfId="0" quotePrefix="1" applyFont="1" applyAlignment="1">
      <alignment horizontal="right" vertical="center"/>
    </xf>
    <xf numFmtId="49" fontId="38" fillId="0" borderId="0" xfId="90" applyNumberFormat="1" applyFont="1"/>
    <xf numFmtId="49" fontId="38" fillId="0" borderId="0" xfId="89" applyNumberFormat="1" applyFont="1" applyAlignment="1">
      <alignment horizontal="left"/>
    </xf>
    <xf numFmtId="49" fontId="38" fillId="0" borderId="0" xfId="89" applyNumberFormat="1" applyFont="1" applyAlignment="1">
      <alignment horizontal="left" vertical="center"/>
    </xf>
    <xf numFmtId="49" fontId="37" fillId="0" borderId="0" xfId="89" applyNumberFormat="1" applyFont="1" applyAlignment="1">
      <alignment horizontal="left" vertical="center"/>
    </xf>
    <xf numFmtId="178" fontId="38" fillId="0" borderId="0" xfId="90" applyNumberFormat="1" applyFont="1"/>
    <xf numFmtId="0" fontId="12" fillId="0" borderId="0" xfId="56" applyFont="1" applyAlignment="1">
      <alignment vertical="center"/>
    </xf>
    <xf numFmtId="182" fontId="15" fillId="0" borderId="0" xfId="56" applyNumberFormat="1" applyFont="1" applyAlignment="1">
      <alignment vertical="center"/>
    </xf>
    <xf numFmtId="176" fontId="12" fillId="0" borderId="0" xfId="56" applyNumberFormat="1" applyFont="1" applyAlignment="1">
      <alignment vertical="center"/>
    </xf>
    <xf numFmtId="0" fontId="15" fillId="0" borderId="0" xfId="51" applyFont="1">
      <alignment vertical="center"/>
    </xf>
    <xf numFmtId="178" fontId="12" fillId="0" borderId="0" xfId="94" applyNumberFormat="1" applyAlignment="1">
      <alignment vertical="center"/>
    </xf>
    <xf numFmtId="0" fontId="12" fillId="0" borderId="0" xfId="94" applyAlignment="1">
      <alignment vertical="center"/>
    </xf>
    <xf numFmtId="0" fontId="12" fillId="0" borderId="0" xfId="93" applyFont="1" applyAlignment="1">
      <alignment vertical="center"/>
    </xf>
    <xf numFmtId="178" fontId="12" fillId="0" borderId="0" xfId="94" applyNumberFormat="1" applyAlignment="1">
      <alignment horizontal="right" vertical="center"/>
    </xf>
    <xf numFmtId="0" fontId="12" fillId="0" borderId="10" xfId="94" applyBorder="1" applyAlignment="1">
      <alignment horizontal="center" vertical="center"/>
    </xf>
    <xf numFmtId="0" fontId="12" fillId="0" borderId="11" xfId="93" applyFont="1" applyBorder="1" applyAlignment="1">
      <alignment vertical="center"/>
    </xf>
    <xf numFmtId="0" fontId="12" fillId="0" borderId="53" xfId="93" applyFont="1" applyBorder="1" applyAlignment="1">
      <alignment vertical="center"/>
    </xf>
    <xf numFmtId="0" fontId="12" fillId="0" borderId="98" xfId="93" applyFont="1" applyBorder="1" applyAlignment="1">
      <alignment vertical="center"/>
    </xf>
    <xf numFmtId="0" fontId="12" fillId="0" borderId="40" xfId="94" applyBorder="1" applyAlignment="1">
      <alignment vertical="center"/>
    </xf>
    <xf numFmtId="179" fontId="12" fillId="0" borderId="57" xfId="134" applyNumberFormat="1" applyBorder="1" applyAlignment="1">
      <alignment horizontal="right" vertical="center"/>
    </xf>
    <xf numFmtId="179" fontId="12" fillId="0" borderId="52" xfId="134" applyNumberFormat="1" applyBorder="1" applyAlignment="1">
      <alignment horizontal="right" vertical="center"/>
    </xf>
    <xf numFmtId="179" fontId="12" fillId="0" borderId="65" xfId="134" applyNumberFormat="1" applyBorder="1" applyAlignment="1">
      <alignment horizontal="right" vertical="center"/>
    </xf>
    <xf numFmtId="0" fontId="12" fillId="0" borderId="34" xfId="94" applyBorder="1" applyAlignment="1">
      <alignment vertical="center"/>
    </xf>
    <xf numFmtId="179" fontId="12" fillId="0" borderId="27" xfId="134" applyNumberFormat="1" applyBorder="1" applyAlignment="1">
      <alignment horizontal="right" vertical="center"/>
    </xf>
    <xf numFmtId="179" fontId="12" fillId="0" borderId="50" xfId="134" applyNumberFormat="1" applyBorder="1" applyAlignment="1">
      <alignment horizontal="right" vertical="center"/>
    </xf>
    <xf numFmtId="179" fontId="12" fillId="0" borderId="70" xfId="134" applyNumberFormat="1" applyBorder="1" applyAlignment="1">
      <alignment horizontal="right" vertical="center"/>
    </xf>
    <xf numFmtId="0" fontId="12" fillId="0" borderId="35" xfId="94" applyBorder="1" applyAlignment="1">
      <alignment vertical="center"/>
    </xf>
    <xf numFmtId="179" fontId="12" fillId="0" borderId="22" xfId="134" applyNumberFormat="1" applyBorder="1" applyAlignment="1">
      <alignment horizontal="right" vertical="center"/>
    </xf>
    <xf numFmtId="179" fontId="12" fillId="0" borderId="51" xfId="134" applyNumberFormat="1" applyBorder="1" applyAlignment="1">
      <alignment horizontal="right" vertical="center"/>
    </xf>
    <xf numFmtId="179" fontId="12" fillId="0" borderId="84" xfId="134" applyNumberFormat="1" applyBorder="1" applyAlignment="1">
      <alignment horizontal="right" vertical="center"/>
    </xf>
    <xf numFmtId="0" fontId="12" fillId="0" borderId="12" xfId="94" applyBorder="1" applyAlignment="1">
      <alignment horizontal="center" vertical="center"/>
    </xf>
    <xf numFmtId="179" fontId="12" fillId="0" borderId="56" xfId="93" applyNumberFormat="1" applyFont="1" applyBorder="1" applyAlignment="1">
      <alignment horizontal="right" vertical="center"/>
    </xf>
    <xf numFmtId="179" fontId="12" fillId="0" borderId="20" xfId="93" applyNumberFormat="1" applyFont="1" applyBorder="1" applyAlignment="1">
      <alignment horizontal="right" vertical="center"/>
    </xf>
    <xf numFmtId="179" fontId="12" fillId="0" borderId="135" xfId="93" applyNumberFormat="1" applyFont="1" applyBorder="1" applyAlignment="1">
      <alignment horizontal="right" vertical="center"/>
    </xf>
    <xf numFmtId="0" fontId="12" fillId="0" borderId="0" xfId="95" applyFont="1" applyAlignment="1">
      <alignment vertical="center"/>
    </xf>
    <xf numFmtId="0" fontId="12" fillId="0" borderId="0" xfId="51" quotePrefix="1" applyFont="1">
      <alignment vertical="center"/>
    </xf>
    <xf numFmtId="178" fontId="12" fillId="0" borderId="0" xfId="93" applyNumberFormat="1" applyFont="1" applyAlignment="1">
      <alignment vertical="center"/>
    </xf>
    <xf numFmtId="0" fontId="15" fillId="0" borderId="0" xfId="52" applyFont="1">
      <alignment vertical="center"/>
    </xf>
    <xf numFmtId="176" fontId="12" fillId="0" borderId="0" xfId="96" applyNumberFormat="1" applyAlignment="1">
      <alignment vertical="center"/>
    </xf>
    <xf numFmtId="0" fontId="12" fillId="0" borderId="0" xfId="96" applyAlignment="1">
      <alignment vertical="center"/>
    </xf>
    <xf numFmtId="176" fontId="12" fillId="0" borderId="0" xfId="96" applyNumberFormat="1" applyAlignment="1">
      <alignment horizontal="right" vertical="center"/>
    </xf>
    <xf numFmtId="0" fontId="12" fillId="0" borderId="40" xfId="96" applyBorder="1" applyAlignment="1">
      <alignment horizontal="center" vertical="center"/>
    </xf>
    <xf numFmtId="179" fontId="12" fillId="0" borderId="57" xfId="95" applyNumberFormat="1" applyFont="1" applyBorder="1" applyAlignment="1">
      <alignment vertical="center"/>
    </xf>
    <xf numFmtId="179" fontId="12" fillId="0" borderId="52" xfId="95" applyNumberFormat="1" applyFont="1" applyBorder="1" applyAlignment="1">
      <alignment vertical="center"/>
    </xf>
    <xf numFmtId="0" fontId="12" fillId="0" borderId="34" xfId="96" applyBorder="1" applyAlignment="1">
      <alignment horizontal="center" vertical="center"/>
    </xf>
    <xf numFmtId="179" fontId="12" fillId="0" borderId="27" xfId="95" applyNumberFormat="1" applyFont="1" applyBorder="1" applyAlignment="1">
      <alignment vertical="center"/>
    </xf>
    <xf numFmtId="179" fontId="12" fillId="0" borderId="50" xfId="95" applyNumberFormat="1" applyFont="1" applyBorder="1" applyAlignment="1">
      <alignment vertical="center"/>
    </xf>
    <xf numFmtId="0" fontId="12" fillId="0" borderId="35" xfId="96" applyBorder="1" applyAlignment="1">
      <alignment horizontal="center" vertical="center"/>
    </xf>
    <xf numFmtId="179" fontId="12" fillId="0" borderId="22" xfId="95" applyNumberFormat="1" applyFont="1" applyBorder="1" applyAlignment="1">
      <alignment vertical="center"/>
    </xf>
    <xf numFmtId="179" fontId="12" fillId="0" borderId="51" xfId="95" applyNumberFormat="1" applyFont="1" applyBorder="1" applyAlignment="1">
      <alignment vertical="center"/>
    </xf>
    <xf numFmtId="0" fontId="12" fillId="0" borderId="12" xfId="96" applyBorder="1" applyAlignment="1">
      <alignment horizontal="center" vertical="center"/>
    </xf>
    <xf numFmtId="179" fontId="12" fillId="0" borderId="56" xfId="95" applyNumberFormat="1" applyFont="1" applyBorder="1" applyAlignment="1">
      <alignment vertical="center"/>
    </xf>
    <xf numFmtId="179" fontId="12" fillId="0" borderId="20" xfId="95" applyNumberFormat="1" applyFont="1" applyBorder="1" applyAlignment="1">
      <alignment vertical="center"/>
    </xf>
    <xf numFmtId="176" fontId="12" fillId="0" borderId="0" xfId="95" applyNumberFormat="1" applyFont="1" applyAlignment="1">
      <alignment vertical="center"/>
    </xf>
    <xf numFmtId="0" fontId="15" fillId="0" borderId="0" xfId="53" applyFont="1">
      <alignment vertical="center"/>
    </xf>
    <xf numFmtId="0" fontId="12" fillId="0" borderId="0" xfId="98"/>
    <xf numFmtId="176" fontId="12" fillId="0" borderId="0" xfId="98" applyNumberFormat="1"/>
    <xf numFmtId="0" fontId="12" fillId="0" borderId="0" xfId="97" applyFont="1"/>
    <xf numFmtId="176" fontId="12" fillId="0" borderId="0" xfId="98" applyNumberFormat="1" applyAlignment="1">
      <alignment horizontal="right"/>
    </xf>
    <xf numFmtId="0" fontId="12" fillId="0" borderId="32" xfId="97" applyFont="1" applyBorder="1" applyAlignment="1">
      <alignment horizontal="center"/>
    </xf>
    <xf numFmtId="0" fontId="12" fillId="0" borderId="74" xfId="97" applyFont="1" applyBorder="1" applyAlignment="1">
      <alignment horizontal="center"/>
    </xf>
    <xf numFmtId="177" fontId="12" fillId="0" borderId="73" xfId="98" applyNumberFormat="1" applyBorder="1" applyAlignment="1">
      <alignment horizontal="center"/>
    </xf>
    <xf numFmtId="177" fontId="12" fillId="0" borderId="58" xfId="97" applyNumberFormat="1" applyFont="1" applyBorder="1"/>
    <xf numFmtId="183" fontId="12" fillId="0" borderId="58" xfId="135" applyNumberFormat="1" applyBorder="1"/>
    <xf numFmtId="177" fontId="12" fillId="0" borderId="0" xfId="97" applyNumberFormat="1" applyFont="1"/>
    <xf numFmtId="176" fontId="12" fillId="0" borderId="43" xfId="98" applyNumberFormat="1" applyBorder="1" applyAlignment="1">
      <alignment horizontal="center"/>
    </xf>
    <xf numFmtId="176" fontId="12" fillId="0" borderId="27" xfId="97" applyNumberFormat="1" applyFont="1" applyBorder="1"/>
    <xf numFmtId="179" fontId="12" fillId="0" borderId="27" xfId="135" applyNumberFormat="1" applyBorder="1"/>
    <xf numFmtId="176" fontId="12" fillId="0" borderId="0" xfId="97" applyNumberFormat="1" applyFont="1"/>
    <xf numFmtId="176" fontId="12" fillId="0" borderId="29" xfId="97" applyNumberFormat="1" applyFont="1" applyBorder="1"/>
    <xf numFmtId="179" fontId="12" fillId="0" borderId="29" xfId="135" applyNumberFormat="1" applyBorder="1"/>
    <xf numFmtId="176" fontId="12" fillId="0" borderId="54" xfId="97" applyNumberFormat="1" applyFont="1" applyBorder="1"/>
    <xf numFmtId="179" fontId="12" fillId="0" borderId="54" xfId="135" applyNumberFormat="1" applyBorder="1"/>
    <xf numFmtId="176" fontId="12" fillId="0" borderId="71" xfId="98" applyNumberFormat="1" applyBorder="1" applyAlignment="1">
      <alignment horizontal="center"/>
    </xf>
    <xf numFmtId="176" fontId="12" fillId="0" borderId="75" xfId="97" applyNumberFormat="1" applyFont="1" applyBorder="1"/>
    <xf numFmtId="179" fontId="12" fillId="0" borderId="75" xfId="135" applyNumberFormat="1" applyBorder="1"/>
    <xf numFmtId="176" fontId="12" fillId="0" borderId="41" xfId="98" applyNumberFormat="1" applyBorder="1" applyAlignment="1">
      <alignment horizontal="center"/>
    </xf>
    <xf numFmtId="176" fontId="12" fillId="0" borderId="25" xfId="97" applyNumberFormat="1" applyFont="1" applyBorder="1"/>
    <xf numFmtId="176" fontId="12" fillId="0" borderId="76" xfId="98" applyNumberFormat="1" applyBorder="1" applyAlignment="1">
      <alignment horizontal="center"/>
    </xf>
    <xf numFmtId="176" fontId="12" fillId="0" borderId="31" xfId="97" applyNumberFormat="1" applyFont="1" applyBorder="1"/>
    <xf numFmtId="0" fontId="12" fillId="0" borderId="0" xfId="53" applyFont="1">
      <alignment vertical="center"/>
    </xf>
    <xf numFmtId="0" fontId="12" fillId="0" borderId="0" xfId="53" quotePrefix="1" applyFont="1">
      <alignment vertical="center"/>
    </xf>
    <xf numFmtId="176" fontId="12" fillId="0" borderId="0" xfId="100" applyNumberFormat="1" applyFont="1"/>
    <xf numFmtId="0" fontId="12" fillId="0" borderId="0" xfId="100" applyFont="1"/>
    <xf numFmtId="0" fontId="12" fillId="0" borderId="0" xfId="99" applyFont="1"/>
    <xf numFmtId="183" fontId="12" fillId="0" borderId="38" xfId="136" applyNumberFormat="1" applyBorder="1"/>
    <xf numFmtId="183" fontId="12" fillId="0" borderId="41" xfId="136" applyNumberFormat="1" applyBorder="1"/>
    <xf numFmtId="183" fontId="12" fillId="0" borderId="26" xfId="136" applyNumberFormat="1" applyBorder="1"/>
    <xf numFmtId="183" fontId="12" fillId="0" borderId="27" xfId="136" applyNumberFormat="1" applyBorder="1"/>
    <xf numFmtId="183" fontId="12" fillId="0" borderId="43" xfId="136" applyNumberFormat="1" applyBorder="1"/>
    <xf numFmtId="183" fontId="12" fillId="0" borderId="21" xfId="136" applyNumberFormat="1" applyBorder="1"/>
    <xf numFmtId="183" fontId="12" fillId="0" borderId="46" xfId="136" applyNumberFormat="1" applyBorder="1"/>
    <xf numFmtId="0" fontId="12" fillId="0" borderId="0" xfId="100" applyFont="1" applyAlignment="1">
      <alignment horizontal="left"/>
    </xf>
    <xf numFmtId="176" fontId="12" fillId="0" borderId="0" xfId="100" quotePrefix="1" applyNumberFormat="1" applyFont="1" applyAlignment="1">
      <alignment horizontal="right"/>
    </xf>
    <xf numFmtId="176" fontId="12" fillId="0" borderId="0" xfId="99" applyNumberFormat="1" applyFont="1"/>
    <xf numFmtId="177" fontId="12" fillId="0" borderId="0" xfId="99" applyNumberFormat="1" applyFont="1"/>
    <xf numFmtId="37" fontId="18" fillId="0" borderId="35" xfId="136" applyNumberFormat="1" applyFont="1" applyBorder="1" applyAlignment="1">
      <alignment horizontal="center" vertical="center" wrapText="1"/>
    </xf>
    <xf numFmtId="37" fontId="12" fillId="0" borderId="21" xfId="136" applyNumberFormat="1" applyBorder="1" applyAlignment="1">
      <alignment horizontal="center" vertical="center" wrapText="1"/>
    </xf>
    <xf numFmtId="37" fontId="12" fillId="0" borderId="22" xfId="136" applyNumberFormat="1" applyBorder="1" applyAlignment="1">
      <alignment horizontal="center" vertical="center" wrapText="1"/>
    </xf>
    <xf numFmtId="37" fontId="12" fillId="0" borderId="46" xfId="136" applyNumberFormat="1" applyBorder="1" applyAlignment="1">
      <alignment horizontal="center" vertical="center"/>
    </xf>
    <xf numFmtId="37" fontId="12" fillId="0" borderId="77" xfId="136" applyNumberFormat="1" applyBorder="1" applyAlignment="1">
      <alignment horizontal="center" vertical="center"/>
    </xf>
    <xf numFmtId="38" fontId="12" fillId="0" borderId="42" xfId="136" applyNumberFormat="1" applyBorder="1"/>
    <xf numFmtId="183" fontId="12" fillId="0" borderId="40" xfId="136" applyNumberFormat="1" applyBorder="1"/>
    <xf numFmtId="38" fontId="12" fillId="0" borderId="44" xfId="136" applyNumberFormat="1" applyBorder="1"/>
    <xf numFmtId="183" fontId="12" fillId="0" borderId="34" xfId="136" applyNumberFormat="1" applyBorder="1"/>
    <xf numFmtId="183" fontId="12" fillId="0" borderId="45" xfId="136" applyNumberFormat="1" applyBorder="1"/>
    <xf numFmtId="38" fontId="12" fillId="0" borderId="47" xfId="136" applyNumberFormat="1" applyBorder="1"/>
    <xf numFmtId="38" fontId="12" fillId="0" borderId="13" xfId="136" applyNumberFormat="1" applyBorder="1"/>
    <xf numFmtId="38" fontId="12" fillId="0" borderId="48" xfId="136" applyNumberFormat="1" applyBorder="1"/>
    <xf numFmtId="38" fontId="12" fillId="0" borderId="49" xfId="136" applyNumberFormat="1" applyBorder="1"/>
    <xf numFmtId="0" fontId="12" fillId="0" borderId="0" xfId="262"/>
    <xf numFmtId="0" fontId="15" fillId="0" borderId="0" xfId="55" applyFont="1">
      <alignment vertical="center"/>
    </xf>
    <xf numFmtId="176" fontId="12" fillId="0" borderId="0" xfId="64" applyNumberFormat="1"/>
    <xf numFmtId="0" fontId="12" fillId="0" borderId="0" xfId="64"/>
    <xf numFmtId="0" fontId="12" fillId="0" borderId="0" xfId="63" applyFont="1"/>
    <xf numFmtId="0" fontId="12" fillId="0" borderId="0" xfId="55" applyFont="1">
      <alignment vertical="center"/>
    </xf>
    <xf numFmtId="0" fontId="12" fillId="0" borderId="20" xfId="64" applyBorder="1"/>
    <xf numFmtId="176" fontId="12" fillId="0" borderId="0" xfId="64" applyNumberFormat="1" applyAlignment="1">
      <alignment horizontal="right"/>
    </xf>
    <xf numFmtId="0" fontId="18" fillId="0" borderId="14" xfId="64" applyFont="1" applyBorder="1" applyAlignment="1">
      <alignment horizontal="right" vertical="center"/>
    </xf>
    <xf numFmtId="0" fontId="18" fillId="0" borderId="15" xfId="64" applyFont="1" applyBorder="1" applyAlignment="1">
      <alignment horizontal="left"/>
    </xf>
    <xf numFmtId="176" fontId="12" fillId="0" borderId="22" xfId="65" applyNumberFormat="1" applyFont="1" applyBorder="1" applyAlignment="1">
      <alignment horizontal="center" vertical="center"/>
    </xf>
    <xf numFmtId="176" fontId="12" fillId="0" borderId="21" xfId="65" applyNumberFormat="1" applyFont="1" applyBorder="1" applyAlignment="1">
      <alignment horizontal="center" vertical="center"/>
    </xf>
    <xf numFmtId="176" fontId="12" fillId="0" borderId="84" xfId="65" applyNumberFormat="1" applyFont="1" applyBorder="1" applyAlignment="1">
      <alignment horizontal="center" vertical="center"/>
    </xf>
    <xf numFmtId="176" fontId="12" fillId="0" borderId="23" xfId="65" applyNumberFormat="1" applyFont="1" applyBorder="1" applyAlignment="1">
      <alignment horizontal="center" vertical="center"/>
    </xf>
    <xf numFmtId="0" fontId="12" fillId="0" borderId="80" xfId="64" applyBorder="1" applyAlignment="1">
      <alignment vertical="center"/>
    </xf>
    <xf numFmtId="179" fontId="39" fillId="0" borderId="21" xfId="142" applyNumberFormat="1" applyFont="1" applyBorder="1">
      <alignment vertical="center"/>
    </xf>
    <xf numFmtId="179" fontId="39" fillId="0" borderId="22" xfId="142" applyNumberFormat="1" applyFont="1" applyBorder="1">
      <alignment vertical="center"/>
    </xf>
    <xf numFmtId="179" fontId="39" fillId="0" borderId="55" xfId="142" applyNumberFormat="1" applyFont="1" applyBorder="1">
      <alignment vertical="center"/>
    </xf>
    <xf numFmtId="179" fontId="39" fillId="0" borderId="84" xfId="142" applyNumberFormat="1" applyFont="1" applyBorder="1">
      <alignment vertical="center"/>
    </xf>
    <xf numFmtId="0" fontId="12" fillId="0" borderId="17" xfId="64" applyBorder="1" applyAlignment="1">
      <alignment vertical="center"/>
    </xf>
    <xf numFmtId="179" fontId="39" fillId="0" borderId="57" xfId="144" applyNumberFormat="1" applyFont="1" applyBorder="1">
      <alignment vertical="center"/>
    </xf>
    <xf numFmtId="179" fontId="39" fillId="0" borderId="38" xfId="142" applyNumberFormat="1" applyFont="1" applyBorder="1">
      <alignment vertical="center"/>
    </xf>
    <xf numFmtId="179" fontId="39" fillId="0" borderId="57" xfId="142" applyNumberFormat="1" applyFont="1" applyBorder="1">
      <alignment vertical="center"/>
    </xf>
    <xf numFmtId="179" fontId="39" fillId="0" borderId="65" xfId="142" applyNumberFormat="1" applyFont="1" applyBorder="1">
      <alignment vertical="center"/>
    </xf>
    <xf numFmtId="0" fontId="12" fillId="0" borderId="18" xfId="64" applyBorder="1" applyAlignment="1">
      <alignment vertical="center"/>
    </xf>
    <xf numFmtId="179" fontId="39" fillId="0" borderId="27" xfId="144" applyNumberFormat="1" applyFont="1" applyBorder="1">
      <alignment vertical="center"/>
    </xf>
    <xf numFmtId="179" fontId="39" fillId="0" borderId="26" xfId="142" applyNumberFormat="1" applyFont="1" applyBorder="1">
      <alignment vertical="center"/>
    </xf>
    <xf numFmtId="179" fontId="39" fillId="0" borderId="27" xfId="142" applyNumberFormat="1" applyFont="1" applyBorder="1">
      <alignment vertical="center"/>
    </xf>
    <xf numFmtId="179" fontId="39" fillId="0" borderId="70" xfId="142" applyNumberFormat="1" applyFont="1" applyBorder="1">
      <alignment vertical="center"/>
    </xf>
    <xf numFmtId="179" fontId="39" fillId="0" borderId="110" xfId="142" applyNumberFormat="1" applyFont="1" applyBorder="1">
      <alignment vertical="center"/>
    </xf>
    <xf numFmtId="0" fontId="12" fillId="0" borderId="18" xfId="64" applyBorder="1" applyAlignment="1">
      <alignment vertical="center" shrinkToFit="1"/>
    </xf>
    <xf numFmtId="0" fontId="12" fillId="0" borderId="19" xfId="64" applyBorder="1" applyAlignment="1">
      <alignment vertical="center"/>
    </xf>
    <xf numFmtId="179" fontId="39" fillId="0" borderId="31" xfId="144" applyNumberFormat="1" applyFont="1" applyBorder="1">
      <alignment vertical="center"/>
    </xf>
    <xf numFmtId="179" fontId="39" fillId="0" borderId="30" xfId="142" applyNumberFormat="1" applyFont="1" applyBorder="1">
      <alignment vertical="center"/>
    </xf>
    <xf numFmtId="179" fontId="39" fillId="0" borderId="31" xfId="142" applyNumberFormat="1" applyFont="1" applyBorder="1">
      <alignment vertical="center"/>
    </xf>
    <xf numFmtId="179" fontId="39" fillId="0" borderId="96" xfId="142" applyNumberFormat="1" applyFont="1" applyBorder="1">
      <alignment vertical="center"/>
    </xf>
    <xf numFmtId="179" fontId="12" fillId="0" borderId="0" xfId="64" applyNumberFormat="1"/>
    <xf numFmtId="179" fontId="39" fillId="0" borderId="55" xfId="144" applyNumberFormat="1" applyFont="1" applyBorder="1">
      <alignment vertical="center"/>
    </xf>
    <xf numFmtId="179" fontId="39" fillId="0" borderId="128" xfId="144" applyNumberFormat="1" applyFont="1" applyBorder="1">
      <alignment vertical="center"/>
    </xf>
    <xf numFmtId="1" fontId="12" fillId="0" borderId="0" xfId="63" applyNumberFormat="1" applyFont="1"/>
    <xf numFmtId="179" fontId="39" fillId="0" borderId="38" xfId="144" applyNumberFormat="1" applyFont="1" applyBorder="1">
      <alignment vertical="center"/>
    </xf>
    <xf numFmtId="179" fontId="39" fillId="0" borderId="26" xfId="144" applyNumberFormat="1" applyFont="1" applyBorder="1">
      <alignment vertical="center"/>
    </xf>
    <xf numFmtId="179" fontId="39" fillId="0" borderId="30" xfId="144" applyNumberFormat="1" applyFont="1" applyBorder="1">
      <alignment vertical="center"/>
    </xf>
    <xf numFmtId="180" fontId="12" fillId="0" borderId="0" xfId="64" applyNumberFormat="1"/>
    <xf numFmtId="0" fontId="39" fillId="0" borderId="0" xfId="144" applyFont="1">
      <alignment vertical="center"/>
    </xf>
    <xf numFmtId="0" fontId="12" fillId="0" borderId="0" xfId="132"/>
    <xf numFmtId="0" fontId="12" fillId="0" borderId="0" xfId="55" quotePrefix="1" applyFont="1">
      <alignment vertical="center"/>
    </xf>
    <xf numFmtId="176" fontId="12" fillId="0" borderId="0" xfId="63" applyNumberFormat="1" applyFont="1"/>
    <xf numFmtId="179" fontId="39" fillId="0" borderId="122" xfId="144" applyNumberFormat="1" applyFont="1" applyBorder="1">
      <alignment vertical="center"/>
    </xf>
    <xf numFmtId="179" fontId="39" fillId="0" borderId="25" xfId="144" applyNumberFormat="1" applyFont="1" applyBorder="1">
      <alignment vertical="center"/>
    </xf>
    <xf numFmtId="179" fontId="39" fillId="0" borderId="133" xfId="144" applyNumberFormat="1" applyFont="1" applyBorder="1">
      <alignment vertical="center"/>
    </xf>
    <xf numFmtId="179" fontId="39" fillId="0" borderId="130" xfId="144" applyNumberFormat="1" applyFont="1" applyBorder="1">
      <alignment vertical="center"/>
    </xf>
    <xf numFmtId="179" fontId="39" fillId="0" borderId="70" xfId="144" applyNumberFormat="1" applyFont="1" applyBorder="1">
      <alignment vertical="center"/>
    </xf>
    <xf numFmtId="179" fontId="39" fillId="0" borderId="110" xfId="144" applyNumberFormat="1" applyFont="1" applyBorder="1">
      <alignment vertical="center"/>
    </xf>
    <xf numFmtId="0" fontId="15" fillId="0" borderId="0" xfId="43" applyFont="1">
      <alignment vertical="center"/>
    </xf>
    <xf numFmtId="0" fontId="12" fillId="0" borderId="0" xfId="67"/>
    <xf numFmtId="0" fontId="12" fillId="0" borderId="0" xfId="66" applyFont="1"/>
    <xf numFmtId="0" fontId="12" fillId="0" borderId="0" xfId="67" applyAlignment="1">
      <alignment horizontal="right"/>
    </xf>
    <xf numFmtId="0" fontId="12" fillId="0" borderId="16" xfId="67" applyBorder="1" applyAlignment="1">
      <alignment horizontal="center"/>
    </xf>
    <xf numFmtId="0" fontId="12" fillId="0" borderId="11" xfId="133" applyBorder="1" applyAlignment="1">
      <alignment horizontal="center"/>
    </xf>
    <xf numFmtId="0" fontId="12" fillId="0" borderId="53" xfId="133" applyBorder="1" applyAlignment="1">
      <alignment horizontal="center"/>
    </xf>
    <xf numFmtId="0" fontId="12" fillId="0" borderId="17" xfId="67" applyBorder="1"/>
    <xf numFmtId="179" fontId="12" fillId="0" borderId="25" xfId="121" applyNumberFormat="1" applyBorder="1"/>
    <xf numFmtId="179" fontId="12" fillId="0" borderId="91" xfId="121" applyNumberFormat="1" applyBorder="1"/>
    <xf numFmtId="0" fontId="12" fillId="0" borderId="18" xfId="67" applyBorder="1"/>
    <xf numFmtId="179" fontId="12" fillId="0" borderId="27" xfId="121" applyNumberFormat="1" applyBorder="1"/>
    <xf numFmtId="179" fontId="12" fillId="0" borderId="50" xfId="121" applyNumberFormat="1" applyBorder="1"/>
    <xf numFmtId="0" fontId="12" fillId="0" borderId="19" xfId="67" applyBorder="1"/>
    <xf numFmtId="179" fontId="12" fillId="0" borderId="56" xfId="121" applyNumberFormat="1" applyBorder="1"/>
    <xf numFmtId="179" fontId="12" fillId="0" borderId="20" xfId="121" applyNumberFormat="1" applyBorder="1"/>
    <xf numFmtId="0" fontId="12" fillId="0" borderId="0" xfId="67" quotePrefix="1" applyAlignment="1">
      <alignment horizontal="right"/>
    </xf>
    <xf numFmtId="182" fontId="15" fillId="0" borderId="0" xfId="108" applyNumberFormat="1" applyFont="1"/>
    <xf numFmtId="0" fontId="12" fillId="0" borderId="0" xfId="108"/>
    <xf numFmtId="176" fontId="12" fillId="0" borderId="0" xfId="108" applyNumberFormat="1"/>
    <xf numFmtId="0" fontId="15" fillId="0" borderId="0" xfId="107" applyFont="1">
      <alignment vertical="center"/>
    </xf>
    <xf numFmtId="0" fontId="12" fillId="0" borderId="0" xfId="70"/>
    <xf numFmtId="0" fontId="12" fillId="0" borderId="0" xfId="69" applyFont="1"/>
    <xf numFmtId="0" fontId="12" fillId="0" borderId="20" xfId="70" applyBorder="1"/>
    <xf numFmtId="0" fontId="12" fillId="0" borderId="0" xfId="70" applyAlignment="1">
      <alignment horizontal="right"/>
    </xf>
    <xf numFmtId="0" fontId="12" fillId="0" borderId="21" xfId="70" applyBorder="1" applyAlignment="1">
      <alignment horizontal="center"/>
    </xf>
    <xf numFmtId="0" fontId="12" fillId="0" borderId="22" xfId="70" applyBorder="1" applyAlignment="1">
      <alignment horizontal="center"/>
    </xf>
    <xf numFmtId="0" fontId="12" fillId="0" borderId="84" xfId="70" applyBorder="1" applyAlignment="1">
      <alignment horizontal="center"/>
    </xf>
    <xf numFmtId="0" fontId="12" fillId="0" borderId="23" xfId="70" applyBorder="1" applyAlignment="1">
      <alignment horizontal="center"/>
    </xf>
    <xf numFmtId="0" fontId="12" fillId="0" borderId="17" xfId="70" applyBorder="1"/>
    <xf numFmtId="177" fontId="12" fillId="0" borderId="25" xfId="110" applyNumberFormat="1" applyBorder="1" applyAlignment="1">
      <alignment horizontal="right" vertical="center"/>
    </xf>
    <xf numFmtId="177" fontId="12" fillId="0" borderId="58" xfId="110" applyNumberFormat="1" applyBorder="1" applyAlignment="1">
      <alignment horizontal="right" vertical="center"/>
    </xf>
    <xf numFmtId="177" fontId="12" fillId="0" borderId="24" xfId="110" applyNumberFormat="1" applyBorder="1" applyAlignment="1">
      <alignment horizontal="right" vertical="center"/>
    </xf>
    <xf numFmtId="0" fontId="12" fillId="0" borderId="18" xfId="70" applyBorder="1"/>
    <xf numFmtId="177" fontId="12" fillId="0" borderId="27" xfId="110" applyNumberFormat="1" applyBorder="1" applyAlignment="1">
      <alignment horizontal="right" vertical="center"/>
    </xf>
    <xf numFmtId="177" fontId="12" fillId="0" borderId="26" xfId="110" applyNumberFormat="1" applyBorder="1" applyAlignment="1">
      <alignment horizontal="right" vertical="center"/>
    </xf>
    <xf numFmtId="177" fontId="12" fillId="0" borderId="29" xfId="110" applyNumberFormat="1" applyBorder="1" applyAlignment="1">
      <alignment horizontal="right" vertical="center"/>
    </xf>
    <xf numFmtId="177" fontId="12" fillId="0" borderId="63" xfId="110" applyNumberFormat="1" applyBorder="1" applyAlignment="1">
      <alignment horizontal="right" vertical="center"/>
    </xf>
    <xf numFmtId="177" fontId="12" fillId="0" borderId="28" xfId="110" applyNumberFormat="1" applyBorder="1" applyAlignment="1">
      <alignment horizontal="right" vertical="center"/>
    </xf>
    <xf numFmtId="0" fontId="12" fillId="0" borderId="19" xfId="70" applyBorder="1"/>
    <xf numFmtId="177" fontId="12" fillId="0" borderId="31" xfId="110" applyNumberFormat="1" applyBorder="1" applyAlignment="1">
      <alignment horizontal="right" vertical="center"/>
    </xf>
    <xf numFmtId="177" fontId="12" fillId="0" borderId="96" xfId="110" applyNumberFormat="1" applyBorder="1" applyAlignment="1">
      <alignment horizontal="right" vertical="center"/>
    </xf>
    <xf numFmtId="177" fontId="12" fillId="0" borderId="30" xfId="110" applyNumberFormat="1" applyBorder="1" applyAlignment="1">
      <alignment horizontal="right" vertical="center"/>
    </xf>
    <xf numFmtId="177" fontId="12" fillId="0" borderId="0" xfId="70" applyNumberFormat="1"/>
    <xf numFmtId="0" fontId="12" fillId="0" borderId="32" xfId="70" applyBorder="1"/>
    <xf numFmtId="177" fontId="12" fillId="0" borderId="0" xfId="70" applyNumberFormat="1" applyAlignment="1">
      <alignment horizontal="right"/>
    </xf>
    <xf numFmtId="0" fontId="12" fillId="0" borderId="0" xfId="70" quotePrefix="1" applyAlignment="1">
      <alignment horizontal="right"/>
    </xf>
    <xf numFmtId="0" fontId="12" fillId="0" borderId="0" xfId="109"/>
    <xf numFmtId="0" fontId="12" fillId="0" borderId="0" xfId="69" applyFont="1" applyAlignment="1">
      <alignment horizontal="right" vertical="center"/>
    </xf>
    <xf numFmtId="0" fontId="15" fillId="0" borderId="0" xfId="44" applyFont="1">
      <alignment vertical="center"/>
    </xf>
    <xf numFmtId="0" fontId="12" fillId="0" borderId="0" xfId="103"/>
    <xf numFmtId="176" fontId="12" fillId="0" borderId="0" xfId="103" applyNumberFormat="1"/>
    <xf numFmtId="0" fontId="12" fillId="0" borderId="0" xfId="102" applyFont="1"/>
    <xf numFmtId="176" fontId="12" fillId="0" borderId="0" xfId="103" applyNumberFormat="1" applyAlignment="1">
      <alignment horizontal="right"/>
    </xf>
    <xf numFmtId="0" fontId="12" fillId="0" borderId="32" xfId="103" applyBorder="1" applyAlignment="1">
      <alignment horizontal="center"/>
    </xf>
    <xf numFmtId="0" fontId="12" fillId="0" borderId="74" xfId="103" applyBorder="1" applyAlignment="1">
      <alignment horizontal="center"/>
    </xf>
    <xf numFmtId="0" fontId="12" fillId="0" borderId="73" xfId="103" applyBorder="1"/>
    <xf numFmtId="179" fontId="12" fillId="0" borderId="58" xfId="137" applyNumberFormat="1" applyBorder="1"/>
    <xf numFmtId="179" fontId="12" fillId="0" borderId="60" xfId="137" applyNumberFormat="1" applyBorder="1"/>
    <xf numFmtId="0" fontId="12" fillId="0" borderId="43" xfId="103" applyBorder="1"/>
    <xf numFmtId="179" fontId="12" fillId="0" borderId="27" xfId="137" applyNumberFormat="1" applyBorder="1"/>
    <xf numFmtId="179" fontId="12" fillId="0" borderId="50" xfId="137" applyNumberFormat="1" applyBorder="1"/>
    <xf numFmtId="179" fontId="12" fillId="0" borderId="29" xfId="137" applyNumberFormat="1" applyBorder="1"/>
    <xf numFmtId="179" fontId="12" fillId="0" borderId="0" xfId="137" applyNumberFormat="1"/>
    <xf numFmtId="176" fontId="12" fillId="0" borderId="27" xfId="104" applyNumberFormat="1" applyFont="1" applyBorder="1" applyAlignment="1">
      <alignment horizontal="right"/>
    </xf>
    <xf numFmtId="0" fontId="12" fillId="0" borderId="76" xfId="103" applyBorder="1"/>
    <xf numFmtId="179" fontId="12" fillId="0" borderId="31" xfId="137" applyNumberFormat="1" applyBorder="1" applyAlignment="1">
      <alignment horizontal="right"/>
    </xf>
    <xf numFmtId="179" fontId="12" fillId="0" borderId="69" xfId="137" applyNumberFormat="1" applyBorder="1" applyAlignment="1">
      <alignment horizontal="right"/>
    </xf>
    <xf numFmtId="0" fontId="12" fillId="0" borderId="0" xfId="103" applyAlignment="1">
      <alignment vertical="center"/>
    </xf>
    <xf numFmtId="176" fontId="12" fillId="0" borderId="0" xfId="103" quotePrefix="1" applyNumberFormat="1" applyAlignment="1">
      <alignment horizontal="right"/>
    </xf>
    <xf numFmtId="176" fontId="12" fillId="0" borderId="0" xfId="102" applyNumberFormat="1" applyFont="1"/>
    <xf numFmtId="0" fontId="15" fillId="0" borderId="0" xfId="45" applyFont="1">
      <alignment vertical="center"/>
    </xf>
    <xf numFmtId="0" fontId="12" fillId="0" borderId="0" xfId="72"/>
    <xf numFmtId="176" fontId="12" fillId="0" borderId="0" xfId="72" applyNumberFormat="1"/>
    <xf numFmtId="0" fontId="12" fillId="0" borderId="0" xfId="71" applyFont="1"/>
    <xf numFmtId="176" fontId="12" fillId="0" borderId="0" xfId="72" applyNumberFormat="1" applyAlignment="1">
      <alignment horizontal="right"/>
    </xf>
    <xf numFmtId="0" fontId="12" fillId="0" borderId="53" xfId="72" applyBorder="1" applyAlignment="1">
      <alignment horizontal="center"/>
    </xf>
    <xf numFmtId="0" fontId="12" fillId="0" borderId="11" xfId="72" applyBorder="1" applyAlignment="1">
      <alignment horizontal="center"/>
    </xf>
    <xf numFmtId="0" fontId="12" fillId="0" borderId="40" xfId="72" applyBorder="1"/>
    <xf numFmtId="0" fontId="12" fillId="0" borderId="73" xfId="72" applyBorder="1"/>
    <xf numFmtId="177" fontId="12" fillId="0" borderId="0" xfId="73" applyNumberFormat="1" applyFont="1"/>
    <xf numFmtId="177" fontId="12" fillId="0" borderId="29" xfId="73" applyNumberFormat="1" applyFont="1" applyBorder="1"/>
    <xf numFmtId="0" fontId="12" fillId="0" borderId="34" xfId="72" applyBorder="1"/>
    <xf numFmtId="0" fontId="12" fillId="0" borderId="43" xfId="72" applyBorder="1"/>
    <xf numFmtId="177" fontId="12" fillId="0" borderId="94" xfId="73" applyNumberFormat="1" applyFont="1" applyBorder="1"/>
    <xf numFmtId="177" fontId="12" fillId="0" borderId="54" xfId="73" applyNumberFormat="1" applyFont="1" applyBorder="1"/>
    <xf numFmtId="177" fontId="12" fillId="0" borderId="50" xfId="73" applyNumberFormat="1" applyFont="1" applyBorder="1"/>
    <xf numFmtId="177" fontId="12" fillId="0" borderId="27" xfId="73" applyNumberFormat="1" applyFont="1" applyBorder="1"/>
    <xf numFmtId="177" fontId="12" fillId="0" borderId="52" xfId="73" applyNumberFormat="1" applyFont="1" applyBorder="1"/>
    <xf numFmtId="177" fontId="12" fillId="0" borderId="57" xfId="73" applyNumberFormat="1" applyFont="1" applyBorder="1"/>
    <xf numFmtId="0" fontId="12" fillId="0" borderId="39" xfId="72" applyBorder="1"/>
    <xf numFmtId="0" fontId="12" fillId="0" borderId="71" xfId="72" applyBorder="1"/>
    <xf numFmtId="177" fontId="12" fillId="0" borderId="51" xfId="73" applyNumberFormat="1" applyFont="1" applyBorder="1"/>
    <xf numFmtId="177" fontId="12" fillId="0" borderId="22" xfId="73" applyNumberFormat="1" applyFont="1" applyBorder="1"/>
    <xf numFmtId="0" fontId="12" fillId="0" borderId="36" xfId="72" applyBorder="1"/>
    <xf numFmtId="0" fontId="12" fillId="0" borderId="48" xfId="72" applyBorder="1"/>
    <xf numFmtId="177" fontId="12" fillId="0" borderId="13" xfId="73" applyNumberFormat="1" applyFont="1" applyBorder="1"/>
    <xf numFmtId="177" fontId="12" fillId="0" borderId="97" xfId="73" applyNumberFormat="1" applyFont="1" applyBorder="1"/>
    <xf numFmtId="177" fontId="12" fillId="0" borderId="0" xfId="71" applyNumberFormat="1" applyFont="1"/>
    <xf numFmtId="0" fontId="12" fillId="0" borderId="0" xfId="72" quotePrefix="1" applyAlignment="1">
      <alignment horizontal="right"/>
    </xf>
    <xf numFmtId="0" fontId="12" fillId="0" borderId="32" xfId="72" applyBorder="1"/>
    <xf numFmtId="0" fontId="12" fillId="0" borderId="0" xfId="45" quotePrefix="1" applyFont="1">
      <alignment vertical="center"/>
    </xf>
    <xf numFmtId="176" fontId="12" fillId="0" borderId="0" xfId="71" applyNumberFormat="1" applyFont="1"/>
    <xf numFmtId="0" fontId="12" fillId="0" borderId="0" xfId="126"/>
    <xf numFmtId="0" fontId="12" fillId="0" borderId="0" xfId="75"/>
    <xf numFmtId="0" fontId="12" fillId="0" borderId="20" xfId="75" applyBorder="1" applyAlignment="1">
      <alignment horizontal="center"/>
    </xf>
    <xf numFmtId="0" fontId="12" fillId="0" borderId="10" xfId="75" applyBorder="1" applyAlignment="1">
      <alignment horizontal="center"/>
    </xf>
    <xf numFmtId="0" fontId="12" fillId="0" borderId="11" xfId="75" applyBorder="1" applyAlignment="1">
      <alignment horizontal="center"/>
    </xf>
    <xf numFmtId="0" fontId="12" fillId="0" borderId="53" xfId="75" applyBorder="1" applyAlignment="1">
      <alignment horizontal="center"/>
    </xf>
    <xf numFmtId="0" fontId="12" fillId="0" borderId="12" xfId="75" applyBorder="1"/>
    <xf numFmtId="179" fontId="12" fillId="0" borderId="13" xfId="128" applyNumberFormat="1" applyBorder="1"/>
    <xf numFmtId="179" fontId="12" fillId="0" borderId="97" xfId="128" applyNumberFormat="1" applyBorder="1"/>
    <xf numFmtId="0" fontId="12" fillId="0" borderId="0" xfId="127" quotePrefix="1">
      <alignment vertical="center"/>
    </xf>
    <xf numFmtId="0" fontId="12" fillId="0" borderId="0" xfId="74" applyFont="1"/>
    <xf numFmtId="179" fontId="12" fillId="0" borderId="13" xfId="76" applyNumberFormat="1" applyFont="1" applyBorder="1"/>
    <xf numFmtId="179" fontId="12" fillId="0" borderId="97" xfId="76" applyNumberFormat="1" applyFont="1" applyBorder="1"/>
    <xf numFmtId="0" fontId="12" fillId="0" borderId="0" xfId="46" quotePrefix="1" applyFont="1">
      <alignment vertical="center"/>
    </xf>
    <xf numFmtId="176" fontId="12" fillId="0" borderId="0" xfId="78" applyNumberFormat="1"/>
    <xf numFmtId="0" fontId="12" fillId="0" borderId="0" xfId="78"/>
    <xf numFmtId="0" fontId="12" fillId="0" borderId="0" xfId="77" applyFont="1"/>
    <xf numFmtId="176" fontId="12" fillId="0" borderId="0" xfId="78" applyNumberFormat="1" applyAlignment="1">
      <alignment horizontal="right"/>
    </xf>
    <xf numFmtId="0" fontId="12" fillId="0" borderId="14" xfId="78" applyBorder="1" applyAlignment="1">
      <alignment horizontal="center"/>
    </xf>
    <xf numFmtId="0" fontId="12" fillId="0" borderId="53" xfId="78" applyBorder="1" applyAlignment="1">
      <alignment horizontal="center"/>
    </xf>
    <xf numFmtId="0" fontId="12" fillId="0" borderId="11" xfId="78" applyBorder="1" applyAlignment="1">
      <alignment horizontal="center"/>
    </xf>
    <xf numFmtId="0" fontId="12" fillId="0" borderId="90" xfId="78" applyBorder="1"/>
    <xf numFmtId="177" fontId="12" fillId="0" borderId="91" xfId="78" applyNumberFormat="1" applyBorder="1"/>
    <xf numFmtId="177" fontId="12" fillId="0" borderId="25" xfId="78" applyNumberFormat="1" applyBorder="1"/>
    <xf numFmtId="0" fontId="12" fillId="0" borderId="18" xfId="78" applyBorder="1"/>
    <xf numFmtId="177" fontId="12" fillId="0" borderId="50" xfId="78" applyNumberFormat="1" applyBorder="1"/>
    <xf numFmtId="177" fontId="12" fillId="0" borderId="27" xfId="78" applyNumberFormat="1" applyBorder="1"/>
    <xf numFmtId="0" fontId="12" fillId="0" borderId="19" xfId="78" applyBorder="1"/>
    <xf numFmtId="177" fontId="12" fillId="0" borderId="69" xfId="78" applyNumberFormat="1" applyBorder="1"/>
    <xf numFmtId="177" fontId="12" fillId="0" borderId="31" xfId="78" applyNumberFormat="1" applyBorder="1"/>
    <xf numFmtId="0" fontId="12" fillId="0" borderId="0" xfId="101" applyFont="1">
      <alignment vertical="center"/>
    </xf>
    <xf numFmtId="0" fontId="12" fillId="0" borderId="32" xfId="101" applyFont="1" applyBorder="1">
      <alignment vertical="center"/>
    </xf>
    <xf numFmtId="0" fontId="12" fillId="0" borderId="0" xfId="101" quotePrefix="1" applyFont="1">
      <alignment vertical="center"/>
    </xf>
    <xf numFmtId="176" fontId="12" fillId="0" borderId="0" xfId="77" applyNumberFormat="1" applyFont="1"/>
    <xf numFmtId="0" fontId="15" fillId="0" borderId="0" xfId="47" applyFont="1">
      <alignment vertical="center"/>
    </xf>
    <xf numFmtId="176" fontId="12" fillId="0" borderId="0" xfId="80" applyNumberFormat="1"/>
    <xf numFmtId="0" fontId="12" fillId="0" borderId="0" xfId="80"/>
    <xf numFmtId="0" fontId="12" fillId="0" borderId="0" xfId="79" applyFont="1"/>
    <xf numFmtId="176" fontId="12" fillId="0" borderId="0" xfId="80" applyNumberFormat="1" applyAlignment="1">
      <alignment horizontal="right"/>
    </xf>
    <xf numFmtId="0" fontId="12" fillId="0" borderId="16" xfId="80" applyBorder="1" applyAlignment="1">
      <alignment horizontal="center"/>
    </xf>
    <xf numFmtId="0" fontId="12" fillId="0" borderId="53" xfId="80" applyBorder="1" applyAlignment="1">
      <alignment horizontal="center"/>
    </xf>
    <xf numFmtId="0" fontId="12" fillId="0" borderId="11" xfId="80" applyBorder="1" applyAlignment="1">
      <alignment horizontal="center"/>
    </xf>
    <xf numFmtId="0" fontId="12" fillId="0" borderId="17" xfId="80" applyBorder="1"/>
    <xf numFmtId="177" fontId="12" fillId="0" borderId="25" xfId="81" applyNumberFormat="1" applyFont="1" applyBorder="1"/>
    <xf numFmtId="38" fontId="12" fillId="0" borderId="91" xfId="237" applyNumberFormat="1" applyBorder="1"/>
    <xf numFmtId="0" fontId="12" fillId="0" borderId="18" xfId="80" applyBorder="1"/>
    <xf numFmtId="177" fontId="12" fillId="0" borderId="27" xfId="81" applyNumberFormat="1" applyFont="1" applyBorder="1"/>
    <xf numFmtId="38" fontId="12" fillId="0" borderId="50" xfId="237" applyNumberFormat="1" applyBorder="1"/>
    <xf numFmtId="38" fontId="12" fillId="0" borderId="50" xfId="237" applyNumberFormat="1" applyBorder="1" applyAlignment="1">
      <alignment horizontal="center"/>
    </xf>
    <xf numFmtId="38" fontId="12" fillId="0" borderId="27" xfId="237" applyNumberFormat="1" applyBorder="1" applyAlignment="1">
      <alignment horizontal="center"/>
    </xf>
    <xf numFmtId="0" fontId="12" fillId="0" borderId="92" xfId="80" applyBorder="1"/>
    <xf numFmtId="177" fontId="12" fillId="0" borderId="22" xfId="81" applyNumberFormat="1" applyFont="1" applyBorder="1"/>
    <xf numFmtId="38" fontId="12" fillId="0" borderId="51" xfId="237" applyNumberFormat="1" applyBorder="1" applyAlignment="1">
      <alignment horizontal="center"/>
    </xf>
    <xf numFmtId="0" fontId="12" fillId="0" borderId="93" xfId="80" applyBorder="1"/>
    <xf numFmtId="177" fontId="12" fillId="0" borderId="75" xfId="81" applyNumberFormat="1" applyFont="1" applyBorder="1"/>
    <xf numFmtId="38" fontId="12" fillId="0" borderId="99" xfId="237" applyNumberFormat="1" applyBorder="1"/>
    <xf numFmtId="0" fontId="12" fillId="0" borderId="79" xfId="80" applyBorder="1" applyAlignment="1">
      <alignment horizontal="center"/>
    </xf>
    <xf numFmtId="177" fontId="12" fillId="0" borderId="13" xfId="81" applyNumberFormat="1" applyFont="1" applyBorder="1"/>
    <xf numFmtId="38" fontId="12" fillId="0" borderId="97" xfId="237" applyNumberFormat="1" applyBorder="1"/>
    <xf numFmtId="0" fontId="12" fillId="0" borderId="0" xfId="80" applyAlignment="1">
      <alignment horizontal="center"/>
    </xf>
    <xf numFmtId="0" fontId="12" fillId="0" borderId="0" xfId="47" quotePrefix="1" applyFont="1">
      <alignment vertical="center"/>
    </xf>
    <xf numFmtId="176" fontId="12" fillId="0" borderId="0" xfId="79" applyNumberFormat="1" applyFont="1"/>
    <xf numFmtId="0" fontId="15" fillId="0" borderId="0" xfId="48" applyFont="1">
      <alignment vertical="center"/>
    </xf>
    <xf numFmtId="0" fontId="12" fillId="0" borderId="0" xfId="85"/>
    <xf numFmtId="0" fontId="12" fillId="0" borderId="0" xfId="84" applyFont="1"/>
    <xf numFmtId="0" fontId="12" fillId="0" borderId="0" xfId="85" applyAlignment="1">
      <alignment horizontal="right"/>
    </xf>
    <xf numFmtId="0" fontId="12" fillId="0" borderId="10" xfId="85" applyBorder="1"/>
    <xf numFmtId="0" fontId="12" fillId="0" borderId="11" xfId="85" applyBorder="1" applyAlignment="1">
      <alignment horizontal="center"/>
    </xf>
    <xf numFmtId="0" fontId="12" fillId="0" borderId="53" xfId="85" applyBorder="1" applyAlignment="1">
      <alignment horizontal="center"/>
    </xf>
    <xf numFmtId="0" fontId="12" fillId="0" borderId="33" xfId="85" applyBorder="1"/>
    <xf numFmtId="0" fontId="12" fillId="0" borderId="34" xfId="85" applyBorder="1"/>
    <xf numFmtId="181" fontId="12" fillId="0" borderId="27" xfId="86" applyNumberFormat="1" applyFont="1" applyBorder="1" applyAlignment="1">
      <alignment horizontal="right"/>
    </xf>
    <xf numFmtId="181" fontId="12" fillId="0" borderId="50" xfId="86" applyNumberFormat="1" applyFont="1" applyBorder="1" applyAlignment="1">
      <alignment horizontal="right"/>
    </xf>
    <xf numFmtId="0" fontId="18" fillId="0" borderId="34" xfId="85" applyFont="1" applyBorder="1"/>
    <xf numFmtId="0" fontId="12" fillId="0" borderId="35" xfId="85" applyBorder="1"/>
    <xf numFmtId="181" fontId="12" fillId="0" borderId="22" xfId="86" applyNumberFormat="1" applyFont="1" applyBorder="1" applyAlignment="1">
      <alignment horizontal="right"/>
    </xf>
    <xf numFmtId="181" fontId="12" fillId="0" borderId="51" xfId="86" applyNumberFormat="1" applyFont="1" applyBorder="1" applyAlignment="1">
      <alignment horizontal="right"/>
    </xf>
    <xf numFmtId="0" fontId="12" fillId="0" borderId="36" xfId="85" applyBorder="1" applyAlignment="1">
      <alignment horizontal="center"/>
    </xf>
    <xf numFmtId="179" fontId="12" fillId="0" borderId="13" xfId="86" applyNumberFormat="1" applyFont="1" applyBorder="1" applyAlignment="1">
      <alignment horizontal="right"/>
    </xf>
    <xf numFmtId="179" fontId="12" fillId="0" borderId="97" xfId="86" applyNumberFormat="1" applyFont="1" applyBorder="1" applyAlignment="1">
      <alignment horizontal="right"/>
    </xf>
    <xf numFmtId="0" fontId="12" fillId="0" borderId="37" xfId="85" applyBorder="1"/>
    <xf numFmtId="0" fontId="12" fillId="0" borderId="39" xfId="85" applyBorder="1"/>
    <xf numFmtId="181" fontId="12" fillId="0" borderId="54" xfId="86" applyNumberFormat="1" applyFont="1" applyBorder="1" applyAlignment="1">
      <alignment horizontal="right"/>
    </xf>
    <xf numFmtId="181" fontId="12" fillId="0" borderId="94" xfId="86" applyNumberFormat="1" applyFont="1" applyBorder="1" applyAlignment="1">
      <alignment horizontal="right"/>
    </xf>
    <xf numFmtId="181" fontId="12" fillId="0" borderId="56" xfId="86" applyNumberFormat="1" applyFont="1" applyBorder="1" applyAlignment="1">
      <alignment horizontal="right"/>
    </xf>
    <xf numFmtId="181" fontId="12" fillId="0" borderId="20" xfId="86" applyNumberFormat="1" applyFont="1" applyBorder="1" applyAlignment="1">
      <alignment horizontal="right"/>
    </xf>
    <xf numFmtId="0" fontId="12" fillId="0" borderId="32" xfId="85" applyBorder="1" applyAlignment="1">
      <alignment horizontal="center"/>
    </xf>
    <xf numFmtId="0" fontId="12" fillId="0" borderId="0" xfId="48" quotePrefix="1" applyFont="1">
      <alignment vertical="center"/>
    </xf>
    <xf numFmtId="0" fontId="12" fillId="0" borderId="46" xfId="49" applyFont="1" applyBorder="1" applyAlignment="1">
      <alignment shrinkToFit="1"/>
    </xf>
    <xf numFmtId="38" fontId="12" fillId="0" borderId="91" xfId="408" applyFont="1" applyFill="1" applyBorder="1" applyAlignment="1">
      <alignment shrinkToFit="1"/>
    </xf>
    <xf numFmtId="38" fontId="12" fillId="0" borderId="86" xfId="408" applyFont="1" applyFill="1" applyBorder="1" applyAlignment="1">
      <alignment horizontal="right" vertical="center"/>
    </xf>
    <xf numFmtId="176" fontId="12" fillId="24" borderId="67" xfId="131" applyNumberFormat="1" applyFill="1" applyBorder="1"/>
    <xf numFmtId="176" fontId="12" fillId="24" borderId="29" xfId="131" applyNumberFormat="1" applyFill="1" applyBorder="1"/>
    <xf numFmtId="176" fontId="12" fillId="24" borderId="27" xfId="131" applyNumberFormat="1" applyFill="1" applyBorder="1"/>
    <xf numFmtId="3" fontId="12" fillId="0" borderId="25" xfId="90" applyNumberFormat="1" applyBorder="1" applyAlignment="1">
      <alignment shrinkToFit="1"/>
    </xf>
    <xf numFmtId="177" fontId="12" fillId="0" borderId="58" xfId="135" applyNumberFormat="1" applyBorder="1"/>
    <xf numFmtId="177" fontId="12" fillId="0" borderId="27" xfId="135" applyNumberFormat="1" applyBorder="1"/>
    <xf numFmtId="177" fontId="12" fillId="0" borderId="29" xfId="135" applyNumberFormat="1" applyBorder="1"/>
    <xf numFmtId="177" fontId="12" fillId="0" borderId="54" xfId="135" applyNumberFormat="1" applyBorder="1"/>
    <xf numFmtId="177" fontId="12" fillId="0" borderId="75" xfId="135" applyNumberFormat="1" applyBorder="1"/>
    <xf numFmtId="179" fontId="39" fillId="0" borderId="24" xfId="144" applyNumberFormat="1" applyFont="1" applyBorder="1">
      <alignment vertical="center"/>
    </xf>
    <xf numFmtId="179" fontId="39" fillId="0" borderId="96" xfId="144" applyNumberFormat="1" applyFont="1" applyBorder="1">
      <alignment vertical="center"/>
    </xf>
    <xf numFmtId="177" fontId="12" fillId="0" borderId="132" xfId="110" applyNumberFormat="1" applyBorder="1" applyAlignment="1">
      <alignment horizontal="right" vertical="center"/>
    </xf>
    <xf numFmtId="177" fontId="12" fillId="0" borderId="65" xfId="110" applyNumberFormat="1" applyBorder="1" applyAlignment="1">
      <alignment horizontal="right" vertical="center"/>
    </xf>
    <xf numFmtId="38" fontId="12" fillId="0" borderId="25" xfId="237" applyNumberFormat="1" applyBorder="1"/>
    <xf numFmtId="38" fontId="12" fillId="0" borderId="27" xfId="237" applyNumberFormat="1" applyBorder="1"/>
    <xf numFmtId="38" fontId="12" fillId="0" borderId="22" xfId="237" applyNumberFormat="1" applyBorder="1" applyAlignment="1">
      <alignment horizontal="center"/>
    </xf>
    <xf numFmtId="38" fontId="12" fillId="0" borderId="75" xfId="237" applyNumberFormat="1" applyBorder="1"/>
    <xf numFmtId="38" fontId="12" fillId="0" borderId="13" xfId="237" applyNumberFormat="1" applyBorder="1"/>
    <xf numFmtId="0" fontId="12" fillId="0" borderId="54" xfId="83" applyFont="1" applyBorder="1" applyAlignment="1">
      <alignment vertical="center" shrinkToFit="1"/>
    </xf>
    <xf numFmtId="179" fontId="12" fillId="0" borderId="54" xfId="83" applyNumberFormat="1" applyFont="1" applyBorder="1" applyAlignment="1">
      <alignment horizontal="right" vertical="center"/>
    </xf>
    <xf numFmtId="179" fontId="12" fillId="0" borderId="94" xfId="83" applyNumberFormat="1" applyFont="1" applyBorder="1" applyAlignment="1">
      <alignment horizontal="right" vertical="center"/>
    </xf>
    <xf numFmtId="179" fontId="12" fillId="0" borderId="62" xfId="83" applyNumberFormat="1" applyFont="1" applyBorder="1" applyAlignment="1">
      <alignment horizontal="right" vertical="center"/>
    </xf>
    <xf numFmtId="38" fontId="12" fillId="0" borderId="0" xfId="408" applyFont="1" applyAlignment="1"/>
    <xf numFmtId="0" fontId="12" fillId="0" borderId="27" xfId="57" applyBorder="1" applyAlignment="1">
      <alignment horizontal="center"/>
    </xf>
    <xf numFmtId="0" fontId="12" fillId="0" borderId="11" xfId="90" applyBorder="1" applyAlignment="1">
      <alignment horizontal="center"/>
    </xf>
    <xf numFmtId="0" fontId="12" fillId="0" borderId="72" xfId="90" applyBorder="1" applyAlignment="1">
      <alignment horizontal="center"/>
    </xf>
    <xf numFmtId="177" fontId="12" fillId="0" borderId="57" xfId="110" applyNumberFormat="1" applyBorder="1" applyAlignment="1">
      <alignment horizontal="right" vertical="center"/>
    </xf>
    <xf numFmtId="0" fontId="15" fillId="0" borderId="0" xfId="54" applyFont="1">
      <alignment vertical="center"/>
    </xf>
    <xf numFmtId="0" fontId="12" fillId="0" borderId="0" xfId="61"/>
    <xf numFmtId="176" fontId="12" fillId="0" borderId="0" xfId="61" applyNumberFormat="1"/>
    <xf numFmtId="0" fontId="12" fillId="0" borderId="0" xfId="60" applyFont="1"/>
    <xf numFmtId="176" fontId="12" fillId="0" borderId="0" xfId="61" applyNumberFormat="1" applyAlignment="1">
      <alignment horizontal="right"/>
    </xf>
    <xf numFmtId="176" fontId="18" fillId="0" borderId="131" xfId="61" applyNumberFormat="1" applyFont="1" applyBorder="1" applyAlignment="1">
      <alignment horizontal="center" vertical="center"/>
    </xf>
    <xf numFmtId="176" fontId="18" fillId="0" borderId="125" xfId="61" applyNumberFormat="1" applyFont="1" applyBorder="1" applyAlignment="1">
      <alignment horizontal="center" vertical="center"/>
    </xf>
    <xf numFmtId="176" fontId="18" fillId="0" borderId="0" xfId="61" applyNumberFormat="1" applyFont="1" applyAlignment="1">
      <alignment horizontal="center" vertical="center"/>
    </xf>
    <xf numFmtId="0" fontId="12" fillId="0" borderId="0" xfId="61" applyAlignment="1">
      <alignment horizontal="center" vertical="center"/>
    </xf>
    <xf numFmtId="0" fontId="12" fillId="0" borderId="0" xfId="61" applyAlignment="1">
      <alignment horizontal="center"/>
    </xf>
    <xf numFmtId="180" fontId="12" fillId="0" borderId="111" xfId="114" applyNumberFormat="1" applyBorder="1" applyAlignment="1">
      <alignment vertical="center"/>
    </xf>
    <xf numFmtId="180" fontId="12" fillId="0" borderId="82" xfId="114" applyNumberFormat="1" applyBorder="1" applyAlignment="1">
      <alignment horizontal="right" vertical="center"/>
    </xf>
    <xf numFmtId="180" fontId="12" fillId="0" borderId="67" xfId="114" applyNumberFormat="1" applyBorder="1" applyAlignment="1">
      <alignment horizontal="right" vertical="center"/>
    </xf>
    <xf numFmtId="180" fontId="12" fillId="0" borderId="0" xfId="62" applyNumberFormat="1" applyFont="1"/>
    <xf numFmtId="176" fontId="12" fillId="0" borderId="0" xfId="62" applyNumberFormat="1" applyFont="1" applyAlignment="1">
      <alignment horizontal="right"/>
    </xf>
    <xf numFmtId="180" fontId="12" fillId="0" borderId="110" xfId="114" applyNumberFormat="1" applyBorder="1" applyAlignment="1">
      <alignment vertical="center"/>
    </xf>
    <xf numFmtId="177" fontId="12" fillId="0" borderId="34" xfId="114" applyNumberFormat="1" applyBorder="1" applyAlignment="1">
      <alignment horizontal="right" vertical="center"/>
    </xf>
    <xf numFmtId="177" fontId="12" fillId="0" borderId="27" xfId="114" applyNumberFormat="1" applyBorder="1" applyAlignment="1">
      <alignment horizontal="right" vertical="center"/>
    </xf>
    <xf numFmtId="0" fontId="12" fillId="0" borderId="0" xfId="60" applyFont="1" applyAlignment="1">
      <alignment horizontal="center" vertical="center"/>
    </xf>
    <xf numFmtId="176" fontId="12" fillId="0" borderId="0" xfId="62" applyNumberFormat="1" applyFont="1"/>
    <xf numFmtId="180" fontId="12" fillId="0" borderId="110" xfId="113" applyNumberFormat="1" applyBorder="1" applyAlignment="1">
      <alignment vertical="center"/>
    </xf>
    <xf numFmtId="180" fontId="12" fillId="0" borderId="34" xfId="114" applyNumberFormat="1" applyBorder="1" applyAlignment="1">
      <alignment horizontal="right" vertical="center"/>
    </xf>
    <xf numFmtId="180" fontId="12" fillId="0" borderId="27" xfId="114" applyNumberFormat="1" applyBorder="1" applyAlignment="1">
      <alignment horizontal="right" vertical="center"/>
    </xf>
    <xf numFmtId="180" fontId="12" fillId="0" borderId="121" xfId="114" applyNumberFormat="1" applyBorder="1" applyAlignment="1">
      <alignment vertical="center"/>
    </xf>
    <xf numFmtId="177" fontId="12" fillId="0" borderId="39" xfId="114" applyNumberFormat="1" applyBorder="1" applyAlignment="1">
      <alignment horizontal="right" vertical="center"/>
    </xf>
    <xf numFmtId="177" fontId="12" fillId="0" borderId="54" xfId="114" applyNumberFormat="1" applyBorder="1" applyAlignment="1">
      <alignment horizontal="right" vertical="center"/>
    </xf>
    <xf numFmtId="180" fontId="12" fillId="0" borderId="0" xfId="62" applyNumberFormat="1" applyFont="1" applyAlignment="1">
      <alignment horizontal="right"/>
    </xf>
    <xf numFmtId="177" fontId="12" fillId="0" borderId="131" xfId="114" applyNumberFormat="1" applyBorder="1" applyAlignment="1">
      <alignment horizontal="right" vertical="center"/>
    </xf>
    <xf numFmtId="177" fontId="12" fillId="0" borderId="125" xfId="114" applyNumberFormat="1" applyBorder="1" applyAlignment="1">
      <alignment horizontal="right" vertical="center"/>
    </xf>
    <xf numFmtId="177" fontId="12" fillId="0" borderId="40" xfId="114" applyNumberFormat="1" applyBorder="1" applyAlignment="1">
      <alignment horizontal="right" vertical="center"/>
    </xf>
    <xf numFmtId="177" fontId="12" fillId="0" borderId="57" xfId="114" applyNumberFormat="1" applyBorder="1" applyAlignment="1">
      <alignment horizontal="right" vertical="center"/>
    </xf>
    <xf numFmtId="177" fontId="12" fillId="0" borderId="82" xfId="114" applyNumberFormat="1" applyBorder="1" applyAlignment="1">
      <alignment horizontal="right" vertical="center"/>
    </xf>
    <xf numFmtId="177" fontId="12" fillId="0" borderId="67" xfId="114" applyNumberFormat="1" applyBorder="1" applyAlignment="1">
      <alignment horizontal="right" vertical="center"/>
    </xf>
    <xf numFmtId="180" fontId="12" fillId="0" borderId="0" xfId="60" applyNumberFormat="1" applyFont="1" applyAlignment="1">
      <alignment horizontal="right"/>
    </xf>
    <xf numFmtId="177" fontId="12" fillId="0" borderId="83" xfId="114" applyNumberFormat="1" applyBorder="1" applyAlignment="1">
      <alignment horizontal="right" vertical="center"/>
    </xf>
    <xf numFmtId="177" fontId="12" fillId="0" borderId="31" xfId="114" applyNumberFormat="1" applyBorder="1" applyAlignment="1">
      <alignment horizontal="right" vertical="center"/>
    </xf>
    <xf numFmtId="0" fontId="12" fillId="0" borderId="0" xfId="60" applyFont="1" applyAlignment="1">
      <alignment horizontal="right"/>
    </xf>
    <xf numFmtId="0" fontId="12" fillId="0" borderId="0" xfId="61" applyAlignment="1">
      <alignment vertical="center" shrinkToFit="1"/>
    </xf>
    <xf numFmtId="0" fontId="12" fillId="0" borderId="0" xfId="61" applyAlignment="1">
      <alignment vertical="center"/>
    </xf>
    <xf numFmtId="0" fontId="18" fillId="0" borderId="0" xfId="61" applyFont="1"/>
    <xf numFmtId="0" fontId="12" fillId="0" borderId="0" xfId="60" applyFont="1" applyAlignment="1">
      <alignment horizontal="center" vertical="center" shrinkToFit="1"/>
    </xf>
    <xf numFmtId="180" fontId="12" fillId="0" borderId="0" xfId="60" applyNumberFormat="1" applyFont="1"/>
    <xf numFmtId="176" fontId="12" fillId="0" borderId="0" xfId="60" applyNumberFormat="1" applyFont="1" applyAlignment="1">
      <alignment shrinkToFit="1"/>
    </xf>
    <xf numFmtId="176" fontId="12" fillId="0" borderId="0" xfId="62" applyNumberFormat="1" applyFont="1" applyAlignment="1">
      <alignment vertical="center"/>
    </xf>
    <xf numFmtId="0" fontId="12" fillId="0" borderId="0" xfId="60" applyFont="1" applyAlignment="1">
      <alignment vertical="center"/>
    </xf>
    <xf numFmtId="0" fontId="12" fillId="0" borderId="0" xfId="0" applyFont="1" applyAlignment="1">
      <alignment shrinkToFit="1"/>
    </xf>
    <xf numFmtId="176" fontId="12" fillId="0" borderId="0" xfId="60" applyNumberFormat="1" applyFont="1"/>
    <xf numFmtId="0" fontId="12" fillId="0" borderId="0" xfId="61" applyAlignment="1">
      <alignment shrinkToFit="1"/>
    </xf>
    <xf numFmtId="0" fontId="12" fillId="0" borderId="0" xfId="61" applyAlignment="1">
      <alignment vertical="top" shrinkToFit="1"/>
    </xf>
    <xf numFmtId="176" fontId="12" fillId="0" borderId="0" xfId="62" applyNumberFormat="1" applyFont="1" applyAlignment="1">
      <alignment horizontal="center"/>
    </xf>
    <xf numFmtId="0" fontId="12" fillId="0" borderId="0" xfId="61" applyAlignment="1">
      <alignment horizontal="left"/>
    </xf>
    <xf numFmtId="0" fontId="12" fillId="0" borderId="0" xfId="88"/>
    <xf numFmtId="0" fontId="12" fillId="0" borderId="0" xfId="87" applyFont="1"/>
    <xf numFmtId="0" fontId="12" fillId="0" borderId="31" xfId="88" applyBorder="1" applyAlignment="1">
      <alignment horizontal="center"/>
    </xf>
    <xf numFmtId="0" fontId="18" fillId="0" borderId="81" xfId="88" applyFont="1" applyBorder="1" applyAlignment="1">
      <alignment horizontal="center"/>
    </xf>
    <xf numFmtId="4" fontId="12" fillId="0" borderId="31" xfId="88" applyNumberFormat="1" applyBorder="1"/>
    <xf numFmtId="4" fontId="12" fillId="0" borderId="81" xfId="88" applyNumberFormat="1" applyBorder="1"/>
    <xf numFmtId="4" fontId="12" fillId="0" borderId="0" xfId="88" applyNumberFormat="1"/>
    <xf numFmtId="0" fontId="12" fillId="0" borderId="0" xfId="88" quotePrefix="1"/>
    <xf numFmtId="179" fontId="12" fillId="0" borderId="138" xfId="128" applyNumberFormat="1" applyBorder="1"/>
    <xf numFmtId="179" fontId="12" fillId="0" borderId="138" xfId="76" applyNumberFormat="1" applyFont="1" applyBorder="1"/>
    <xf numFmtId="179" fontId="39" fillId="0" borderId="23" xfId="142" applyNumberFormat="1" applyFont="1" applyBorder="1">
      <alignment vertical="center"/>
    </xf>
    <xf numFmtId="179" fontId="12" fillId="0" borderId="0" xfId="63" applyNumberFormat="1" applyFont="1"/>
    <xf numFmtId="0" fontId="12" fillId="0" borderId="32" xfId="72" quotePrefix="1" applyBorder="1" applyAlignment="1">
      <alignment horizontal="right"/>
    </xf>
    <xf numFmtId="176" fontId="12" fillId="0" borderId="95" xfId="59" applyNumberFormat="1" applyFont="1" applyBorder="1"/>
    <xf numFmtId="176" fontId="12" fillId="0" borderId="69" xfId="59" applyNumberFormat="1" applyFont="1" applyBorder="1"/>
    <xf numFmtId="37" fontId="12" fillId="24" borderId="95" xfId="131" applyNumberFormat="1" applyFill="1" applyBorder="1"/>
    <xf numFmtId="37" fontId="12" fillId="24" borderId="0" xfId="131" applyNumberFormat="1" applyFill="1"/>
    <xf numFmtId="176" fontId="0" fillId="0" borderId="140" xfId="58" applyNumberFormat="1" applyFont="1" applyBorder="1" applyAlignment="1">
      <alignment horizontal="center"/>
    </xf>
    <xf numFmtId="176" fontId="12" fillId="0" borderId="129" xfId="59" applyNumberFormat="1" applyFont="1" applyBorder="1"/>
    <xf numFmtId="176" fontId="12" fillId="0" borderId="121" xfId="59" applyNumberFormat="1" applyFont="1" applyBorder="1"/>
    <xf numFmtId="176" fontId="12" fillId="0" borderId="110" xfId="59" applyNumberFormat="1" applyFont="1" applyBorder="1"/>
    <xf numFmtId="176" fontId="12" fillId="0" borderId="89" xfId="59" applyNumberFormat="1" applyFont="1" applyBorder="1"/>
    <xf numFmtId="37" fontId="12" fillId="0" borderId="110" xfId="130" applyNumberFormat="1" applyBorder="1" applyAlignment="1">
      <alignment horizontal="right"/>
    </xf>
    <xf numFmtId="37" fontId="12" fillId="0" borderId="110" xfId="131" applyNumberFormat="1" applyBorder="1"/>
    <xf numFmtId="37" fontId="12" fillId="0" borderId="109" xfId="131" applyNumberFormat="1" applyBorder="1"/>
    <xf numFmtId="37" fontId="12" fillId="24" borderId="110" xfId="131" applyNumberFormat="1" applyFill="1" applyBorder="1"/>
    <xf numFmtId="37" fontId="12" fillId="24" borderId="89" xfId="131" applyNumberFormat="1" applyFill="1" applyBorder="1"/>
    <xf numFmtId="37" fontId="12" fillId="24" borderId="109" xfId="131" applyNumberFormat="1" applyFill="1" applyBorder="1"/>
    <xf numFmtId="176" fontId="12" fillId="0" borderId="109" xfId="59" applyNumberFormat="1" applyFont="1" applyBorder="1"/>
    <xf numFmtId="176" fontId="12" fillId="0" borderId="81" xfId="59" applyNumberFormat="1" applyFont="1" applyBorder="1"/>
    <xf numFmtId="0" fontId="0" fillId="0" borderId="140" xfId="42" applyFont="1" applyBorder="1" applyAlignment="1">
      <alignment horizontal="center" vertical="center"/>
    </xf>
    <xf numFmtId="3" fontId="12" fillId="0" borderId="111" xfId="129" applyNumberFormat="1" applyBorder="1">
      <alignment vertical="center"/>
    </xf>
    <xf numFmtId="3" fontId="12" fillId="0" borderId="110" xfId="129" applyNumberFormat="1" applyBorder="1">
      <alignment vertical="center"/>
    </xf>
    <xf numFmtId="3" fontId="12" fillId="0" borderId="81" xfId="129" applyNumberFormat="1" applyBorder="1">
      <alignment vertical="center"/>
    </xf>
    <xf numFmtId="179" fontId="12" fillId="0" borderId="124" xfId="83" applyNumberFormat="1" applyFont="1" applyBorder="1" applyAlignment="1">
      <alignment horizontal="right" vertical="center"/>
    </xf>
    <xf numFmtId="0" fontId="0" fillId="0" borderId="140" xfId="83" applyFont="1" applyBorder="1" applyAlignment="1">
      <alignment horizontal="center" vertical="center" shrinkToFit="1"/>
    </xf>
    <xf numFmtId="179" fontId="12" fillId="0" borderId="130" xfId="603" applyNumberFormat="1" applyBorder="1" applyAlignment="1">
      <alignment horizontal="right" vertical="center"/>
    </xf>
    <xf numFmtId="179" fontId="12" fillId="0" borderId="110" xfId="603" applyNumberFormat="1" applyBorder="1" applyAlignment="1">
      <alignment horizontal="right" vertical="center"/>
    </xf>
    <xf numFmtId="179" fontId="12" fillId="0" borderId="81" xfId="603" applyNumberFormat="1" applyBorder="1" applyAlignment="1">
      <alignment horizontal="right" vertical="center"/>
    </xf>
    <xf numFmtId="179" fontId="12" fillId="0" borderId="111" xfId="603" applyNumberFormat="1" applyBorder="1" applyAlignment="1">
      <alignment horizontal="right" vertical="center"/>
    </xf>
    <xf numFmtId="181" fontId="12" fillId="0" borderId="110" xfId="602" applyNumberFormat="1" applyBorder="1" applyAlignment="1">
      <alignment horizontal="right" vertical="center"/>
    </xf>
    <xf numFmtId="179" fontId="12" fillId="0" borderId="121" xfId="603" applyNumberFormat="1" applyBorder="1" applyAlignment="1">
      <alignment horizontal="right" vertical="center"/>
    </xf>
    <xf numFmtId="3" fontId="12" fillId="0" borderId="91" xfId="90" applyNumberFormat="1" applyBorder="1" applyAlignment="1">
      <alignment shrinkToFit="1"/>
    </xf>
    <xf numFmtId="0" fontId="12" fillId="0" borderId="94" xfId="409" applyBorder="1"/>
    <xf numFmtId="0" fontId="12" fillId="0" borderId="69" xfId="409" applyBorder="1"/>
    <xf numFmtId="0" fontId="0" fillId="0" borderId="140" xfId="91" applyFont="1" applyBorder="1" applyAlignment="1">
      <alignment shrinkToFit="1"/>
    </xf>
    <xf numFmtId="0" fontId="12" fillId="0" borderId="129" xfId="92" applyFont="1" applyBorder="1"/>
    <xf numFmtId="0" fontId="12" fillId="0" borderId="121" xfId="92" applyFont="1" applyBorder="1"/>
    <xf numFmtId="0" fontId="12" fillId="0" borderId="121" xfId="409" applyBorder="1"/>
    <xf numFmtId="0" fontId="12" fillId="0" borderId="81" xfId="409" applyBorder="1"/>
    <xf numFmtId="0" fontId="0" fillId="0" borderId="140" xfId="90" applyFont="1" applyBorder="1" applyAlignment="1">
      <alignment shrinkToFit="1"/>
    </xf>
    <xf numFmtId="180" fontId="12" fillId="0" borderId="111" xfId="92" applyNumberFormat="1" applyFont="1" applyBorder="1" applyAlignment="1">
      <alignment horizontal="right"/>
    </xf>
    <xf numFmtId="180" fontId="12" fillId="0" borderId="110" xfId="92" applyNumberFormat="1" applyFont="1" applyBorder="1" applyAlignment="1">
      <alignment horizontal="right"/>
    </xf>
    <xf numFmtId="180" fontId="12" fillId="0" borderId="121" xfId="92" applyNumberFormat="1" applyFont="1" applyBorder="1" applyAlignment="1">
      <alignment horizontal="right"/>
    </xf>
    <xf numFmtId="181" fontId="12" fillId="0" borderId="110" xfId="92" applyNumberFormat="1" applyFont="1" applyBorder="1" applyAlignment="1">
      <alignment horizontal="right"/>
    </xf>
    <xf numFmtId="181" fontId="12" fillId="0" borderId="121" xfId="92" applyNumberFormat="1" applyFont="1" applyBorder="1" applyAlignment="1">
      <alignment horizontal="right"/>
    </xf>
    <xf numFmtId="181" fontId="12" fillId="0" borderId="111" xfId="92" applyNumberFormat="1" applyFont="1" applyBorder="1" applyAlignment="1">
      <alignment horizontal="right"/>
    </xf>
    <xf numFmtId="181" fontId="12" fillId="0" borderId="23" xfId="92" applyNumberFormat="1" applyFont="1" applyBorder="1" applyAlignment="1">
      <alignment horizontal="right"/>
    </xf>
    <xf numFmtId="0" fontId="0" fillId="0" borderId="140" xfId="93" applyFont="1" applyBorder="1" applyAlignment="1">
      <alignment vertical="center"/>
    </xf>
    <xf numFmtId="179" fontId="12" fillId="0" borderId="111" xfId="134" applyNumberFormat="1" applyBorder="1" applyAlignment="1">
      <alignment horizontal="right" vertical="center"/>
    </xf>
    <xf numFmtId="179" fontId="12" fillId="0" borderId="110" xfId="134" applyNumberFormat="1" applyBorder="1" applyAlignment="1">
      <alignment horizontal="right" vertical="center"/>
    </xf>
    <xf numFmtId="179" fontId="12" fillId="0" borderId="23" xfId="134" applyNumberFormat="1" applyBorder="1" applyAlignment="1">
      <alignment horizontal="right" vertical="center"/>
    </xf>
    <xf numFmtId="179" fontId="12" fillId="0" borderId="141" xfId="93" applyNumberFormat="1" applyFont="1" applyBorder="1" applyAlignment="1">
      <alignment horizontal="right" vertical="center"/>
    </xf>
    <xf numFmtId="179" fontId="12" fillId="0" borderId="111" xfId="95" applyNumberFormat="1" applyFont="1" applyBorder="1" applyAlignment="1">
      <alignment vertical="center"/>
    </xf>
    <xf numFmtId="179" fontId="12" fillId="0" borderId="110" xfId="95" applyNumberFormat="1" applyFont="1" applyBorder="1" applyAlignment="1">
      <alignment vertical="center"/>
    </xf>
    <xf numFmtId="179" fontId="12" fillId="0" borderId="23" xfId="95" applyNumberFormat="1" applyFont="1" applyBorder="1" applyAlignment="1">
      <alignment vertical="center"/>
    </xf>
    <xf numFmtId="179" fontId="12" fillId="0" borderId="141" xfId="95" applyNumberFormat="1" applyFont="1" applyBorder="1" applyAlignment="1">
      <alignment vertical="center"/>
    </xf>
    <xf numFmtId="0" fontId="12" fillId="0" borderId="11" xfId="95" applyFont="1" applyBorder="1" applyAlignment="1">
      <alignment horizontal="center" vertical="center"/>
    </xf>
    <xf numFmtId="0" fontId="12" fillId="0" borderId="53" xfId="95" applyFont="1" applyBorder="1" applyAlignment="1">
      <alignment horizontal="center" vertical="center"/>
    </xf>
    <xf numFmtId="0" fontId="0" fillId="0" borderId="140" xfId="95" applyFont="1" applyBorder="1" applyAlignment="1">
      <alignment horizontal="center" vertical="center"/>
    </xf>
    <xf numFmtId="0" fontId="0" fillId="0" borderId="10" xfId="96" applyFont="1" applyBorder="1" applyAlignment="1">
      <alignment horizontal="center" vertical="center"/>
    </xf>
    <xf numFmtId="177" fontId="12" fillId="0" borderId="60" xfId="135" applyNumberFormat="1" applyBorder="1"/>
    <xf numFmtId="177" fontId="12" fillId="0" borderId="50" xfId="135" applyNumberFormat="1" applyBorder="1"/>
    <xf numFmtId="177" fontId="12" fillId="0" borderId="0" xfId="135" applyNumberFormat="1"/>
    <xf numFmtId="177" fontId="12" fillId="0" borderId="94" xfId="135" applyNumberFormat="1" applyBorder="1"/>
    <xf numFmtId="177" fontId="12" fillId="0" borderId="99" xfId="135" applyNumberFormat="1" applyBorder="1"/>
    <xf numFmtId="176" fontId="12" fillId="0" borderId="91" xfId="97" applyNumberFormat="1" applyFont="1" applyBorder="1"/>
    <xf numFmtId="176" fontId="12" fillId="0" borderId="69" xfId="97" applyNumberFormat="1" applyFont="1" applyBorder="1"/>
    <xf numFmtId="0" fontId="0" fillId="0" borderId="142" xfId="97" applyFont="1" applyBorder="1" applyAlignment="1">
      <alignment horizontal="center"/>
    </xf>
    <xf numFmtId="177" fontId="12" fillId="0" borderId="129" xfId="135" applyNumberFormat="1" applyBorder="1"/>
    <xf numFmtId="177" fontId="12" fillId="0" borderId="110" xfId="135" applyNumberFormat="1" applyBorder="1"/>
    <xf numFmtId="177" fontId="12" fillId="0" borderId="109" xfId="135" applyNumberFormat="1" applyBorder="1"/>
    <xf numFmtId="177" fontId="12" fillId="0" borderId="121" xfId="135" applyNumberFormat="1" applyBorder="1"/>
    <xf numFmtId="177" fontId="12" fillId="0" borderId="143" xfId="135" applyNumberFormat="1" applyBorder="1"/>
    <xf numFmtId="176" fontId="12" fillId="0" borderId="130" xfId="97" applyNumberFormat="1" applyFont="1" applyBorder="1"/>
    <xf numFmtId="176" fontId="12" fillId="0" borderId="81" xfId="97" applyNumberFormat="1" applyFont="1" applyBorder="1"/>
    <xf numFmtId="0" fontId="12" fillId="0" borderId="17" xfId="262" applyBorder="1" applyAlignment="1">
      <alignment horizontal="center"/>
    </xf>
    <xf numFmtId="0" fontId="12" fillId="0" borderId="18" xfId="262" applyBorder="1" applyAlignment="1">
      <alignment horizontal="center"/>
    </xf>
    <xf numFmtId="0" fontId="12" fillId="0" borderId="78" xfId="262" applyBorder="1" applyAlignment="1">
      <alignment horizontal="center"/>
    </xf>
    <xf numFmtId="0" fontId="12" fillId="0" borderId="79" xfId="262" applyBorder="1" applyAlignment="1">
      <alignment horizontal="center"/>
    </xf>
    <xf numFmtId="176" fontId="18" fillId="0" borderId="124" xfId="61" applyNumberFormat="1" applyFont="1" applyBorder="1" applyAlignment="1">
      <alignment horizontal="center" vertical="center"/>
    </xf>
    <xf numFmtId="180" fontId="12" fillId="0" borderId="95" xfId="114" applyNumberFormat="1" applyBorder="1" applyAlignment="1">
      <alignment horizontal="right" vertical="center"/>
    </xf>
    <xf numFmtId="177" fontId="12" fillId="0" borderId="50" xfId="114" applyNumberFormat="1" applyBorder="1" applyAlignment="1">
      <alignment horizontal="right" vertical="center"/>
    </xf>
    <xf numFmtId="177" fontId="12" fillId="0" borderId="94" xfId="114" applyNumberFormat="1" applyBorder="1" applyAlignment="1">
      <alignment horizontal="right" vertical="center"/>
    </xf>
    <xf numFmtId="177" fontId="12" fillId="0" borderId="124" xfId="114" applyNumberFormat="1" applyBorder="1" applyAlignment="1">
      <alignment horizontal="right" vertical="center"/>
    </xf>
    <xf numFmtId="177" fontId="12" fillId="0" borderId="52" xfId="114" applyNumberFormat="1" applyBorder="1" applyAlignment="1">
      <alignment horizontal="right" vertical="center"/>
    </xf>
    <xf numFmtId="177" fontId="12" fillId="0" borderId="95" xfId="114" applyNumberFormat="1" applyBorder="1" applyAlignment="1">
      <alignment horizontal="right" vertical="center"/>
    </xf>
    <xf numFmtId="177" fontId="12" fillId="0" borderId="69" xfId="114" applyNumberFormat="1" applyBorder="1" applyAlignment="1">
      <alignment horizontal="right" vertical="center"/>
    </xf>
    <xf numFmtId="176" fontId="18" fillId="0" borderId="139" xfId="61" applyNumberFormat="1" applyFont="1" applyBorder="1" applyAlignment="1">
      <alignment horizontal="center" vertical="center"/>
    </xf>
    <xf numFmtId="177" fontId="12" fillId="0" borderId="110" xfId="114" applyNumberFormat="1" applyBorder="1" applyAlignment="1">
      <alignment horizontal="right" vertical="center"/>
    </xf>
    <xf numFmtId="177" fontId="12" fillId="0" borderId="121" xfId="114" applyNumberFormat="1" applyBorder="1" applyAlignment="1">
      <alignment horizontal="right" vertical="center"/>
    </xf>
    <xf numFmtId="177" fontId="12" fillId="0" borderId="139" xfId="114" applyNumberFormat="1" applyBorder="1" applyAlignment="1">
      <alignment horizontal="right" vertical="center"/>
    </xf>
    <xf numFmtId="177" fontId="12" fillId="0" borderId="111" xfId="114" applyNumberFormat="1" applyBorder="1" applyAlignment="1">
      <alignment horizontal="right" vertical="center"/>
    </xf>
    <xf numFmtId="177" fontId="12" fillId="0" borderId="89" xfId="114" applyNumberFormat="1" applyBorder="1" applyAlignment="1">
      <alignment horizontal="right" vertical="center"/>
    </xf>
    <xf numFmtId="177" fontId="12" fillId="0" borderId="81" xfId="114" applyNumberFormat="1" applyBorder="1" applyAlignment="1">
      <alignment horizontal="right" vertical="center"/>
    </xf>
    <xf numFmtId="0" fontId="0" fillId="0" borderId="140" xfId="133" applyFont="1" applyBorder="1" applyAlignment="1">
      <alignment horizontal="center"/>
    </xf>
    <xf numFmtId="179" fontId="12" fillId="0" borderId="130" xfId="121" applyNumberFormat="1" applyBorder="1"/>
    <xf numFmtId="179" fontId="12" fillId="0" borderId="110" xfId="121" applyNumberFormat="1" applyBorder="1"/>
    <xf numFmtId="179" fontId="12" fillId="0" borderId="141" xfId="121" applyNumberFormat="1" applyBorder="1"/>
    <xf numFmtId="0" fontId="0" fillId="0" borderId="142" xfId="103" applyFont="1" applyBorder="1" applyAlignment="1">
      <alignment horizontal="center"/>
    </xf>
    <xf numFmtId="179" fontId="12" fillId="0" borderId="129" xfId="137" applyNumberFormat="1" applyBorder="1"/>
    <xf numFmtId="179" fontId="12" fillId="0" borderId="110" xfId="137" applyNumberFormat="1" applyBorder="1"/>
    <xf numFmtId="179" fontId="12" fillId="0" borderId="109" xfId="137" applyNumberFormat="1" applyBorder="1"/>
    <xf numFmtId="179" fontId="12" fillId="0" borderId="81" xfId="137" applyNumberFormat="1" applyBorder="1" applyAlignment="1">
      <alignment horizontal="right"/>
    </xf>
    <xf numFmtId="0" fontId="0" fillId="0" borderId="140" xfId="72" applyFont="1" applyBorder="1" applyAlignment="1">
      <alignment horizontal="center"/>
    </xf>
    <xf numFmtId="177" fontId="12" fillId="0" borderId="109" xfId="73" applyNumberFormat="1" applyFont="1" applyBorder="1"/>
    <xf numFmtId="177" fontId="12" fillId="0" borderId="121" xfId="73" applyNumberFormat="1" applyFont="1" applyBorder="1"/>
    <xf numFmtId="177" fontId="12" fillId="0" borderId="110" xfId="73" applyNumberFormat="1" applyFont="1" applyBorder="1"/>
    <xf numFmtId="177" fontId="12" fillId="0" borderId="111" xfId="73" applyNumberFormat="1" applyFont="1" applyBorder="1"/>
    <xf numFmtId="177" fontId="12" fillId="0" borderId="23" xfId="73" applyNumberFormat="1" applyFont="1" applyBorder="1"/>
    <xf numFmtId="177" fontId="12" fillId="0" borderId="136" xfId="73" applyNumberFormat="1" applyFont="1" applyBorder="1"/>
    <xf numFmtId="0" fontId="0" fillId="0" borderId="137" xfId="75" applyFont="1" applyBorder="1" applyAlignment="1">
      <alignment horizontal="center"/>
    </xf>
    <xf numFmtId="0" fontId="0" fillId="0" borderId="140" xfId="78" applyFont="1" applyBorder="1" applyAlignment="1">
      <alignment horizontal="center"/>
    </xf>
    <xf numFmtId="177" fontId="12" fillId="0" borderId="130" xfId="78" applyNumberFormat="1" applyBorder="1"/>
    <xf numFmtId="177" fontId="12" fillId="0" borderId="110" xfId="78" applyNumberFormat="1" applyBorder="1"/>
    <xf numFmtId="177" fontId="12" fillId="0" borderId="81" xfId="78" applyNumberFormat="1" applyBorder="1"/>
    <xf numFmtId="0" fontId="0" fillId="0" borderId="140" xfId="80" applyFont="1" applyBorder="1" applyAlignment="1">
      <alignment horizontal="center"/>
    </xf>
    <xf numFmtId="38" fontId="12" fillId="0" borderId="130" xfId="237" applyNumberFormat="1" applyBorder="1"/>
    <xf numFmtId="38" fontId="12" fillId="0" borderId="110" xfId="237" applyNumberFormat="1" applyBorder="1"/>
    <xf numFmtId="38" fontId="12" fillId="0" borderId="110" xfId="237" applyNumberFormat="1" applyBorder="1" applyAlignment="1">
      <alignment horizontal="center"/>
    </xf>
    <xf numFmtId="38" fontId="12" fillId="0" borderId="23" xfId="237" applyNumberFormat="1" applyBorder="1" applyAlignment="1">
      <alignment horizontal="center"/>
    </xf>
    <xf numFmtId="38" fontId="12" fillId="0" borderId="143" xfId="237" applyNumberFormat="1" applyBorder="1"/>
    <xf numFmtId="38" fontId="12" fillId="0" borderId="136" xfId="237" applyNumberFormat="1" applyBorder="1"/>
    <xf numFmtId="0" fontId="0" fillId="0" borderId="140" xfId="85" applyFont="1" applyBorder="1" applyAlignment="1">
      <alignment horizontal="center"/>
    </xf>
    <xf numFmtId="181" fontId="12" fillId="0" borderId="110" xfId="86" applyNumberFormat="1" applyFont="1" applyBorder="1" applyAlignment="1">
      <alignment horizontal="right"/>
    </xf>
    <xf numFmtId="181" fontId="12" fillId="0" borderId="23" xfId="86" applyNumberFormat="1" applyFont="1" applyBorder="1" applyAlignment="1">
      <alignment horizontal="right"/>
    </xf>
    <xf numFmtId="179" fontId="12" fillId="0" borderId="136" xfId="86" applyNumberFormat="1" applyFont="1" applyBorder="1" applyAlignment="1">
      <alignment horizontal="right"/>
    </xf>
    <xf numFmtId="181" fontId="12" fillId="0" borderId="121" xfId="86" applyNumberFormat="1" applyFont="1" applyBorder="1" applyAlignment="1">
      <alignment horizontal="right"/>
    </xf>
    <xf numFmtId="181" fontId="12" fillId="0" borderId="141" xfId="86" applyNumberFormat="1" applyFont="1" applyBorder="1" applyAlignment="1">
      <alignment horizontal="right"/>
    </xf>
    <xf numFmtId="0" fontId="0" fillId="0" borderId="27" xfId="83" applyFont="1" applyBorder="1" applyAlignment="1">
      <alignment vertical="center"/>
    </xf>
    <xf numFmtId="179" fontId="0" fillId="0" borderId="70" xfId="83" applyNumberFormat="1" applyFont="1" applyBorder="1" applyAlignment="1">
      <alignment horizontal="right" vertical="center"/>
    </xf>
    <xf numFmtId="179" fontId="12" fillId="0" borderId="20" xfId="83" applyNumberFormat="1" applyFont="1" applyBorder="1" applyAlignment="1">
      <alignment horizontal="right" vertical="center"/>
    </xf>
    <xf numFmtId="179" fontId="12" fillId="0" borderId="135" xfId="83" applyNumberFormat="1" applyFont="1" applyBorder="1" applyAlignment="1">
      <alignment horizontal="right" vertical="center"/>
    </xf>
    <xf numFmtId="179" fontId="12" fillId="0" borderId="56" xfId="83" applyNumberFormat="1" applyFont="1" applyBorder="1" applyAlignment="1">
      <alignment horizontal="right" vertical="center"/>
    </xf>
    <xf numFmtId="179" fontId="12" fillId="0" borderId="141" xfId="603" applyNumberFormat="1" applyBorder="1" applyAlignment="1">
      <alignment horizontal="right" vertical="center"/>
    </xf>
    <xf numFmtId="0" fontId="0" fillId="0" borderId="56" xfId="83" applyFont="1" applyBorder="1" applyAlignment="1">
      <alignment vertical="center"/>
    </xf>
    <xf numFmtId="179" fontId="0" fillId="0" borderId="125" xfId="83" applyNumberFormat="1" applyFont="1" applyBorder="1" applyAlignment="1">
      <alignment horizontal="right" vertical="center"/>
    </xf>
    <xf numFmtId="0" fontId="0" fillId="0" borderId="56" xfId="83" applyFont="1" applyBorder="1" applyAlignment="1">
      <alignment vertical="center" wrapText="1"/>
    </xf>
    <xf numFmtId="179" fontId="12" fillId="0" borderId="26" xfId="83" applyNumberFormat="1" applyFont="1" applyBorder="1" applyAlignment="1">
      <alignment horizontal="right" vertical="center"/>
    </xf>
    <xf numFmtId="0" fontId="0" fillId="0" borderId="27" xfId="82" applyFont="1" applyBorder="1" applyAlignment="1">
      <alignment vertical="center"/>
    </xf>
    <xf numFmtId="179" fontId="0" fillId="0" borderId="50" xfId="83" applyNumberFormat="1" applyFont="1" applyBorder="1" applyAlignment="1">
      <alignment horizontal="right" vertical="center"/>
    </xf>
    <xf numFmtId="179" fontId="0" fillId="0" borderId="20" xfId="83" applyNumberFormat="1" applyFont="1" applyBorder="1" applyAlignment="1">
      <alignment horizontal="right" vertical="center"/>
    </xf>
    <xf numFmtId="179" fontId="0" fillId="0" borderId="135" xfId="83" applyNumberFormat="1" applyFont="1" applyBorder="1" applyAlignment="1">
      <alignment horizontal="right" vertical="center"/>
    </xf>
    <xf numFmtId="179" fontId="0" fillId="0" borderId="56" xfId="83" applyNumberFormat="1" applyFont="1" applyBorder="1" applyAlignment="1">
      <alignment horizontal="right" vertical="center"/>
    </xf>
    <xf numFmtId="181" fontId="0" fillId="0" borderId="50" xfId="82" applyNumberFormat="1" applyFont="1" applyBorder="1" applyAlignment="1">
      <alignment horizontal="right" vertical="center"/>
    </xf>
    <xf numFmtId="181" fontId="0" fillId="0" borderId="70" xfId="82" applyNumberFormat="1" applyFont="1" applyBorder="1" applyAlignment="1">
      <alignment horizontal="right" vertical="center"/>
    </xf>
    <xf numFmtId="181" fontId="0" fillId="0" borderId="27" xfId="82" applyNumberFormat="1" applyFont="1" applyBorder="1" applyAlignment="1">
      <alignment horizontal="right" vertical="center"/>
    </xf>
    <xf numFmtId="38" fontId="12" fillId="0" borderId="110" xfId="408" applyFont="1" applyFill="1" applyBorder="1" applyAlignment="1">
      <alignment horizontal="right" vertical="center"/>
    </xf>
    <xf numFmtId="0" fontId="37" fillId="0" borderId="27" xfId="82" applyFont="1" applyBorder="1" applyAlignment="1">
      <alignment vertical="center"/>
    </xf>
    <xf numFmtId="180" fontId="0" fillId="0" borderId="50" xfId="114" applyNumberFormat="1" applyFont="1" applyBorder="1" applyAlignment="1">
      <alignment horizontal="right" vertical="center"/>
    </xf>
    <xf numFmtId="180" fontId="0" fillId="0" borderId="110" xfId="114" applyNumberFormat="1" applyFont="1" applyBorder="1" applyAlignment="1">
      <alignment horizontal="right" vertical="center"/>
    </xf>
    <xf numFmtId="180" fontId="0" fillId="0" borderId="89" xfId="114" applyNumberFormat="1" applyFont="1" applyBorder="1" applyAlignment="1">
      <alignment horizontal="right" vertical="center"/>
    </xf>
    <xf numFmtId="3" fontId="0" fillId="0" borderId="130" xfId="90" applyNumberFormat="1" applyFont="1" applyBorder="1" applyAlignment="1">
      <alignment horizontal="right" shrinkToFit="1"/>
    </xf>
    <xf numFmtId="0" fontId="40" fillId="0" borderId="0" xfId="88" applyFont="1"/>
    <xf numFmtId="179" fontId="12" fillId="0" borderId="139" xfId="603" applyNumberFormat="1" applyBorder="1" applyAlignment="1">
      <alignment horizontal="right" vertical="center"/>
    </xf>
    <xf numFmtId="0" fontId="0" fillId="0" borderId="0" xfId="70" applyFont="1"/>
    <xf numFmtId="0" fontId="0" fillId="0" borderId="0" xfId="69" applyFont="1"/>
    <xf numFmtId="0" fontId="0" fillId="0" borderId="0" xfId="63" applyFont="1"/>
    <xf numFmtId="177" fontId="0" fillId="0" borderId="109" xfId="110" applyNumberFormat="1" applyFont="1" applyBorder="1" applyAlignment="1">
      <alignment horizontal="right" vertical="center"/>
    </xf>
    <xf numFmtId="177" fontId="0" fillId="0" borderId="81" xfId="110" applyNumberFormat="1" applyFont="1" applyBorder="1" applyAlignment="1">
      <alignment horizontal="right" vertical="center"/>
    </xf>
    <xf numFmtId="0" fontId="0" fillId="0" borderId="83" xfId="88" applyFont="1" applyBorder="1"/>
    <xf numFmtId="0" fontId="0" fillId="0" borderId="31" xfId="88" applyFont="1" applyBorder="1" applyAlignment="1">
      <alignment horizontal="center"/>
    </xf>
    <xf numFmtId="0" fontId="0" fillId="0" borderId="18" xfId="80" applyFont="1" applyBorder="1"/>
    <xf numFmtId="38" fontId="41" fillId="0" borderId="0" xfId="408" applyFont="1" applyAlignment="1"/>
    <xf numFmtId="0" fontId="18" fillId="0" borderId="0" xfId="80" applyFont="1" applyAlignment="1">
      <alignment horizontal="left" vertical="center"/>
    </xf>
    <xf numFmtId="179" fontId="39" fillId="0" borderId="111" xfId="142" applyNumberFormat="1" applyFont="1" applyBorder="1">
      <alignment vertical="center"/>
    </xf>
    <xf numFmtId="179" fontId="39" fillId="0" borderId="81" xfId="142" applyNumberFormat="1" applyFont="1" applyBorder="1">
      <alignment vertical="center"/>
    </xf>
    <xf numFmtId="179" fontId="39" fillId="0" borderId="144" xfId="144" applyNumberFormat="1" applyFont="1" applyBorder="1">
      <alignment vertical="center"/>
    </xf>
    <xf numFmtId="179" fontId="39" fillId="0" borderId="81" xfId="144" applyNumberFormat="1" applyFont="1" applyBorder="1">
      <alignment vertical="center"/>
    </xf>
    <xf numFmtId="0" fontId="37" fillId="0" borderId="54" xfId="57" applyFont="1" applyBorder="1" applyAlignment="1">
      <alignment horizontal="center" vertical="center" wrapText="1"/>
    </xf>
    <xf numFmtId="0" fontId="37" fillId="0" borderId="57" xfId="57" applyFont="1" applyBorder="1" applyAlignment="1">
      <alignment horizontal="center" vertical="center" wrapText="1"/>
    </xf>
    <xf numFmtId="0" fontId="12" fillId="0" borderId="10" xfId="57" applyBorder="1" applyAlignment="1">
      <alignment horizontal="center"/>
    </xf>
    <xf numFmtId="0" fontId="12" fillId="0" borderId="11" xfId="57" applyBorder="1" applyAlignment="1">
      <alignment horizontal="center"/>
    </xf>
    <xf numFmtId="0" fontId="12" fillId="0" borderId="57" xfId="57" applyBorder="1" applyAlignment="1">
      <alignment horizontal="center"/>
    </xf>
    <xf numFmtId="0" fontId="12" fillId="0" borderId="27" xfId="57" applyBorder="1" applyAlignment="1">
      <alignment horizontal="center"/>
    </xf>
    <xf numFmtId="0" fontId="12" fillId="0" borderId="31" xfId="57" applyBorder="1" applyAlignment="1">
      <alignment horizontal="center"/>
    </xf>
    <xf numFmtId="0" fontId="12" fillId="0" borderId="115" xfId="57" applyBorder="1" applyAlignment="1">
      <alignment vertical="distributed" textRotation="255" justifyLastLine="1"/>
    </xf>
    <xf numFmtId="0" fontId="12" fillId="0" borderId="45" xfId="57" applyBorder="1" applyAlignment="1">
      <alignment vertical="distributed" textRotation="255" justifyLastLine="1"/>
    </xf>
    <xf numFmtId="0" fontId="12" fillId="0" borderId="12" xfId="57" applyBorder="1" applyAlignment="1">
      <alignment vertical="distributed" textRotation="255" justifyLastLine="1"/>
    </xf>
    <xf numFmtId="0" fontId="18" fillId="0" borderId="54" xfId="57" applyFont="1" applyBorder="1" applyAlignment="1">
      <alignment horizontal="center" vertical="center" wrapText="1" shrinkToFit="1"/>
    </xf>
    <xf numFmtId="0" fontId="18" fillId="0" borderId="29" xfId="57" applyFont="1" applyBorder="1" applyAlignment="1">
      <alignment horizontal="center" vertical="center" wrapText="1" shrinkToFit="1"/>
    </xf>
    <xf numFmtId="0" fontId="18" fillId="0" borderId="57" xfId="57" applyFont="1" applyBorder="1" applyAlignment="1">
      <alignment horizontal="center" vertical="center" wrapText="1" shrinkToFit="1"/>
    </xf>
    <xf numFmtId="0" fontId="12" fillId="0" borderId="54" xfId="57" applyBorder="1" applyAlignment="1">
      <alignment vertical="distributed" textRotation="255" justifyLastLine="1"/>
    </xf>
    <xf numFmtId="0" fontId="12" fillId="0" borderId="29" xfId="57" applyBorder="1" applyAlignment="1">
      <alignment vertical="distributed" textRotation="255" justifyLastLine="1"/>
    </xf>
    <xf numFmtId="0" fontId="12" fillId="0" borderId="57" xfId="57" applyBorder="1" applyAlignment="1">
      <alignment vertical="distributed" textRotation="255" justifyLastLine="1"/>
    </xf>
    <xf numFmtId="0" fontId="12" fillId="0" borderId="39" xfId="56" applyFont="1" applyBorder="1" applyAlignment="1">
      <alignment vertical="center" textRotation="255" wrapText="1"/>
    </xf>
    <xf numFmtId="0" fontId="12" fillId="0" borderId="45" xfId="56" applyFont="1" applyBorder="1" applyAlignment="1">
      <alignment vertical="center" textRotation="255" wrapText="1"/>
    </xf>
    <xf numFmtId="0" fontId="12" fillId="0" borderId="12" xfId="56" applyFont="1" applyBorder="1" applyAlignment="1">
      <alignment vertical="center" textRotation="255" wrapText="1"/>
    </xf>
    <xf numFmtId="0" fontId="12" fillId="0" borderId="96" xfId="57" applyBorder="1" applyAlignment="1">
      <alignment horizontal="center"/>
    </xf>
    <xf numFmtId="0" fontId="12" fillId="0" borderId="69" xfId="57" applyBorder="1" applyAlignment="1">
      <alignment horizontal="center"/>
    </xf>
    <xf numFmtId="0" fontId="12" fillId="0" borderId="30" xfId="57" applyBorder="1" applyAlignment="1">
      <alignment horizontal="center"/>
    </xf>
    <xf numFmtId="0" fontId="12" fillId="0" borderId="114" xfId="56" applyFont="1" applyBorder="1" applyAlignment="1">
      <alignment vertical="center" textRotation="255"/>
    </xf>
    <xf numFmtId="0" fontId="12" fillId="0" borderId="45" xfId="56" applyFont="1" applyBorder="1" applyAlignment="1">
      <alignment vertical="center" textRotation="255"/>
    </xf>
    <xf numFmtId="0" fontId="12" fillId="0" borderId="40" xfId="56" applyFont="1" applyBorder="1" applyAlignment="1">
      <alignment vertical="center" textRotation="255"/>
    </xf>
    <xf numFmtId="0" fontId="12" fillId="0" borderId="70" xfId="57" applyBorder="1" applyAlignment="1">
      <alignment horizontal="center"/>
    </xf>
    <xf numFmtId="0" fontId="12" fillId="0" borderId="50" xfId="57" applyBorder="1" applyAlignment="1">
      <alignment horizontal="center"/>
    </xf>
    <xf numFmtId="0" fontId="12" fillId="0" borderId="26" xfId="57" applyBorder="1" applyAlignment="1">
      <alignment horizontal="center"/>
    </xf>
    <xf numFmtId="0" fontId="12" fillId="0" borderId="27" xfId="59" applyFont="1" applyBorder="1" applyAlignment="1">
      <alignment horizontal="center"/>
    </xf>
    <xf numFmtId="0" fontId="12" fillId="0" borderId="114" xfId="56" applyFont="1" applyBorder="1" applyAlignment="1">
      <alignment horizontal="center" vertical="distributed" textRotation="255" justifyLastLine="1"/>
    </xf>
    <xf numFmtId="0" fontId="12" fillId="0" borderId="45" xfId="56" applyFont="1" applyBorder="1" applyAlignment="1">
      <alignment horizontal="center" vertical="distributed" textRotation="255" justifyLastLine="1"/>
    </xf>
    <xf numFmtId="0" fontId="12" fillId="0" borderId="12" xfId="56" applyFont="1" applyBorder="1" applyAlignment="1">
      <alignment horizontal="center" vertical="distributed" textRotation="255" justifyLastLine="1"/>
    </xf>
    <xf numFmtId="0" fontId="12" fillId="0" borderId="54" xfId="57" applyBorder="1" applyAlignment="1">
      <alignment horizontal="center" vertical="center"/>
    </xf>
    <xf numFmtId="0" fontId="12" fillId="0" borderId="57" xfId="57" applyBorder="1" applyAlignment="1">
      <alignment horizontal="center" vertical="center"/>
    </xf>
    <xf numFmtId="0" fontId="12" fillId="0" borderId="112" xfId="57" applyBorder="1" applyAlignment="1">
      <alignment horizontal="left" shrinkToFit="1"/>
    </xf>
    <xf numFmtId="0" fontId="12" fillId="0" borderId="60" xfId="57" applyBorder="1" applyAlignment="1">
      <alignment horizontal="left" shrinkToFit="1"/>
    </xf>
    <xf numFmtId="0" fontId="12" fillId="0" borderId="113" xfId="57" applyBorder="1" applyAlignment="1">
      <alignment horizontal="left" shrinkToFit="1"/>
    </xf>
    <xf numFmtId="0" fontId="12" fillId="0" borderId="56" xfId="57" applyBorder="1" applyAlignment="1">
      <alignment vertical="distributed" textRotation="255" justifyLastLine="1"/>
    </xf>
    <xf numFmtId="0" fontId="12" fillId="0" borderId="70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62" xfId="57" applyBorder="1" applyAlignment="1">
      <alignment horizontal="center" vertical="center"/>
    </xf>
    <xf numFmtId="0" fontId="12" fillId="0" borderId="94" xfId="57" applyBorder="1" applyAlignment="1">
      <alignment horizontal="center" vertical="center"/>
    </xf>
    <xf numFmtId="0" fontId="12" fillId="0" borderId="65" xfId="57" applyBorder="1" applyAlignment="1">
      <alignment horizontal="center" vertical="center"/>
    </xf>
    <xf numFmtId="0" fontId="12" fillId="0" borderId="52" xfId="57" applyBorder="1" applyAlignment="1">
      <alignment horizontal="center" vertical="center"/>
    </xf>
    <xf numFmtId="0" fontId="12" fillId="0" borderId="10" xfId="83" applyFont="1" applyBorder="1" applyAlignment="1">
      <alignment horizontal="center"/>
    </xf>
    <xf numFmtId="0" fontId="12" fillId="0" borderId="11" xfId="83" applyFont="1" applyBorder="1" applyAlignment="1">
      <alignment horizontal="center"/>
    </xf>
    <xf numFmtId="0" fontId="0" fillId="0" borderId="0" xfId="83" applyFont="1" applyAlignment="1">
      <alignment horizontal="left" vertical="center" wrapText="1" shrinkToFit="1"/>
    </xf>
    <xf numFmtId="0" fontId="12" fillId="0" borderId="0" xfId="83" applyFont="1" applyAlignment="1">
      <alignment horizontal="left" vertical="center" wrapText="1" shrinkToFit="1"/>
    </xf>
    <xf numFmtId="0" fontId="12" fillId="0" borderId="45" xfId="56" applyFont="1" applyBorder="1" applyAlignment="1">
      <alignment horizontal="center" vertical="center"/>
    </xf>
    <xf numFmtId="0" fontId="12" fillId="0" borderId="12" xfId="56" applyFont="1" applyBorder="1" applyAlignment="1">
      <alignment horizontal="center" vertical="center"/>
    </xf>
    <xf numFmtId="0" fontId="12" fillId="0" borderId="115" xfId="56" applyFont="1" applyBorder="1" applyAlignment="1">
      <alignment horizontal="center" vertical="center"/>
    </xf>
    <xf numFmtId="0" fontId="12" fillId="0" borderId="86" xfId="90" applyBorder="1" applyAlignment="1">
      <alignment horizontal="center" vertical="center"/>
    </xf>
    <xf numFmtId="0" fontId="12" fillId="0" borderId="116" xfId="90" applyBorder="1" applyAlignment="1">
      <alignment horizontal="center" vertical="center"/>
    </xf>
    <xf numFmtId="0" fontId="12" fillId="0" borderId="10" xfId="90" applyBorder="1" applyAlignment="1">
      <alignment horizontal="center"/>
    </xf>
    <xf numFmtId="0" fontId="12" fillId="0" borderId="11" xfId="90" applyBorder="1" applyAlignment="1">
      <alignment horizontal="center"/>
    </xf>
    <xf numFmtId="0" fontId="12" fillId="0" borderId="72" xfId="90" applyBorder="1" applyAlignment="1">
      <alignment horizontal="center"/>
    </xf>
    <xf numFmtId="0" fontId="12" fillId="0" borderId="115" xfId="90" applyBorder="1" applyAlignment="1">
      <alignment vertical="distributed" textRotation="255" justifyLastLine="1"/>
    </xf>
    <xf numFmtId="0" fontId="12" fillId="0" borderId="45" xfId="90" applyBorder="1" applyAlignment="1">
      <alignment vertical="distributed" textRotation="255" justifyLastLine="1"/>
    </xf>
    <xf numFmtId="0" fontId="12" fillId="0" borderId="54" xfId="90" applyBorder="1" applyAlignment="1">
      <alignment vertical="center" wrapText="1"/>
    </xf>
    <xf numFmtId="0" fontId="12" fillId="0" borderId="57" xfId="90" applyBorder="1" applyAlignment="1">
      <alignment vertical="center" wrapText="1"/>
    </xf>
    <xf numFmtId="0" fontId="12" fillId="0" borderId="114" xfId="90" applyBorder="1" applyAlignment="1">
      <alignment vertical="distributed" textRotation="255" justifyLastLine="1"/>
    </xf>
    <xf numFmtId="0" fontId="12" fillId="0" borderId="0" xfId="96" applyAlignment="1">
      <alignment vertical="center" wrapText="1"/>
    </xf>
    <xf numFmtId="182" fontId="15" fillId="0" borderId="0" xfId="56" applyNumberFormat="1" applyFont="1" applyAlignment="1">
      <alignment vertical="center"/>
    </xf>
    <xf numFmtId="0" fontId="12" fillId="0" borderId="10" xfId="98" applyBorder="1" applyAlignment="1">
      <alignment horizontal="center"/>
    </xf>
    <xf numFmtId="0" fontId="12" fillId="0" borderId="72" xfId="98" applyBorder="1" applyAlignment="1">
      <alignment horizontal="center"/>
    </xf>
    <xf numFmtId="0" fontId="12" fillId="0" borderId="40" xfId="98" applyBorder="1" applyAlignment="1">
      <alignment horizontal="center" vertical="center"/>
    </xf>
    <xf numFmtId="0" fontId="12" fillId="0" borderId="34" xfId="98" applyBorder="1" applyAlignment="1">
      <alignment horizontal="center" vertical="center"/>
    </xf>
    <xf numFmtId="0" fontId="12" fillId="0" borderId="117" xfId="98" applyBorder="1" applyAlignment="1">
      <alignment horizontal="center" vertical="center"/>
    </xf>
    <xf numFmtId="0" fontId="12" fillId="0" borderId="83" xfId="98" applyBorder="1" applyAlignment="1">
      <alignment horizontal="center" vertical="center"/>
    </xf>
    <xf numFmtId="0" fontId="12" fillId="0" borderId="39" xfId="98" applyBorder="1" applyAlignment="1">
      <alignment horizontal="center" vertical="center"/>
    </xf>
    <xf numFmtId="0" fontId="0" fillId="0" borderId="37" xfId="136" applyFont="1" applyBorder="1" applyAlignment="1">
      <alignment horizontal="center"/>
    </xf>
    <xf numFmtId="0" fontId="12" fillId="0" borderId="95" xfId="136" applyBorder="1" applyAlignment="1">
      <alignment horizontal="center"/>
    </xf>
    <xf numFmtId="0" fontId="12" fillId="0" borderId="107" xfId="136" applyBorder="1" applyAlignment="1">
      <alignment horizontal="center"/>
    </xf>
    <xf numFmtId="0" fontId="12" fillId="0" borderId="118" xfId="262" applyBorder="1" applyAlignment="1">
      <alignment horizontal="center" vertical="center"/>
    </xf>
    <xf numFmtId="0" fontId="12" fillId="0" borderId="92" xfId="262" applyBorder="1" applyAlignment="1">
      <alignment horizontal="center" vertical="center"/>
    </xf>
    <xf numFmtId="0" fontId="12" fillId="0" borderId="37" xfId="136" applyBorder="1" applyAlignment="1">
      <alignment horizontal="center"/>
    </xf>
    <xf numFmtId="0" fontId="12" fillId="0" borderId="114" xfId="61" applyBorder="1" applyAlignment="1">
      <alignment horizontal="center" vertical="center" textRotation="255"/>
    </xf>
    <xf numFmtId="0" fontId="12" fillId="0" borderId="45" xfId="61" applyBorder="1" applyAlignment="1">
      <alignment horizontal="center" vertical="center" textRotation="255"/>
    </xf>
    <xf numFmtId="0" fontId="12" fillId="0" borderId="12" xfId="61" applyBorder="1" applyAlignment="1">
      <alignment horizontal="center" vertical="center" textRotation="255"/>
    </xf>
    <xf numFmtId="0" fontId="12" fillId="0" borderId="96" xfId="61" applyBorder="1" applyAlignment="1">
      <alignment vertical="center" wrapText="1" shrinkToFit="1"/>
    </xf>
    <xf numFmtId="0" fontId="12" fillId="0" borderId="106" xfId="61" applyBorder="1" applyAlignment="1">
      <alignment vertical="center" wrapText="1" shrinkToFit="1"/>
    </xf>
    <xf numFmtId="0" fontId="12" fillId="0" borderId="70" xfId="61" applyBorder="1" applyAlignment="1">
      <alignment vertical="center" wrapText="1"/>
    </xf>
    <xf numFmtId="0" fontId="12" fillId="0" borderId="105" xfId="61" applyBorder="1" applyAlignment="1">
      <alignment vertical="center" wrapText="1"/>
    </xf>
    <xf numFmtId="0" fontId="12" fillId="0" borderId="88" xfId="61" applyBorder="1" applyAlignment="1">
      <alignment vertical="center" wrapText="1"/>
    </xf>
    <xf numFmtId="0" fontId="12" fillId="0" borderId="107" xfId="61" applyBorder="1" applyAlignment="1">
      <alignment vertical="center" wrapText="1"/>
    </xf>
    <xf numFmtId="0" fontId="12" fillId="0" borderId="62" xfId="61" applyBorder="1" applyAlignment="1">
      <alignment vertical="center" wrapText="1"/>
    </xf>
    <xf numFmtId="0" fontId="12" fillId="0" borderId="104" xfId="61" applyBorder="1" applyAlignment="1">
      <alignment vertical="center"/>
    </xf>
    <xf numFmtId="0" fontId="12" fillId="0" borderId="65" xfId="61" applyBorder="1" applyAlignment="1">
      <alignment vertical="center"/>
    </xf>
    <xf numFmtId="0" fontId="12" fillId="0" borderId="126" xfId="61" applyBorder="1" applyAlignment="1">
      <alignment vertical="center"/>
    </xf>
    <xf numFmtId="0" fontId="12" fillId="0" borderId="123" xfId="61" applyBorder="1" applyAlignment="1">
      <alignment horizontal="center" vertical="center"/>
    </xf>
    <xf numFmtId="0" fontId="12" fillId="0" borderId="124" xfId="61" applyBorder="1" applyAlignment="1">
      <alignment horizontal="center" vertical="center"/>
    </xf>
    <xf numFmtId="0" fontId="12" fillId="0" borderId="127" xfId="61" applyBorder="1" applyAlignment="1">
      <alignment horizontal="center" vertical="center"/>
    </xf>
    <xf numFmtId="0" fontId="18" fillId="0" borderId="45" xfId="61" applyFont="1" applyBorder="1" applyAlignment="1">
      <alignment horizontal="center" vertical="center" textRotation="255"/>
    </xf>
    <xf numFmtId="0" fontId="12" fillId="0" borderId="29" xfId="61" applyBorder="1" applyAlignment="1">
      <alignment vertical="top" wrapText="1"/>
    </xf>
    <xf numFmtId="0" fontId="12" fillId="0" borderId="57" xfId="61" applyBorder="1" applyAlignment="1">
      <alignment vertical="top" wrapText="1"/>
    </xf>
    <xf numFmtId="0" fontId="12" fillId="0" borderId="54" xfId="61" applyBorder="1" applyAlignment="1">
      <alignment vertical="top" wrapText="1"/>
    </xf>
    <xf numFmtId="0" fontId="12" fillId="0" borderId="123" xfId="61" applyBorder="1" applyAlignment="1">
      <alignment vertical="center"/>
    </xf>
    <xf numFmtId="0" fontId="12" fillId="0" borderId="124" xfId="61" applyBorder="1" applyAlignment="1">
      <alignment vertical="center"/>
    </xf>
    <xf numFmtId="0" fontId="12" fillId="0" borderId="127" xfId="61" applyBorder="1" applyAlignment="1">
      <alignment vertical="center"/>
    </xf>
    <xf numFmtId="0" fontId="38" fillId="0" borderId="45" xfId="61" applyFont="1" applyBorder="1" applyAlignment="1">
      <alignment horizontal="center" vertical="center" textRotation="255" wrapText="1"/>
    </xf>
    <xf numFmtId="0" fontId="12" fillId="0" borderId="95" xfId="65" applyFont="1" applyBorder="1" applyAlignment="1">
      <alignment horizontal="center" vertical="center"/>
    </xf>
    <xf numFmtId="0" fontId="12" fillId="0" borderId="107" xfId="65" applyFont="1" applyBorder="1" applyAlignment="1">
      <alignment horizontal="center" vertical="center"/>
    </xf>
    <xf numFmtId="0" fontId="0" fillId="0" borderId="95" xfId="65" applyFont="1" applyBorder="1" applyAlignment="1">
      <alignment horizontal="center" vertical="center"/>
    </xf>
    <xf numFmtId="0" fontId="12" fillId="0" borderId="88" xfId="65" applyFont="1" applyBorder="1" applyAlignment="1">
      <alignment horizontal="center" vertical="center"/>
    </xf>
    <xf numFmtId="0" fontId="12" fillId="0" borderId="87" xfId="65" applyFont="1" applyBorder="1" applyAlignment="1">
      <alignment horizontal="center" vertical="center"/>
    </xf>
    <xf numFmtId="177" fontId="12" fillId="0" borderId="58" xfId="110" applyNumberFormat="1" applyBorder="1" applyAlignment="1">
      <alignment horizontal="right" vertical="center"/>
    </xf>
    <xf numFmtId="177" fontId="12" fillId="0" borderId="57" xfId="110" applyNumberFormat="1" applyBorder="1" applyAlignment="1">
      <alignment horizontal="right" vertical="center"/>
    </xf>
    <xf numFmtId="177" fontId="0" fillId="0" borderId="129" xfId="110" applyNumberFormat="1" applyFont="1" applyBorder="1" applyAlignment="1">
      <alignment horizontal="right" vertical="center"/>
    </xf>
    <xf numFmtId="177" fontId="12" fillId="0" borderId="111" xfId="110" applyNumberFormat="1" applyBorder="1" applyAlignment="1">
      <alignment horizontal="right" vertical="center"/>
    </xf>
    <xf numFmtId="0" fontId="0" fillId="0" borderId="95" xfId="70" applyFont="1" applyBorder="1" applyAlignment="1">
      <alignment horizontal="center"/>
    </xf>
    <xf numFmtId="0" fontId="12" fillId="0" borderId="95" xfId="70" applyBorder="1" applyAlignment="1">
      <alignment horizontal="center"/>
    </xf>
    <xf numFmtId="0" fontId="12" fillId="0" borderId="107" xfId="70" applyBorder="1" applyAlignment="1">
      <alignment horizontal="center"/>
    </xf>
    <xf numFmtId="0" fontId="12" fillId="0" borderId="118" xfId="70" applyBorder="1" applyAlignment="1">
      <alignment horizontal="center" vertical="center"/>
    </xf>
    <xf numFmtId="0" fontId="12" fillId="0" borderId="92" xfId="70" applyBorder="1" applyAlignment="1">
      <alignment vertical="center"/>
    </xf>
    <xf numFmtId="0" fontId="12" fillId="0" borderId="88" xfId="70" applyBorder="1" applyAlignment="1">
      <alignment horizontal="center"/>
    </xf>
    <xf numFmtId="0" fontId="12" fillId="0" borderId="87" xfId="70" applyBorder="1" applyAlignment="1">
      <alignment horizontal="center"/>
    </xf>
    <xf numFmtId="0" fontId="12" fillId="0" borderId="10" xfId="103" applyBorder="1" applyAlignment="1">
      <alignment horizontal="center"/>
    </xf>
    <xf numFmtId="0" fontId="12" fillId="0" borderId="72" xfId="103" applyBorder="1" applyAlignment="1">
      <alignment horizontal="center"/>
    </xf>
    <xf numFmtId="0" fontId="0" fillId="0" borderId="40" xfId="103" applyFont="1" applyBorder="1" applyAlignment="1">
      <alignment horizontal="center" vertical="center"/>
    </xf>
    <xf numFmtId="0" fontId="12" fillId="0" borderId="34" xfId="103" applyBorder="1" applyAlignment="1">
      <alignment horizontal="center" vertical="center"/>
    </xf>
    <xf numFmtId="0" fontId="0" fillId="0" borderId="34" xfId="103" applyFont="1" applyBorder="1" applyAlignment="1">
      <alignment horizontal="center" vertical="center"/>
    </xf>
    <xf numFmtId="0" fontId="12" fillId="0" borderId="39" xfId="103" applyBorder="1" applyAlignment="1">
      <alignment horizontal="center" vertical="center"/>
    </xf>
    <xf numFmtId="0" fontId="12" fillId="0" borderId="12" xfId="44" applyFont="1" applyBorder="1" applyAlignment="1">
      <alignment horizontal="center" vertical="center"/>
    </xf>
    <xf numFmtId="0" fontId="12" fillId="0" borderId="82" xfId="88" applyBorder="1" applyAlignment="1">
      <alignment horizontal="center" vertical="center"/>
    </xf>
    <xf numFmtId="0" fontId="12" fillId="0" borderId="83" xfId="88" applyBorder="1" applyAlignment="1">
      <alignment horizontal="center" vertical="center"/>
    </xf>
    <xf numFmtId="0" fontId="12" fillId="0" borderId="67" xfId="88" applyBorder="1" applyAlignment="1">
      <alignment horizontal="center" vertical="center"/>
    </xf>
    <xf numFmtId="0" fontId="12" fillId="0" borderId="31" xfId="88" applyBorder="1" applyAlignment="1">
      <alignment horizontal="center" vertical="center"/>
    </xf>
    <xf numFmtId="0" fontId="12" fillId="0" borderId="67" xfId="88" applyBorder="1" applyAlignment="1">
      <alignment horizontal="center"/>
    </xf>
    <xf numFmtId="0" fontId="12" fillId="0" borderId="89" xfId="88" applyBorder="1" applyAlignment="1">
      <alignment horizontal="center"/>
    </xf>
    <xf numFmtId="0" fontId="12" fillId="0" borderId="119" xfId="72" applyBorder="1" applyAlignment="1">
      <alignment horizontal="center"/>
    </xf>
    <xf numFmtId="0" fontId="12" fillId="0" borderId="120" xfId="72" applyBorder="1" applyAlignment="1">
      <alignment horizontal="center"/>
    </xf>
    <xf numFmtId="182" fontId="15" fillId="0" borderId="0" xfId="108" applyNumberFormat="1" applyFont="1" applyAlignment="1">
      <alignment horizontal="left" vertical="center"/>
    </xf>
    <xf numFmtId="0" fontId="15" fillId="0" borderId="0" xfId="127" applyFont="1">
      <alignment vertical="center"/>
    </xf>
    <xf numFmtId="0" fontId="12" fillId="0" borderId="0" xfId="0" applyFont="1">
      <alignment vertical="center"/>
    </xf>
    <xf numFmtId="0" fontId="12" fillId="0" borderId="0" xfId="75" applyAlignment="1">
      <alignment horizontal="left"/>
    </xf>
    <xf numFmtId="182" fontId="15" fillId="0" borderId="0" xfId="56" applyNumberFormat="1" applyFont="1" applyAlignment="1">
      <alignment horizontal="left" vertical="center"/>
    </xf>
    <xf numFmtId="0" fontId="15" fillId="0" borderId="0" xfId="46" applyFont="1">
      <alignment vertical="center"/>
    </xf>
    <xf numFmtId="0" fontId="18" fillId="0" borderId="0" xfId="236" applyFont="1" applyAlignment="1">
      <alignment vertical="center" shrinkToFit="1"/>
    </xf>
    <xf numFmtId="0" fontId="18" fillId="0" borderId="0" xfId="85" applyFont="1" applyAlignment="1">
      <alignment horizontal="left"/>
    </xf>
    <xf numFmtId="0" fontId="12" fillId="0" borderId="91" xfId="86" applyFont="1" applyBorder="1" applyAlignment="1">
      <alignment horizontal="center"/>
    </xf>
    <xf numFmtId="0" fontId="12" fillId="0" borderId="108" xfId="86" applyFont="1" applyBorder="1" applyAlignment="1">
      <alignment horizontal="center"/>
    </xf>
    <xf numFmtId="181" fontId="12" fillId="0" borderId="95" xfId="86" applyNumberFormat="1" applyFont="1" applyBorder="1" applyAlignment="1">
      <alignment horizontal="center"/>
    </xf>
    <xf numFmtId="181" fontId="12" fillId="0" borderId="107" xfId="86" applyNumberFormat="1" applyFont="1" applyBorder="1" applyAlignment="1">
      <alignment horizontal="center"/>
    </xf>
  </cellXfs>
  <cellStyles count="17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 2" xfId="150" xr:uid="{00000000-0005-0000-0000-00001B000000}"/>
    <cellStyle name="メモ" xfId="28" builtinId="10" customBuiltin="1"/>
    <cellStyle name="メモ 2" xfId="29" xr:uid="{00000000-0005-0000-0000-00001D000000}"/>
    <cellStyle name="メモ 2 2" xfId="106" xr:uid="{00000000-0005-0000-0000-00001E000000}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408" builtinId="6"/>
    <cellStyle name="桁区切り 2" xfId="112" xr:uid="{00000000-0005-0000-0000-000024000000}"/>
    <cellStyle name="桁区切り 2 10" xfId="411" xr:uid="{00000000-0005-0000-0000-000025000000}"/>
    <cellStyle name="桁区切り 2 10 2" xfId="797" xr:uid="{00000000-0005-0000-0000-000026000000}"/>
    <cellStyle name="桁区切り 2 10 2 2" xfId="1565" xr:uid="{00000000-0005-0000-0000-000027000000}"/>
    <cellStyle name="桁区切り 2 10 3" xfId="1181" xr:uid="{00000000-0005-0000-0000-000028000000}"/>
    <cellStyle name="桁区切り 2 11" xfId="605" xr:uid="{00000000-0005-0000-0000-000029000000}"/>
    <cellStyle name="桁区切り 2 11 2" xfId="1373" xr:uid="{00000000-0005-0000-0000-00002A000000}"/>
    <cellStyle name="桁区切り 2 12" xfId="989" xr:uid="{00000000-0005-0000-0000-00002B000000}"/>
    <cellStyle name="桁区切り 2 2" xfId="116" xr:uid="{00000000-0005-0000-0000-00002C000000}"/>
    <cellStyle name="桁区切り 2 2 10" xfId="991" xr:uid="{00000000-0005-0000-0000-00002D000000}"/>
    <cellStyle name="桁区切り 2 2 2" xfId="120" xr:uid="{00000000-0005-0000-0000-00002E000000}"/>
    <cellStyle name="桁区切り 2 2 2 2" xfId="145" xr:uid="{00000000-0005-0000-0000-00002F000000}"/>
    <cellStyle name="桁区切り 2 2 2 2 2" xfId="257" xr:uid="{00000000-0005-0000-0000-000030000000}"/>
    <cellStyle name="桁区切り 2 2 2 2 2 2" xfId="306" xr:uid="{00000000-0005-0000-0000-000031000000}"/>
    <cellStyle name="桁区切り 2 2 2 2 2 2 2" xfId="402" xr:uid="{00000000-0005-0000-0000-000032000000}"/>
    <cellStyle name="桁区切り 2 2 2 2 2 2 2 2" xfId="597" xr:uid="{00000000-0005-0000-0000-000033000000}"/>
    <cellStyle name="桁区切り 2 2 2 2 2 2 2 2 2" xfId="983" xr:uid="{00000000-0005-0000-0000-000034000000}"/>
    <cellStyle name="桁区切り 2 2 2 2 2 2 2 2 2 2" xfId="1751" xr:uid="{00000000-0005-0000-0000-000035000000}"/>
    <cellStyle name="桁区切り 2 2 2 2 2 2 2 2 3" xfId="1367" xr:uid="{00000000-0005-0000-0000-000036000000}"/>
    <cellStyle name="桁区切り 2 2 2 2 2 2 2 3" xfId="791" xr:uid="{00000000-0005-0000-0000-000037000000}"/>
    <cellStyle name="桁区切り 2 2 2 2 2 2 2 3 2" xfId="1559" xr:uid="{00000000-0005-0000-0000-000038000000}"/>
    <cellStyle name="桁区切り 2 2 2 2 2 2 2 4" xfId="1175" xr:uid="{00000000-0005-0000-0000-000039000000}"/>
    <cellStyle name="桁区切り 2 2 2 2 2 2 3" xfId="501" xr:uid="{00000000-0005-0000-0000-00003A000000}"/>
    <cellStyle name="桁区切り 2 2 2 2 2 2 3 2" xfId="887" xr:uid="{00000000-0005-0000-0000-00003B000000}"/>
    <cellStyle name="桁区切り 2 2 2 2 2 2 3 2 2" xfId="1655" xr:uid="{00000000-0005-0000-0000-00003C000000}"/>
    <cellStyle name="桁区切り 2 2 2 2 2 2 3 3" xfId="1271" xr:uid="{00000000-0005-0000-0000-00003D000000}"/>
    <cellStyle name="桁区切り 2 2 2 2 2 2 4" xfId="695" xr:uid="{00000000-0005-0000-0000-00003E000000}"/>
    <cellStyle name="桁区切り 2 2 2 2 2 2 4 2" xfId="1463" xr:uid="{00000000-0005-0000-0000-00003F000000}"/>
    <cellStyle name="桁区切り 2 2 2 2 2 2 5" xfId="1079" xr:uid="{00000000-0005-0000-0000-000040000000}"/>
    <cellStyle name="桁区切り 2 2 2 2 2 3" xfId="354" xr:uid="{00000000-0005-0000-0000-000041000000}"/>
    <cellStyle name="桁区切り 2 2 2 2 2 3 2" xfId="549" xr:uid="{00000000-0005-0000-0000-000042000000}"/>
    <cellStyle name="桁区切り 2 2 2 2 2 3 2 2" xfId="935" xr:uid="{00000000-0005-0000-0000-000043000000}"/>
    <cellStyle name="桁区切り 2 2 2 2 2 3 2 2 2" xfId="1703" xr:uid="{00000000-0005-0000-0000-000044000000}"/>
    <cellStyle name="桁区切り 2 2 2 2 2 3 2 3" xfId="1319" xr:uid="{00000000-0005-0000-0000-000045000000}"/>
    <cellStyle name="桁区切り 2 2 2 2 2 3 3" xfId="743" xr:uid="{00000000-0005-0000-0000-000046000000}"/>
    <cellStyle name="桁区切り 2 2 2 2 2 3 3 2" xfId="1511" xr:uid="{00000000-0005-0000-0000-000047000000}"/>
    <cellStyle name="桁区切り 2 2 2 2 2 3 4" xfId="1127" xr:uid="{00000000-0005-0000-0000-000048000000}"/>
    <cellStyle name="桁区切り 2 2 2 2 2 4" xfId="453" xr:uid="{00000000-0005-0000-0000-000049000000}"/>
    <cellStyle name="桁区切り 2 2 2 2 2 4 2" xfId="839" xr:uid="{00000000-0005-0000-0000-00004A000000}"/>
    <cellStyle name="桁区切り 2 2 2 2 2 4 2 2" xfId="1607" xr:uid="{00000000-0005-0000-0000-00004B000000}"/>
    <cellStyle name="桁区切り 2 2 2 2 2 4 3" xfId="1223" xr:uid="{00000000-0005-0000-0000-00004C000000}"/>
    <cellStyle name="桁区切り 2 2 2 2 2 5" xfId="647" xr:uid="{00000000-0005-0000-0000-00004D000000}"/>
    <cellStyle name="桁区切り 2 2 2 2 2 5 2" xfId="1415" xr:uid="{00000000-0005-0000-0000-00004E000000}"/>
    <cellStyle name="桁区切り 2 2 2 2 2 6" xfId="1031" xr:uid="{00000000-0005-0000-0000-00004F000000}"/>
    <cellStyle name="桁区切り 2 2 2 2 3" xfId="282" xr:uid="{00000000-0005-0000-0000-000050000000}"/>
    <cellStyle name="桁区切り 2 2 2 2 3 2" xfId="378" xr:uid="{00000000-0005-0000-0000-000051000000}"/>
    <cellStyle name="桁区切り 2 2 2 2 3 2 2" xfId="573" xr:uid="{00000000-0005-0000-0000-000052000000}"/>
    <cellStyle name="桁区切り 2 2 2 2 3 2 2 2" xfId="959" xr:uid="{00000000-0005-0000-0000-000053000000}"/>
    <cellStyle name="桁区切り 2 2 2 2 3 2 2 2 2" xfId="1727" xr:uid="{00000000-0005-0000-0000-000054000000}"/>
    <cellStyle name="桁区切り 2 2 2 2 3 2 2 3" xfId="1343" xr:uid="{00000000-0005-0000-0000-000055000000}"/>
    <cellStyle name="桁区切り 2 2 2 2 3 2 3" xfId="767" xr:uid="{00000000-0005-0000-0000-000056000000}"/>
    <cellStyle name="桁区切り 2 2 2 2 3 2 3 2" xfId="1535" xr:uid="{00000000-0005-0000-0000-000057000000}"/>
    <cellStyle name="桁区切り 2 2 2 2 3 2 4" xfId="1151" xr:uid="{00000000-0005-0000-0000-000058000000}"/>
    <cellStyle name="桁区切り 2 2 2 2 3 3" xfId="477" xr:uid="{00000000-0005-0000-0000-000059000000}"/>
    <cellStyle name="桁区切り 2 2 2 2 3 3 2" xfId="863" xr:uid="{00000000-0005-0000-0000-00005A000000}"/>
    <cellStyle name="桁区切り 2 2 2 2 3 3 2 2" xfId="1631" xr:uid="{00000000-0005-0000-0000-00005B000000}"/>
    <cellStyle name="桁区切り 2 2 2 2 3 3 3" xfId="1247" xr:uid="{00000000-0005-0000-0000-00005C000000}"/>
    <cellStyle name="桁区切り 2 2 2 2 3 4" xfId="671" xr:uid="{00000000-0005-0000-0000-00005D000000}"/>
    <cellStyle name="桁区切り 2 2 2 2 3 4 2" xfId="1439" xr:uid="{00000000-0005-0000-0000-00005E000000}"/>
    <cellStyle name="桁区切り 2 2 2 2 3 5" xfId="1055" xr:uid="{00000000-0005-0000-0000-00005F000000}"/>
    <cellStyle name="桁区切り 2 2 2 2 4" xfId="330" xr:uid="{00000000-0005-0000-0000-000060000000}"/>
    <cellStyle name="桁区切り 2 2 2 2 4 2" xfId="525" xr:uid="{00000000-0005-0000-0000-000061000000}"/>
    <cellStyle name="桁区切り 2 2 2 2 4 2 2" xfId="911" xr:uid="{00000000-0005-0000-0000-000062000000}"/>
    <cellStyle name="桁区切り 2 2 2 2 4 2 2 2" xfId="1679" xr:uid="{00000000-0005-0000-0000-000063000000}"/>
    <cellStyle name="桁区切り 2 2 2 2 4 2 3" xfId="1295" xr:uid="{00000000-0005-0000-0000-000064000000}"/>
    <cellStyle name="桁区切り 2 2 2 2 4 3" xfId="719" xr:uid="{00000000-0005-0000-0000-000065000000}"/>
    <cellStyle name="桁区切り 2 2 2 2 4 3 2" xfId="1487" xr:uid="{00000000-0005-0000-0000-000066000000}"/>
    <cellStyle name="桁区切り 2 2 2 2 4 4" xfId="1103" xr:uid="{00000000-0005-0000-0000-000067000000}"/>
    <cellStyle name="桁区切り 2 2 2 2 5" xfId="429" xr:uid="{00000000-0005-0000-0000-000068000000}"/>
    <cellStyle name="桁区切り 2 2 2 2 5 2" xfId="815" xr:uid="{00000000-0005-0000-0000-000069000000}"/>
    <cellStyle name="桁区切り 2 2 2 2 5 2 2" xfId="1583" xr:uid="{00000000-0005-0000-0000-00006A000000}"/>
    <cellStyle name="桁区切り 2 2 2 2 5 3" xfId="1199" xr:uid="{00000000-0005-0000-0000-00006B000000}"/>
    <cellStyle name="桁区切り 2 2 2 2 6" xfId="623" xr:uid="{00000000-0005-0000-0000-00006C000000}"/>
    <cellStyle name="桁区切り 2 2 2 2 6 2" xfId="1391" xr:uid="{00000000-0005-0000-0000-00006D000000}"/>
    <cellStyle name="桁区切り 2 2 2 2 7" xfId="1007" xr:uid="{00000000-0005-0000-0000-00006E000000}"/>
    <cellStyle name="桁区切り 2 2 2 3" xfId="245" xr:uid="{00000000-0005-0000-0000-00006F000000}"/>
    <cellStyle name="桁区切り 2 2 2 3 2" xfId="294" xr:uid="{00000000-0005-0000-0000-000070000000}"/>
    <cellStyle name="桁区切り 2 2 2 3 2 2" xfId="390" xr:uid="{00000000-0005-0000-0000-000071000000}"/>
    <cellStyle name="桁区切り 2 2 2 3 2 2 2" xfId="585" xr:uid="{00000000-0005-0000-0000-000072000000}"/>
    <cellStyle name="桁区切り 2 2 2 3 2 2 2 2" xfId="971" xr:uid="{00000000-0005-0000-0000-000073000000}"/>
    <cellStyle name="桁区切り 2 2 2 3 2 2 2 2 2" xfId="1739" xr:uid="{00000000-0005-0000-0000-000074000000}"/>
    <cellStyle name="桁区切り 2 2 2 3 2 2 2 3" xfId="1355" xr:uid="{00000000-0005-0000-0000-000075000000}"/>
    <cellStyle name="桁区切り 2 2 2 3 2 2 3" xfId="779" xr:uid="{00000000-0005-0000-0000-000076000000}"/>
    <cellStyle name="桁区切り 2 2 2 3 2 2 3 2" xfId="1547" xr:uid="{00000000-0005-0000-0000-000077000000}"/>
    <cellStyle name="桁区切り 2 2 2 3 2 2 4" xfId="1163" xr:uid="{00000000-0005-0000-0000-000078000000}"/>
    <cellStyle name="桁区切り 2 2 2 3 2 3" xfId="489" xr:uid="{00000000-0005-0000-0000-000079000000}"/>
    <cellStyle name="桁区切り 2 2 2 3 2 3 2" xfId="875" xr:uid="{00000000-0005-0000-0000-00007A000000}"/>
    <cellStyle name="桁区切り 2 2 2 3 2 3 2 2" xfId="1643" xr:uid="{00000000-0005-0000-0000-00007B000000}"/>
    <cellStyle name="桁区切り 2 2 2 3 2 3 3" xfId="1259" xr:uid="{00000000-0005-0000-0000-00007C000000}"/>
    <cellStyle name="桁区切り 2 2 2 3 2 4" xfId="683" xr:uid="{00000000-0005-0000-0000-00007D000000}"/>
    <cellStyle name="桁区切り 2 2 2 3 2 4 2" xfId="1451" xr:uid="{00000000-0005-0000-0000-00007E000000}"/>
    <cellStyle name="桁区切り 2 2 2 3 2 5" xfId="1067" xr:uid="{00000000-0005-0000-0000-00007F000000}"/>
    <cellStyle name="桁区切り 2 2 2 3 3" xfId="342" xr:uid="{00000000-0005-0000-0000-000080000000}"/>
    <cellStyle name="桁区切り 2 2 2 3 3 2" xfId="537" xr:uid="{00000000-0005-0000-0000-000081000000}"/>
    <cellStyle name="桁区切り 2 2 2 3 3 2 2" xfId="923" xr:uid="{00000000-0005-0000-0000-000082000000}"/>
    <cellStyle name="桁区切り 2 2 2 3 3 2 2 2" xfId="1691" xr:uid="{00000000-0005-0000-0000-000083000000}"/>
    <cellStyle name="桁区切り 2 2 2 3 3 2 3" xfId="1307" xr:uid="{00000000-0005-0000-0000-000084000000}"/>
    <cellStyle name="桁区切り 2 2 2 3 3 3" xfId="731" xr:uid="{00000000-0005-0000-0000-000085000000}"/>
    <cellStyle name="桁区切り 2 2 2 3 3 3 2" xfId="1499" xr:uid="{00000000-0005-0000-0000-000086000000}"/>
    <cellStyle name="桁区切り 2 2 2 3 3 4" xfId="1115" xr:uid="{00000000-0005-0000-0000-000087000000}"/>
    <cellStyle name="桁区切り 2 2 2 3 4" xfId="441" xr:uid="{00000000-0005-0000-0000-000088000000}"/>
    <cellStyle name="桁区切り 2 2 2 3 4 2" xfId="827" xr:uid="{00000000-0005-0000-0000-000089000000}"/>
    <cellStyle name="桁区切り 2 2 2 3 4 2 2" xfId="1595" xr:uid="{00000000-0005-0000-0000-00008A000000}"/>
    <cellStyle name="桁区切り 2 2 2 3 4 3" xfId="1211" xr:uid="{00000000-0005-0000-0000-00008B000000}"/>
    <cellStyle name="桁区切り 2 2 2 3 5" xfId="635" xr:uid="{00000000-0005-0000-0000-00008C000000}"/>
    <cellStyle name="桁区切り 2 2 2 3 5 2" xfId="1403" xr:uid="{00000000-0005-0000-0000-00008D000000}"/>
    <cellStyle name="桁区切り 2 2 2 3 6" xfId="1019" xr:uid="{00000000-0005-0000-0000-00008E000000}"/>
    <cellStyle name="桁区切り 2 2 2 4" xfId="270" xr:uid="{00000000-0005-0000-0000-00008F000000}"/>
    <cellStyle name="桁区切り 2 2 2 4 2" xfId="366" xr:uid="{00000000-0005-0000-0000-000090000000}"/>
    <cellStyle name="桁区切り 2 2 2 4 2 2" xfId="561" xr:uid="{00000000-0005-0000-0000-000091000000}"/>
    <cellStyle name="桁区切り 2 2 2 4 2 2 2" xfId="947" xr:uid="{00000000-0005-0000-0000-000092000000}"/>
    <cellStyle name="桁区切り 2 2 2 4 2 2 2 2" xfId="1715" xr:uid="{00000000-0005-0000-0000-000093000000}"/>
    <cellStyle name="桁区切り 2 2 2 4 2 2 3" xfId="1331" xr:uid="{00000000-0005-0000-0000-000094000000}"/>
    <cellStyle name="桁区切り 2 2 2 4 2 3" xfId="755" xr:uid="{00000000-0005-0000-0000-000095000000}"/>
    <cellStyle name="桁区切り 2 2 2 4 2 3 2" xfId="1523" xr:uid="{00000000-0005-0000-0000-000096000000}"/>
    <cellStyle name="桁区切り 2 2 2 4 2 4" xfId="1139" xr:uid="{00000000-0005-0000-0000-000097000000}"/>
    <cellStyle name="桁区切り 2 2 2 4 3" xfId="465" xr:uid="{00000000-0005-0000-0000-000098000000}"/>
    <cellStyle name="桁区切り 2 2 2 4 3 2" xfId="851" xr:uid="{00000000-0005-0000-0000-000099000000}"/>
    <cellStyle name="桁区切り 2 2 2 4 3 2 2" xfId="1619" xr:uid="{00000000-0005-0000-0000-00009A000000}"/>
    <cellStyle name="桁区切り 2 2 2 4 3 3" xfId="1235" xr:uid="{00000000-0005-0000-0000-00009B000000}"/>
    <cellStyle name="桁区切り 2 2 2 4 4" xfId="659" xr:uid="{00000000-0005-0000-0000-00009C000000}"/>
    <cellStyle name="桁区切り 2 2 2 4 4 2" xfId="1427" xr:uid="{00000000-0005-0000-0000-00009D000000}"/>
    <cellStyle name="桁区切り 2 2 2 4 5" xfId="1043" xr:uid="{00000000-0005-0000-0000-00009E000000}"/>
    <cellStyle name="桁区切り 2 2 2 5" xfId="318" xr:uid="{00000000-0005-0000-0000-00009F000000}"/>
    <cellStyle name="桁区切り 2 2 2 5 2" xfId="513" xr:uid="{00000000-0005-0000-0000-0000A0000000}"/>
    <cellStyle name="桁区切り 2 2 2 5 2 2" xfId="899" xr:uid="{00000000-0005-0000-0000-0000A1000000}"/>
    <cellStyle name="桁区切り 2 2 2 5 2 2 2" xfId="1667" xr:uid="{00000000-0005-0000-0000-0000A2000000}"/>
    <cellStyle name="桁区切り 2 2 2 5 2 3" xfId="1283" xr:uid="{00000000-0005-0000-0000-0000A3000000}"/>
    <cellStyle name="桁区切り 2 2 2 5 3" xfId="707" xr:uid="{00000000-0005-0000-0000-0000A4000000}"/>
    <cellStyle name="桁区切り 2 2 2 5 3 2" xfId="1475" xr:uid="{00000000-0005-0000-0000-0000A5000000}"/>
    <cellStyle name="桁区切り 2 2 2 5 4" xfId="1091" xr:uid="{00000000-0005-0000-0000-0000A6000000}"/>
    <cellStyle name="桁区切り 2 2 2 6" xfId="417" xr:uid="{00000000-0005-0000-0000-0000A7000000}"/>
    <cellStyle name="桁区切り 2 2 2 6 2" xfId="803" xr:uid="{00000000-0005-0000-0000-0000A8000000}"/>
    <cellStyle name="桁区切り 2 2 2 6 2 2" xfId="1571" xr:uid="{00000000-0005-0000-0000-0000A9000000}"/>
    <cellStyle name="桁区切り 2 2 2 6 3" xfId="1187" xr:uid="{00000000-0005-0000-0000-0000AA000000}"/>
    <cellStyle name="桁区切り 2 2 2 7" xfId="611" xr:uid="{00000000-0005-0000-0000-0000AB000000}"/>
    <cellStyle name="桁区切り 2 2 2 7 2" xfId="1379" xr:uid="{00000000-0005-0000-0000-0000AC000000}"/>
    <cellStyle name="桁区切り 2 2 2 8" xfId="995" xr:uid="{00000000-0005-0000-0000-0000AD000000}"/>
    <cellStyle name="桁区切り 2 2 3" xfId="125" xr:uid="{00000000-0005-0000-0000-0000AE000000}"/>
    <cellStyle name="桁区切り 2 2 3 2" xfId="149" xr:uid="{00000000-0005-0000-0000-0000AF000000}"/>
    <cellStyle name="桁区切り 2 2 3 2 2" xfId="261" xr:uid="{00000000-0005-0000-0000-0000B0000000}"/>
    <cellStyle name="桁区切り 2 2 3 2 2 2" xfId="310" xr:uid="{00000000-0005-0000-0000-0000B1000000}"/>
    <cellStyle name="桁区切り 2 2 3 2 2 2 2" xfId="406" xr:uid="{00000000-0005-0000-0000-0000B2000000}"/>
    <cellStyle name="桁区切り 2 2 3 2 2 2 2 2" xfId="601" xr:uid="{00000000-0005-0000-0000-0000B3000000}"/>
    <cellStyle name="桁区切り 2 2 3 2 2 2 2 2 2" xfId="987" xr:uid="{00000000-0005-0000-0000-0000B4000000}"/>
    <cellStyle name="桁区切り 2 2 3 2 2 2 2 2 2 2" xfId="1755" xr:uid="{00000000-0005-0000-0000-0000B5000000}"/>
    <cellStyle name="桁区切り 2 2 3 2 2 2 2 2 3" xfId="1371" xr:uid="{00000000-0005-0000-0000-0000B6000000}"/>
    <cellStyle name="桁区切り 2 2 3 2 2 2 2 3" xfId="795" xr:uid="{00000000-0005-0000-0000-0000B7000000}"/>
    <cellStyle name="桁区切り 2 2 3 2 2 2 2 3 2" xfId="1563" xr:uid="{00000000-0005-0000-0000-0000B8000000}"/>
    <cellStyle name="桁区切り 2 2 3 2 2 2 2 4" xfId="1179" xr:uid="{00000000-0005-0000-0000-0000B9000000}"/>
    <cellStyle name="桁区切り 2 2 3 2 2 2 3" xfId="505" xr:uid="{00000000-0005-0000-0000-0000BA000000}"/>
    <cellStyle name="桁区切り 2 2 3 2 2 2 3 2" xfId="891" xr:uid="{00000000-0005-0000-0000-0000BB000000}"/>
    <cellStyle name="桁区切り 2 2 3 2 2 2 3 2 2" xfId="1659" xr:uid="{00000000-0005-0000-0000-0000BC000000}"/>
    <cellStyle name="桁区切り 2 2 3 2 2 2 3 3" xfId="1275" xr:uid="{00000000-0005-0000-0000-0000BD000000}"/>
    <cellStyle name="桁区切り 2 2 3 2 2 2 4" xfId="699" xr:uid="{00000000-0005-0000-0000-0000BE000000}"/>
    <cellStyle name="桁区切り 2 2 3 2 2 2 4 2" xfId="1467" xr:uid="{00000000-0005-0000-0000-0000BF000000}"/>
    <cellStyle name="桁区切り 2 2 3 2 2 2 5" xfId="1083" xr:uid="{00000000-0005-0000-0000-0000C0000000}"/>
    <cellStyle name="桁区切り 2 2 3 2 2 3" xfId="358" xr:uid="{00000000-0005-0000-0000-0000C1000000}"/>
    <cellStyle name="桁区切り 2 2 3 2 2 3 2" xfId="553" xr:uid="{00000000-0005-0000-0000-0000C2000000}"/>
    <cellStyle name="桁区切り 2 2 3 2 2 3 2 2" xfId="939" xr:uid="{00000000-0005-0000-0000-0000C3000000}"/>
    <cellStyle name="桁区切り 2 2 3 2 2 3 2 2 2" xfId="1707" xr:uid="{00000000-0005-0000-0000-0000C4000000}"/>
    <cellStyle name="桁区切り 2 2 3 2 2 3 2 3" xfId="1323" xr:uid="{00000000-0005-0000-0000-0000C5000000}"/>
    <cellStyle name="桁区切り 2 2 3 2 2 3 3" xfId="747" xr:uid="{00000000-0005-0000-0000-0000C6000000}"/>
    <cellStyle name="桁区切り 2 2 3 2 2 3 3 2" xfId="1515" xr:uid="{00000000-0005-0000-0000-0000C7000000}"/>
    <cellStyle name="桁区切り 2 2 3 2 2 3 4" xfId="1131" xr:uid="{00000000-0005-0000-0000-0000C8000000}"/>
    <cellStyle name="桁区切り 2 2 3 2 2 4" xfId="457" xr:uid="{00000000-0005-0000-0000-0000C9000000}"/>
    <cellStyle name="桁区切り 2 2 3 2 2 4 2" xfId="843" xr:uid="{00000000-0005-0000-0000-0000CA000000}"/>
    <cellStyle name="桁区切り 2 2 3 2 2 4 2 2" xfId="1611" xr:uid="{00000000-0005-0000-0000-0000CB000000}"/>
    <cellStyle name="桁区切り 2 2 3 2 2 4 3" xfId="1227" xr:uid="{00000000-0005-0000-0000-0000CC000000}"/>
    <cellStyle name="桁区切り 2 2 3 2 2 5" xfId="651" xr:uid="{00000000-0005-0000-0000-0000CD000000}"/>
    <cellStyle name="桁区切り 2 2 3 2 2 5 2" xfId="1419" xr:uid="{00000000-0005-0000-0000-0000CE000000}"/>
    <cellStyle name="桁区切り 2 2 3 2 2 6" xfId="1035" xr:uid="{00000000-0005-0000-0000-0000CF000000}"/>
    <cellStyle name="桁区切り 2 2 3 2 3" xfId="286" xr:uid="{00000000-0005-0000-0000-0000D0000000}"/>
    <cellStyle name="桁区切り 2 2 3 2 3 2" xfId="382" xr:uid="{00000000-0005-0000-0000-0000D1000000}"/>
    <cellStyle name="桁区切り 2 2 3 2 3 2 2" xfId="577" xr:uid="{00000000-0005-0000-0000-0000D2000000}"/>
    <cellStyle name="桁区切り 2 2 3 2 3 2 2 2" xfId="963" xr:uid="{00000000-0005-0000-0000-0000D3000000}"/>
    <cellStyle name="桁区切り 2 2 3 2 3 2 2 2 2" xfId="1731" xr:uid="{00000000-0005-0000-0000-0000D4000000}"/>
    <cellStyle name="桁区切り 2 2 3 2 3 2 2 3" xfId="1347" xr:uid="{00000000-0005-0000-0000-0000D5000000}"/>
    <cellStyle name="桁区切り 2 2 3 2 3 2 3" xfId="771" xr:uid="{00000000-0005-0000-0000-0000D6000000}"/>
    <cellStyle name="桁区切り 2 2 3 2 3 2 3 2" xfId="1539" xr:uid="{00000000-0005-0000-0000-0000D7000000}"/>
    <cellStyle name="桁区切り 2 2 3 2 3 2 4" xfId="1155" xr:uid="{00000000-0005-0000-0000-0000D8000000}"/>
    <cellStyle name="桁区切り 2 2 3 2 3 3" xfId="481" xr:uid="{00000000-0005-0000-0000-0000D9000000}"/>
    <cellStyle name="桁区切り 2 2 3 2 3 3 2" xfId="867" xr:uid="{00000000-0005-0000-0000-0000DA000000}"/>
    <cellStyle name="桁区切り 2 2 3 2 3 3 2 2" xfId="1635" xr:uid="{00000000-0005-0000-0000-0000DB000000}"/>
    <cellStyle name="桁区切り 2 2 3 2 3 3 3" xfId="1251" xr:uid="{00000000-0005-0000-0000-0000DC000000}"/>
    <cellStyle name="桁区切り 2 2 3 2 3 4" xfId="675" xr:uid="{00000000-0005-0000-0000-0000DD000000}"/>
    <cellStyle name="桁区切り 2 2 3 2 3 4 2" xfId="1443" xr:uid="{00000000-0005-0000-0000-0000DE000000}"/>
    <cellStyle name="桁区切り 2 2 3 2 3 5" xfId="1059" xr:uid="{00000000-0005-0000-0000-0000DF000000}"/>
    <cellStyle name="桁区切り 2 2 3 2 4" xfId="334" xr:uid="{00000000-0005-0000-0000-0000E0000000}"/>
    <cellStyle name="桁区切り 2 2 3 2 4 2" xfId="529" xr:uid="{00000000-0005-0000-0000-0000E1000000}"/>
    <cellStyle name="桁区切り 2 2 3 2 4 2 2" xfId="915" xr:uid="{00000000-0005-0000-0000-0000E2000000}"/>
    <cellStyle name="桁区切り 2 2 3 2 4 2 2 2" xfId="1683" xr:uid="{00000000-0005-0000-0000-0000E3000000}"/>
    <cellStyle name="桁区切り 2 2 3 2 4 2 3" xfId="1299" xr:uid="{00000000-0005-0000-0000-0000E4000000}"/>
    <cellStyle name="桁区切り 2 2 3 2 4 3" xfId="723" xr:uid="{00000000-0005-0000-0000-0000E5000000}"/>
    <cellStyle name="桁区切り 2 2 3 2 4 3 2" xfId="1491" xr:uid="{00000000-0005-0000-0000-0000E6000000}"/>
    <cellStyle name="桁区切り 2 2 3 2 4 4" xfId="1107" xr:uid="{00000000-0005-0000-0000-0000E7000000}"/>
    <cellStyle name="桁区切り 2 2 3 2 5" xfId="433" xr:uid="{00000000-0005-0000-0000-0000E8000000}"/>
    <cellStyle name="桁区切り 2 2 3 2 5 2" xfId="819" xr:uid="{00000000-0005-0000-0000-0000E9000000}"/>
    <cellStyle name="桁区切り 2 2 3 2 5 2 2" xfId="1587" xr:uid="{00000000-0005-0000-0000-0000EA000000}"/>
    <cellStyle name="桁区切り 2 2 3 2 5 3" xfId="1203" xr:uid="{00000000-0005-0000-0000-0000EB000000}"/>
    <cellStyle name="桁区切り 2 2 3 2 6" xfId="627" xr:uid="{00000000-0005-0000-0000-0000EC000000}"/>
    <cellStyle name="桁区切り 2 2 3 2 6 2" xfId="1395" xr:uid="{00000000-0005-0000-0000-0000ED000000}"/>
    <cellStyle name="桁区切り 2 2 3 2 7" xfId="1011" xr:uid="{00000000-0005-0000-0000-0000EE000000}"/>
    <cellStyle name="桁区切り 2 2 3 3" xfId="249" xr:uid="{00000000-0005-0000-0000-0000EF000000}"/>
    <cellStyle name="桁区切り 2 2 3 3 2" xfId="298" xr:uid="{00000000-0005-0000-0000-0000F0000000}"/>
    <cellStyle name="桁区切り 2 2 3 3 2 2" xfId="394" xr:uid="{00000000-0005-0000-0000-0000F1000000}"/>
    <cellStyle name="桁区切り 2 2 3 3 2 2 2" xfId="589" xr:uid="{00000000-0005-0000-0000-0000F2000000}"/>
    <cellStyle name="桁区切り 2 2 3 3 2 2 2 2" xfId="975" xr:uid="{00000000-0005-0000-0000-0000F3000000}"/>
    <cellStyle name="桁区切り 2 2 3 3 2 2 2 2 2" xfId="1743" xr:uid="{00000000-0005-0000-0000-0000F4000000}"/>
    <cellStyle name="桁区切り 2 2 3 3 2 2 2 3" xfId="1359" xr:uid="{00000000-0005-0000-0000-0000F5000000}"/>
    <cellStyle name="桁区切り 2 2 3 3 2 2 3" xfId="783" xr:uid="{00000000-0005-0000-0000-0000F6000000}"/>
    <cellStyle name="桁区切り 2 2 3 3 2 2 3 2" xfId="1551" xr:uid="{00000000-0005-0000-0000-0000F7000000}"/>
    <cellStyle name="桁区切り 2 2 3 3 2 2 4" xfId="1167" xr:uid="{00000000-0005-0000-0000-0000F8000000}"/>
    <cellStyle name="桁区切り 2 2 3 3 2 3" xfId="493" xr:uid="{00000000-0005-0000-0000-0000F9000000}"/>
    <cellStyle name="桁区切り 2 2 3 3 2 3 2" xfId="879" xr:uid="{00000000-0005-0000-0000-0000FA000000}"/>
    <cellStyle name="桁区切り 2 2 3 3 2 3 2 2" xfId="1647" xr:uid="{00000000-0005-0000-0000-0000FB000000}"/>
    <cellStyle name="桁区切り 2 2 3 3 2 3 3" xfId="1263" xr:uid="{00000000-0005-0000-0000-0000FC000000}"/>
    <cellStyle name="桁区切り 2 2 3 3 2 4" xfId="687" xr:uid="{00000000-0005-0000-0000-0000FD000000}"/>
    <cellStyle name="桁区切り 2 2 3 3 2 4 2" xfId="1455" xr:uid="{00000000-0005-0000-0000-0000FE000000}"/>
    <cellStyle name="桁区切り 2 2 3 3 2 5" xfId="1071" xr:uid="{00000000-0005-0000-0000-0000FF000000}"/>
    <cellStyle name="桁区切り 2 2 3 3 3" xfId="346" xr:uid="{00000000-0005-0000-0000-000000010000}"/>
    <cellStyle name="桁区切り 2 2 3 3 3 2" xfId="541" xr:uid="{00000000-0005-0000-0000-000001010000}"/>
    <cellStyle name="桁区切り 2 2 3 3 3 2 2" xfId="927" xr:uid="{00000000-0005-0000-0000-000002010000}"/>
    <cellStyle name="桁区切り 2 2 3 3 3 2 2 2" xfId="1695" xr:uid="{00000000-0005-0000-0000-000003010000}"/>
    <cellStyle name="桁区切り 2 2 3 3 3 2 3" xfId="1311" xr:uid="{00000000-0005-0000-0000-000004010000}"/>
    <cellStyle name="桁区切り 2 2 3 3 3 3" xfId="735" xr:uid="{00000000-0005-0000-0000-000005010000}"/>
    <cellStyle name="桁区切り 2 2 3 3 3 3 2" xfId="1503" xr:uid="{00000000-0005-0000-0000-000006010000}"/>
    <cellStyle name="桁区切り 2 2 3 3 3 4" xfId="1119" xr:uid="{00000000-0005-0000-0000-000007010000}"/>
    <cellStyle name="桁区切り 2 2 3 3 4" xfId="445" xr:uid="{00000000-0005-0000-0000-000008010000}"/>
    <cellStyle name="桁区切り 2 2 3 3 4 2" xfId="831" xr:uid="{00000000-0005-0000-0000-000009010000}"/>
    <cellStyle name="桁区切り 2 2 3 3 4 2 2" xfId="1599" xr:uid="{00000000-0005-0000-0000-00000A010000}"/>
    <cellStyle name="桁区切り 2 2 3 3 4 3" xfId="1215" xr:uid="{00000000-0005-0000-0000-00000B010000}"/>
    <cellStyle name="桁区切り 2 2 3 3 5" xfId="639" xr:uid="{00000000-0005-0000-0000-00000C010000}"/>
    <cellStyle name="桁区切り 2 2 3 3 5 2" xfId="1407" xr:uid="{00000000-0005-0000-0000-00000D010000}"/>
    <cellStyle name="桁区切り 2 2 3 3 6" xfId="1023" xr:uid="{00000000-0005-0000-0000-00000E010000}"/>
    <cellStyle name="桁区切り 2 2 3 4" xfId="274" xr:uid="{00000000-0005-0000-0000-00000F010000}"/>
    <cellStyle name="桁区切り 2 2 3 4 2" xfId="370" xr:uid="{00000000-0005-0000-0000-000010010000}"/>
    <cellStyle name="桁区切り 2 2 3 4 2 2" xfId="565" xr:uid="{00000000-0005-0000-0000-000011010000}"/>
    <cellStyle name="桁区切り 2 2 3 4 2 2 2" xfId="951" xr:uid="{00000000-0005-0000-0000-000012010000}"/>
    <cellStyle name="桁区切り 2 2 3 4 2 2 2 2" xfId="1719" xr:uid="{00000000-0005-0000-0000-000013010000}"/>
    <cellStyle name="桁区切り 2 2 3 4 2 2 3" xfId="1335" xr:uid="{00000000-0005-0000-0000-000014010000}"/>
    <cellStyle name="桁区切り 2 2 3 4 2 3" xfId="759" xr:uid="{00000000-0005-0000-0000-000015010000}"/>
    <cellStyle name="桁区切り 2 2 3 4 2 3 2" xfId="1527" xr:uid="{00000000-0005-0000-0000-000016010000}"/>
    <cellStyle name="桁区切り 2 2 3 4 2 4" xfId="1143" xr:uid="{00000000-0005-0000-0000-000017010000}"/>
    <cellStyle name="桁区切り 2 2 3 4 3" xfId="469" xr:uid="{00000000-0005-0000-0000-000018010000}"/>
    <cellStyle name="桁区切り 2 2 3 4 3 2" xfId="855" xr:uid="{00000000-0005-0000-0000-000019010000}"/>
    <cellStyle name="桁区切り 2 2 3 4 3 2 2" xfId="1623" xr:uid="{00000000-0005-0000-0000-00001A010000}"/>
    <cellStyle name="桁区切り 2 2 3 4 3 3" xfId="1239" xr:uid="{00000000-0005-0000-0000-00001B010000}"/>
    <cellStyle name="桁区切り 2 2 3 4 4" xfId="663" xr:uid="{00000000-0005-0000-0000-00001C010000}"/>
    <cellStyle name="桁区切り 2 2 3 4 4 2" xfId="1431" xr:uid="{00000000-0005-0000-0000-00001D010000}"/>
    <cellStyle name="桁区切り 2 2 3 4 5" xfId="1047" xr:uid="{00000000-0005-0000-0000-00001E010000}"/>
    <cellStyle name="桁区切り 2 2 3 5" xfId="322" xr:uid="{00000000-0005-0000-0000-00001F010000}"/>
    <cellStyle name="桁区切り 2 2 3 5 2" xfId="517" xr:uid="{00000000-0005-0000-0000-000020010000}"/>
    <cellStyle name="桁区切り 2 2 3 5 2 2" xfId="903" xr:uid="{00000000-0005-0000-0000-000021010000}"/>
    <cellStyle name="桁区切り 2 2 3 5 2 2 2" xfId="1671" xr:uid="{00000000-0005-0000-0000-000022010000}"/>
    <cellStyle name="桁区切り 2 2 3 5 2 3" xfId="1287" xr:uid="{00000000-0005-0000-0000-000023010000}"/>
    <cellStyle name="桁区切り 2 2 3 5 3" xfId="711" xr:uid="{00000000-0005-0000-0000-000024010000}"/>
    <cellStyle name="桁区切り 2 2 3 5 3 2" xfId="1479" xr:uid="{00000000-0005-0000-0000-000025010000}"/>
    <cellStyle name="桁区切り 2 2 3 5 4" xfId="1095" xr:uid="{00000000-0005-0000-0000-000026010000}"/>
    <cellStyle name="桁区切り 2 2 3 6" xfId="421" xr:uid="{00000000-0005-0000-0000-000027010000}"/>
    <cellStyle name="桁区切り 2 2 3 6 2" xfId="807" xr:uid="{00000000-0005-0000-0000-000028010000}"/>
    <cellStyle name="桁区切り 2 2 3 6 2 2" xfId="1575" xr:uid="{00000000-0005-0000-0000-000029010000}"/>
    <cellStyle name="桁区切り 2 2 3 6 3" xfId="1191" xr:uid="{00000000-0005-0000-0000-00002A010000}"/>
    <cellStyle name="桁区切り 2 2 3 7" xfId="615" xr:uid="{00000000-0005-0000-0000-00002B010000}"/>
    <cellStyle name="桁区切り 2 2 3 7 2" xfId="1383" xr:uid="{00000000-0005-0000-0000-00002C010000}"/>
    <cellStyle name="桁区切り 2 2 3 8" xfId="999" xr:uid="{00000000-0005-0000-0000-00002D010000}"/>
    <cellStyle name="桁区切り 2 2 4" xfId="141" xr:uid="{00000000-0005-0000-0000-00002E010000}"/>
    <cellStyle name="桁区切り 2 2 4 2" xfId="253" xr:uid="{00000000-0005-0000-0000-00002F010000}"/>
    <cellStyle name="桁区切り 2 2 4 2 2" xfId="302" xr:uid="{00000000-0005-0000-0000-000030010000}"/>
    <cellStyle name="桁区切り 2 2 4 2 2 2" xfId="398" xr:uid="{00000000-0005-0000-0000-000031010000}"/>
    <cellStyle name="桁区切り 2 2 4 2 2 2 2" xfId="593" xr:uid="{00000000-0005-0000-0000-000032010000}"/>
    <cellStyle name="桁区切り 2 2 4 2 2 2 2 2" xfId="979" xr:uid="{00000000-0005-0000-0000-000033010000}"/>
    <cellStyle name="桁区切り 2 2 4 2 2 2 2 2 2" xfId="1747" xr:uid="{00000000-0005-0000-0000-000034010000}"/>
    <cellStyle name="桁区切り 2 2 4 2 2 2 2 3" xfId="1363" xr:uid="{00000000-0005-0000-0000-000035010000}"/>
    <cellStyle name="桁区切り 2 2 4 2 2 2 3" xfId="787" xr:uid="{00000000-0005-0000-0000-000036010000}"/>
    <cellStyle name="桁区切り 2 2 4 2 2 2 3 2" xfId="1555" xr:uid="{00000000-0005-0000-0000-000037010000}"/>
    <cellStyle name="桁区切り 2 2 4 2 2 2 4" xfId="1171" xr:uid="{00000000-0005-0000-0000-000038010000}"/>
    <cellStyle name="桁区切り 2 2 4 2 2 3" xfId="497" xr:uid="{00000000-0005-0000-0000-000039010000}"/>
    <cellStyle name="桁区切り 2 2 4 2 2 3 2" xfId="883" xr:uid="{00000000-0005-0000-0000-00003A010000}"/>
    <cellStyle name="桁区切り 2 2 4 2 2 3 2 2" xfId="1651" xr:uid="{00000000-0005-0000-0000-00003B010000}"/>
    <cellStyle name="桁区切り 2 2 4 2 2 3 3" xfId="1267" xr:uid="{00000000-0005-0000-0000-00003C010000}"/>
    <cellStyle name="桁区切り 2 2 4 2 2 4" xfId="691" xr:uid="{00000000-0005-0000-0000-00003D010000}"/>
    <cellStyle name="桁区切り 2 2 4 2 2 4 2" xfId="1459" xr:uid="{00000000-0005-0000-0000-00003E010000}"/>
    <cellStyle name="桁区切り 2 2 4 2 2 5" xfId="1075" xr:uid="{00000000-0005-0000-0000-00003F010000}"/>
    <cellStyle name="桁区切り 2 2 4 2 3" xfId="350" xr:uid="{00000000-0005-0000-0000-000040010000}"/>
    <cellStyle name="桁区切り 2 2 4 2 3 2" xfId="545" xr:uid="{00000000-0005-0000-0000-000041010000}"/>
    <cellStyle name="桁区切り 2 2 4 2 3 2 2" xfId="931" xr:uid="{00000000-0005-0000-0000-000042010000}"/>
    <cellStyle name="桁区切り 2 2 4 2 3 2 2 2" xfId="1699" xr:uid="{00000000-0005-0000-0000-000043010000}"/>
    <cellStyle name="桁区切り 2 2 4 2 3 2 3" xfId="1315" xr:uid="{00000000-0005-0000-0000-000044010000}"/>
    <cellStyle name="桁区切り 2 2 4 2 3 3" xfId="739" xr:uid="{00000000-0005-0000-0000-000045010000}"/>
    <cellStyle name="桁区切り 2 2 4 2 3 3 2" xfId="1507" xr:uid="{00000000-0005-0000-0000-000046010000}"/>
    <cellStyle name="桁区切り 2 2 4 2 3 4" xfId="1123" xr:uid="{00000000-0005-0000-0000-000047010000}"/>
    <cellStyle name="桁区切り 2 2 4 2 4" xfId="449" xr:uid="{00000000-0005-0000-0000-000048010000}"/>
    <cellStyle name="桁区切り 2 2 4 2 4 2" xfId="835" xr:uid="{00000000-0005-0000-0000-000049010000}"/>
    <cellStyle name="桁区切り 2 2 4 2 4 2 2" xfId="1603" xr:uid="{00000000-0005-0000-0000-00004A010000}"/>
    <cellStyle name="桁区切り 2 2 4 2 4 3" xfId="1219" xr:uid="{00000000-0005-0000-0000-00004B010000}"/>
    <cellStyle name="桁区切り 2 2 4 2 5" xfId="643" xr:uid="{00000000-0005-0000-0000-00004C010000}"/>
    <cellStyle name="桁区切り 2 2 4 2 5 2" xfId="1411" xr:uid="{00000000-0005-0000-0000-00004D010000}"/>
    <cellStyle name="桁区切り 2 2 4 2 6" xfId="1027" xr:uid="{00000000-0005-0000-0000-00004E010000}"/>
    <cellStyle name="桁区切り 2 2 4 3" xfId="278" xr:uid="{00000000-0005-0000-0000-00004F010000}"/>
    <cellStyle name="桁区切り 2 2 4 3 2" xfId="374" xr:uid="{00000000-0005-0000-0000-000050010000}"/>
    <cellStyle name="桁区切り 2 2 4 3 2 2" xfId="569" xr:uid="{00000000-0005-0000-0000-000051010000}"/>
    <cellStyle name="桁区切り 2 2 4 3 2 2 2" xfId="955" xr:uid="{00000000-0005-0000-0000-000052010000}"/>
    <cellStyle name="桁区切り 2 2 4 3 2 2 2 2" xfId="1723" xr:uid="{00000000-0005-0000-0000-000053010000}"/>
    <cellStyle name="桁区切り 2 2 4 3 2 2 3" xfId="1339" xr:uid="{00000000-0005-0000-0000-000054010000}"/>
    <cellStyle name="桁区切り 2 2 4 3 2 3" xfId="763" xr:uid="{00000000-0005-0000-0000-000055010000}"/>
    <cellStyle name="桁区切り 2 2 4 3 2 3 2" xfId="1531" xr:uid="{00000000-0005-0000-0000-000056010000}"/>
    <cellStyle name="桁区切り 2 2 4 3 2 4" xfId="1147" xr:uid="{00000000-0005-0000-0000-000057010000}"/>
    <cellStyle name="桁区切り 2 2 4 3 3" xfId="473" xr:uid="{00000000-0005-0000-0000-000058010000}"/>
    <cellStyle name="桁区切り 2 2 4 3 3 2" xfId="859" xr:uid="{00000000-0005-0000-0000-000059010000}"/>
    <cellStyle name="桁区切り 2 2 4 3 3 2 2" xfId="1627" xr:uid="{00000000-0005-0000-0000-00005A010000}"/>
    <cellStyle name="桁区切り 2 2 4 3 3 3" xfId="1243" xr:uid="{00000000-0005-0000-0000-00005B010000}"/>
    <cellStyle name="桁区切り 2 2 4 3 4" xfId="667" xr:uid="{00000000-0005-0000-0000-00005C010000}"/>
    <cellStyle name="桁区切り 2 2 4 3 4 2" xfId="1435" xr:uid="{00000000-0005-0000-0000-00005D010000}"/>
    <cellStyle name="桁区切り 2 2 4 3 5" xfId="1051" xr:uid="{00000000-0005-0000-0000-00005E010000}"/>
    <cellStyle name="桁区切り 2 2 4 4" xfId="326" xr:uid="{00000000-0005-0000-0000-00005F010000}"/>
    <cellStyle name="桁区切り 2 2 4 4 2" xfId="521" xr:uid="{00000000-0005-0000-0000-000060010000}"/>
    <cellStyle name="桁区切り 2 2 4 4 2 2" xfId="907" xr:uid="{00000000-0005-0000-0000-000061010000}"/>
    <cellStyle name="桁区切り 2 2 4 4 2 2 2" xfId="1675" xr:uid="{00000000-0005-0000-0000-000062010000}"/>
    <cellStyle name="桁区切り 2 2 4 4 2 3" xfId="1291" xr:uid="{00000000-0005-0000-0000-000063010000}"/>
    <cellStyle name="桁区切り 2 2 4 4 3" xfId="715" xr:uid="{00000000-0005-0000-0000-000064010000}"/>
    <cellStyle name="桁区切り 2 2 4 4 3 2" xfId="1483" xr:uid="{00000000-0005-0000-0000-000065010000}"/>
    <cellStyle name="桁区切り 2 2 4 4 4" xfId="1099" xr:uid="{00000000-0005-0000-0000-000066010000}"/>
    <cellStyle name="桁区切り 2 2 4 5" xfId="425" xr:uid="{00000000-0005-0000-0000-000067010000}"/>
    <cellStyle name="桁区切り 2 2 4 5 2" xfId="811" xr:uid="{00000000-0005-0000-0000-000068010000}"/>
    <cellStyle name="桁区切り 2 2 4 5 2 2" xfId="1579" xr:uid="{00000000-0005-0000-0000-000069010000}"/>
    <cellStyle name="桁区切り 2 2 4 5 3" xfId="1195" xr:uid="{00000000-0005-0000-0000-00006A010000}"/>
    <cellStyle name="桁区切り 2 2 4 6" xfId="619" xr:uid="{00000000-0005-0000-0000-00006B010000}"/>
    <cellStyle name="桁区切り 2 2 4 6 2" xfId="1387" xr:uid="{00000000-0005-0000-0000-00006C010000}"/>
    <cellStyle name="桁区切り 2 2 4 7" xfId="1003" xr:uid="{00000000-0005-0000-0000-00006D010000}"/>
    <cellStyle name="桁区切り 2 2 5" xfId="241" xr:uid="{00000000-0005-0000-0000-00006E010000}"/>
    <cellStyle name="桁区切り 2 2 5 2" xfId="290" xr:uid="{00000000-0005-0000-0000-00006F010000}"/>
    <cellStyle name="桁区切り 2 2 5 2 2" xfId="386" xr:uid="{00000000-0005-0000-0000-000070010000}"/>
    <cellStyle name="桁区切り 2 2 5 2 2 2" xfId="581" xr:uid="{00000000-0005-0000-0000-000071010000}"/>
    <cellStyle name="桁区切り 2 2 5 2 2 2 2" xfId="967" xr:uid="{00000000-0005-0000-0000-000072010000}"/>
    <cellStyle name="桁区切り 2 2 5 2 2 2 2 2" xfId="1735" xr:uid="{00000000-0005-0000-0000-000073010000}"/>
    <cellStyle name="桁区切り 2 2 5 2 2 2 3" xfId="1351" xr:uid="{00000000-0005-0000-0000-000074010000}"/>
    <cellStyle name="桁区切り 2 2 5 2 2 3" xfId="775" xr:uid="{00000000-0005-0000-0000-000075010000}"/>
    <cellStyle name="桁区切り 2 2 5 2 2 3 2" xfId="1543" xr:uid="{00000000-0005-0000-0000-000076010000}"/>
    <cellStyle name="桁区切り 2 2 5 2 2 4" xfId="1159" xr:uid="{00000000-0005-0000-0000-000077010000}"/>
    <cellStyle name="桁区切り 2 2 5 2 3" xfId="485" xr:uid="{00000000-0005-0000-0000-000078010000}"/>
    <cellStyle name="桁区切り 2 2 5 2 3 2" xfId="871" xr:uid="{00000000-0005-0000-0000-000079010000}"/>
    <cellStyle name="桁区切り 2 2 5 2 3 2 2" xfId="1639" xr:uid="{00000000-0005-0000-0000-00007A010000}"/>
    <cellStyle name="桁区切り 2 2 5 2 3 3" xfId="1255" xr:uid="{00000000-0005-0000-0000-00007B010000}"/>
    <cellStyle name="桁区切り 2 2 5 2 4" xfId="679" xr:uid="{00000000-0005-0000-0000-00007C010000}"/>
    <cellStyle name="桁区切り 2 2 5 2 4 2" xfId="1447" xr:uid="{00000000-0005-0000-0000-00007D010000}"/>
    <cellStyle name="桁区切り 2 2 5 2 5" xfId="1063" xr:uid="{00000000-0005-0000-0000-00007E010000}"/>
    <cellStyle name="桁区切り 2 2 5 3" xfId="338" xr:uid="{00000000-0005-0000-0000-00007F010000}"/>
    <cellStyle name="桁区切り 2 2 5 3 2" xfId="533" xr:uid="{00000000-0005-0000-0000-000080010000}"/>
    <cellStyle name="桁区切り 2 2 5 3 2 2" xfId="919" xr:uid="{00000000-0005-0000-0000-000081010000}"/>
    <cellStyle name="桁区切り 2 2 5 3 2 2 2" xfId="1687" xr:uid="{00000000-0005-0000-0000-000082010000}"/>
    <cellStyle name="桁区切り 2 2 5 3 2 3" xfId="1303" xr:uid="{00000000-0005-0000-0000-000083010000}"/>
    <cellStyle name="桁区切り 2 2 5 3 3" xfId="727" xr:uid="{00000000-0005-0000-0000-000084010000}"/>
    <cellStyle name="桁区切り 2 2 5 3 3 2" xfId="1495" xr:uid="{00000000-0005-0000-0000-000085010000}"/>
    <cellStyle name="桁区切り 2 2 5 3 4" xfId="1111" xr:uid="{00000000-0005-0000-0000-000086010000}"/>
    <cellStyle name="桁区切り 2 2 5 4" xfId="437" xr:uid="{00000000-0005-0000-0000-000087010000}"/>
    <cellStyle name="桁区切り 2 2 5 4 2" xfId="823" xr:uid="{00000000-0005-0000-0000-000088010000}"/>
    <cellStyle name="桁区切り 2 2 5 4 2 2" xfId="1591" xr:uid="{00000000-0005-0000-0000-000089010000}"/>
    <cellStyle name="桁区切り 2 2 5 4 3" xfId="1207" xr:uid="{00000000-0005-0000-0000-00008A010000}"/>
    <cellStyle name="桁区切り 2 2 5 5" xfId="631" xr:uid="{00000000-0005-0000-0000-00008B010000}"/>
    <cellStyle name="桁区切り 2 2 5 5 2" xfId="1399" xr:uid="{00000000-0005-0000-0000-00008C010000}"/>
    <cellStyle name="桁区切り 2 2 5 6" xfId="1015" xr:uid="{00000000-0005-0000-0000-00008D010000}"/>
    <cellStyle name="桁区切り 2 2 6" xfId="266" xr:uid="{00000000-0005-0000-0000-00008E010000}"/>
    <cellStyle name="桁区切り 2 2 6 2" xfId="362" xr:uid="{00000000-0005-0000-0000-00008F010000}"/>
    <cellStyle name="桁区切り 2 2 6 2 2" xfId="557" xr:uid="{00000000-0005-0000-0000-000090010000}"/>
    <cellStyle name="桁区切り 2 2 6 2 2 2" xfId="943" xr:uid="{00000000-0005-0000-0000-000091010000}"/>
    <cellStyle name="桁区切り 2 2 6 2 2 2 2" xfId="1711" xr:uid="{00000000-0005-0000-0000-000092010000}"/>
    <cellStyle name="桁区切り 2 2 6 2 2 3" xfId="1327" xr:uid="{00000000-0005-0000-0000-000093010000}"/>
    <cellStyle name="桁区切り 2 2 6 2 3" xfId="751" xr:uid="{00000000-0005-0000-0000-000094010000}"/>
    <cellStyle name="桁区切り 2 2 6 2 3 2" xfId="1519" xr:uid="{00000000-0005-0000-0000-000095010000}"/>
    <cellStyle name="桁区切り 2 2 6 2 4" xfId="1135" xr:uid="{00000000-0005-0000-0000-000096010000}"/>
    <cellStyle name="桁区切り 2 2 6 3" xfId="461" xr:uid="{00000000-0005-0000-0000-000097010000}"/>
    <cellStyle name="桁区切り 2 2 6 3 2" xfId="847" xr:uid="{00000000-0005-0000-0000-000098010000}"/>
    <cellStyle name="桁区切り 2 2 6 3 2 2" xfId="1615" xr:uid="{00000000-0005-0000-0000-000099010000}"/>
    <cellStyle name="桁区切り 2 2 6 3 3" xfId="1231" xr:uid="{00000000-0005-0000-0000-00009A010000}"/>
    <cellStyle name="桁区切り 2 2 6 4" xfId="655" xr:uid="{00000000-0005-0000-0000-00009B010000}"/>
    <cellStyle name="桁区切り 2 2 6 4 2" xfId="1423" xr:uid="{00000000-0005-0000-0000-00009C010000}"/>
    <cellStyle name="桁区切り 2 2 6 5" xfId="1039" xr:uid="{00000000-0005-0000-0000-00009D010000}"/>
    <cellStyle name="桁区切り 2 2 7" xfId="314" xr:uid="{00000000-0005-0000-0000-00009E010000}"/>
    <cellStyle name="桁区切り 2 2 7 2" xfId="509" xr:uid="{00000000-0005-0000-0000-00009F010000}"/>
    <cellStyle name="桁区切り 2 2 7 2 2" xfId="895" xr:uid="{00000000-0005-0000-0000-0000A0010000}"/>
    <cellStyle name="桁区切り 2 2 7 2 2 2" xfId="1663" xr:uid="{00000000-0005-0000-0000-0000A1010000}"/>
    <cellStyle name="桁区切り 2 2 7 2 3" xfId="1279" xr:uid="{00000000-0005-0000-0000-0000A2010000}"/>
    <cellStyle name="桁区切り 2 2 7 3" xfId="703" xr:uid="{00000000-0005-0000-0000-0000A3010000}"/>
    <cellStyle name="桁区切り 2 2 7 3 2" xfId="1471" xr:uid="{00000000-0005-0000-0000-0000A4010000}"/>
    <cellStyle name="桁区切り 2 2 7 4" xfId="1087" xr:uid="{00000000-0005-0000-0000-0000A5010000}"/>
    <cellStyle name="桁区切り 2 2 8" xfId="413" xr:uid="{00000000-0005-0000-0000-0000A6010000}"/>
    <cellStyle name="桁区切り 2 2 8 2" xfId="799" xr:uid="{00000000-0005-0000-0000-0000A7010000}"/>
    <cellStyle name="桁区切り 2 2 8 2 2" xfId="1567" xr:uid="{00000000-0005-0000-0000-0000A8010000}"/>
    <cellStyle name="桁区切り 2 2 8 3" xfId="1183" xr:uid="{00000000-0005-0000-0000-0000A9010000}"/>
    <cellStyle name="桁区切り 2 2 9" xfId="607" xr:uid="{00000000-0005-0000-0000-0000AA010000}"/>
    <cellStyle name="桁区切り 2 2 9 2" xfId="1375" xr:uid="{00000000-0005-0000-0000-0000AB010000}"/>
    <cellStyle name="桁区切り 2 3" xfId="118" xr:uid="{00000000-0005-0000-0000-0000AC010000}"/>
    <cellStyle name="桁区切り 2 3 2" xfId="143" xr:uid="{00000000-0005-0000-0000-0000AD010000}"/>
    <cellStyle name="桁区切り 2 3 2 2" xfId="255" xr:uid="{00000000-0005-0000-0000-0000AE010000}"/>
    <cellStyle name="桁区切り 2 3 2 2 2" xfId="304" xr:uid="{00000000-0005-0000-0000-0000AF010000}"/>
    <cellStyle name="桁区切り 2 3 2 2 2 2" xfId="400" xr:uid="{00000000-0005-0000-0000-0000B0010000}"/>
    <cellStyle name="桁区切り 2 3 2 2 2 2 2" xfId="595" xr:uid="{00000000-0005-0000-0000-0000B1010000}"/>
    <cellStyle name="桁区切り 2 3 2 2 2 2 2 2" xfId="981" xr:uid="{00000000-0005-0000-0000-0000B2010000}"/>
    <cellStyle name="桁区切り 2 3 2 2 2 2 2 2 2" xfId="1749" xr:uid="{00000000-0005-0000-0000-0000B3010000}"/>
    <cellStyle name="桁区切り 2 3 2 2 2 2 2 3" xfId="1365" xr:uid="{00000000-0005-0000-0000-0000B4010000}"/>
    <cellStyle name="桁区切り 2 3 2 2 2 2 3" xfId="789" xr:uid="{00000000-0005-0000-0000-0000B5010000}"/>
    <cellStyle name="桁区切り 2 3 2 2 2 2 3 2" xfId="1557" xr:uid="{00000000-0005-0000-0000-0000B6010000}"/>
    <cellStyle name="桁区切り 2 3 2 2 2 2 4" xfId="1173" xr:uid="{00000000-0005-0000-0000-0000B7010000}"/>
    <cellStyle name="桁区切り 2 3 2 2 2 3" xfId="499" xr:uid="{00000000-0005-0000-0000-0000B8010000}"/>
    <cellStyle name="桁区切り 2 3 2 2 2 3 2" xfId="885" xr:uid="{00000000-0005-0000-0000-0000B9010000}"/>
    <cellStyle name="桁区切り 2 3 2 2 2 3 2 2" xfId="1653" xr:uid="{00000000-0005-0000-0000-0000BA010000}"/>
    <cellStyle name="桁区切り 2 3 2 2 2 3 3" xfId="1269" xr:uid="{00000000-0005-0000-0000-0000BB010000}"/>
    <cellStyle name="桁区切り 2 3 2 2 2 4" xfId="693" xr:uid="{00000000-0005-0000-0000-0000BC010000}"/>
    <cellStyle name="桁区切り 2 3 2 2 2 4 2" xfId="1461" xr:uid="{00000000-0005-0000-0000-0000BD010000}"/>
    <cellStyle name="桁区切り 2 3 2 2 2 5" xfId="1077" xr:uid="{00000000-0005-0000-0000-0000BE010000}"/>
    <cellStyle name="桁区切り 2 3 2 2 3" xfId="352" xr:uid="{00000000-0005-0000-0000-0000BF010000}"/>
    <cellStyle name="桁区切り 2 3 2 2 3 2" xfId="547" xr:uid="{00000000-0005-0000-0000-0000C0010000}"/>
    <cellStyle name="桁区切り 2 3 2 2 3 2 2" xfId="933" xr:uid="{00000000-0005-0000-0000-0000C1010000}"/>
    <cellStyle name="桁区切り 2 3 2 2 3 2 2 2" xfId="1701" xr:uid="{00000000-0005-0000-0000-0000C2010000}"/>
    <cellStyle name="桁区切り 2 3 2 2 3 2 3" xfId="1317" xr:uid="{00000000-0005-0000-0000-0000C3010000}"/>
    <cellStyle name="桁区切り 2 3 2 2 3 3" xfId="741" xr:uid="{00000000-0005-0000-0000-0000C4010000}"/>
    <cellStyle name="桁区切り 2 3 2 2 3 3 2" xfId="1509" xr:uid="{00000000-0005-0000-0000-0000C5010000}"/>
    <cellStyle name="桁区切り 2 3 2 2 3 4" xfId="1125" xr:uid="{00000000-0005-0000-0000-0000C6010000}"/>
    <cellStyle name="桁区切り 2 3 2 2 4" xfId="451" xr:uid="{00000000-0005-0000-0000-0000C7010000}"/>
    <cellStyle name="桁区切り 2 3 2 2 4 2" xfId="837" xr:uid="{00000000-0005-0000-0000-0000C8010000}"/>
    <cellStyle name="桁区切り 2 3 2 2 4 2 2" xfId="1605" xr:uid="{00000000-0005-0000-0000-0000C9010000}"/>
    <cellStyle name="桁区切り 2 3 2 2 4 3" xfId="1221" xr:uid="{00000000-0005-0000-0000-0000CA010000}"/>
    <cellStyle name="桁区切り 2 3 2 2 5" xfId="645" xr:uid="{00000000-0005-0000-0000-0000CB010000}"/>
    <cellStyle name="桁区切り 2 3 2 2 5 2" xfId="1413" xr:uid="{00000000-0005-0000-0000-0000CC010000}"/>
    <cellStyle name="桁区切り 2 3 2 2 6" xfId="1029" xr:uid="{00000000-0005-0000-0000-0000CD010000}"/>
    <cellStyle name="桁区切り 2 3 2 3" xfId="280" xr:uid="{00000000-0005-0000-0000-0000CE010000}"/>
    <cellStyle name="桁区切り 2 3 2 3 2" xfId="376" xr:uid="{00000000-0005-0000-0000-0000CF010000}"/>
    <cellStyle name="桁区切り 2 3 2 3 2 2" xfId="571" xr:uid="{00000000-0005-0000-0000-0000D0010000}"/>
    <cellStyle name="桁区切り 2 3 2 3 2 2 2" xfId="957" xr:uid="{00000000-0005-0000-0000-0000D1010000}"/>
    <cellStyle name="桁区切り 2 3 2 3 2 2 2 2" xfId="1725" xr:uid="{00000000-0005-0000-0000-0000D2010000}"/>
    <cellStyle name="桁区切り 2 3 2 3 2 2 3" xfId="1341" xr:uid="{00000000-0005-0000-0000-0000D3010000}"/>
    <cellStyle name="桁区切り 2 3 2 3 2 3" xfId="765" xr:uid="{00000000-0005-0000-0000-0000D4010000}"/>
    <cellStyle name="桁区切り 2 3 2 3 2 3 2" xfId="1533" xr:uid="{00000000-0005-0000-0000-0000D5010000}"/>
    <cellStyle name="桁区切り 2 3 2 3 2 4" xfId="1149" xr:uid="{00000000-0005-0000-0000-0000D6010000}"/>
    <cellStyle name="桁区切り 2 3 2 3 3" xfId="475" xr:uid="{00000000-0005-0000-0000-0000D7010000}"/>
    <cellStyle name="桁区切り 2 3 2 3 3 2" xfId="861" xr:uid="{00000000-0005-0000-0000-0000D8010000}"/>
    <cellStyle name="桁区切り 2 3 2 3 3 2 2" xfId="1629" xr:uid="{00000000-0005-0000-0000-0000D9010000}"/>
    <cellStyle name="桁区切り 2 3 2 3 3 3" xfId="1245" xr:uid="{00000000-0005-0000-0000-0000DA010000}"/>
    <cellStyle name="桁区切り 2 3 2 3 4" xfId="669" xr:uid="{00000000-0005-0000-0000-0000DB010000}"/>
    <cellStyle name="桁区切り 2 3 2 3 4 2" xfId="1437" xr:uid="{00000000-0005-0000-0000-0000DC010000}"/>
    <cellStyle name="桁区切り 2 3 2 3 5" xfId="1053" xr:uid="{00000000-0005-0000-0000-0000DD010000}"/>
    <cellStyle name="桁区切り 2 3 2 4" xfId="328" xr:uid="{00000000-0005-0000-0000-0000DE010000}"/>
    <cellStyle name="桁区切り 2 3 2 4 2" xfId="523" xr:uid="{00000000-0005-0000-0000-0000DF010000}"/>
    <cellStyle name="桁区切り 2 3 2 4 2 2" xfId="909" xr:uid="{00000000-0005-0000-0000-0000E0010000}"/>
    <cellStyle name="桁区切り 2 3 2 4 2 2 2" xfId="1677" xr:uid="{00000000-0005-0000-0000-0000E1010000}"/>
    <cellStyle name="桁区切り 2 3 2 4 2 3" xfId="1293" xr:uid="{00000000-0005-0000-0000-0000E2010000}"/>
    <cellStyle name="桁区切り 2 3 2 4 3" xfId="717" xr:uid="{00000000-0005-0000-0000-0000E3010000}"/>
    <cellStyle name="桁区切り 2 3 2 4 3 2" xfId="1485" xr:uid="{00000000-0005-0000-0000-0000E4010000}"/>
    <cellStyle name="桁区切り 2 3 2 4 4" xfId="1101" xr:uid="{00000000-0005-0000-0000-0000E5010000}"/>
    <cellStyle name="桁区切り 2 3 2 5" xfId="427" xr:uid="{00000000-0005-0000-0000-0000E6010000}"/>
    <cellStyle name="桁区切り 2 3 2 5 2" xfId="813" xr:uid="{00000000-0005-0000-0000-0000E7010000}"/>
    <cellStyle name="桁区切り 2 3 2 5 2 2" xfId="1581" xr:uid="{00000000-0005-0000-0000-0000E8010000}"/>
    <cellStyle name="桁区切り 2 3 2 5 3" xfId="1197" xr:uid="{00000000-0005-0000-0000-0000E9010000}"/>
    <cellStyle name="桁区切り 2 3 2 6" xfId="621" xr:uid="{00000000-0005-0000-0000-0000EA010000}"/>
    <cellStyle name="桁区切り 2 3 2 6 2" xfId="1389" xr:uid="{00000000-0005-0000-0000-0000EB010000}"/>
    <cellStyle name="桁区切り 2 3 2 7" xfId="1005" xr:uid="{00000000-0005-0000-0000-0000EC010000}"/>
    <cellStyle name="桁区切り 2 3 3" xfId="243" xr:uid="{00000000-0005-0000-0000-0000ED010000}"/>
    <cellStyle name="桁区切り 2 3 3 2" xfId="292" xr:uid="{00000000-0005-0000-0000-0000EE010000}"/>
    <cellStyle name="桁区切り 2 3 3 2 2" xfId="388" xr:uid="{00000000-0005-0000-0000-0000EF010000}"/>
    <cellStyle name="桁区切り 2 3 3 2 2 2" xfId="583" xr:uid="{00000000-0005-0000-0000-0000F0010000}"/>
    <cellStyle name="桁区切り 2 3 3 2 2 2 2" xfId="969" xr:uid="{00000000-0005-0000-0000-0000F1010000}"/>
    <cellStyle name="桁区切り 2 3 3 2 2 2 2 2" xfId="1737" xr:uid="{00000000-0005-0000-0000-0000F2010000}"/>
    <cellStyle name="桁区切り 2 3 3 2 2 2 3" xfId="1353" xr:uid="{00000000-0005-0000-0000-0000F3010000}"/>
    <cellStyle name="桁区切り 2 3 3 2 2 3" xfId="777" xr:uid="{00000000-0005-0000-0000-0000F4010000}"/>
    <cellStyle name="桁区切り 2 3 3 2 2 3 2" xfId="1545" xr:uid="{00000000-0005-0000-0000-0000F5010000}"/>
    <cellStyle name="桁区切り 2 3 3 2 2 4" xfId="1161" xr:uid="{00000000-0005-0000-0000-0000F6010000}"/>
    <cellStyle name="桁区切り 2 3 3 2 3" xfId="487" xr:uid="{00000000-0005-0000-0000-0000F7010000}"/>
    <cellStyle name="桁区切り 2 3 3 2 3 2" xfId="873" xr:uid="{00000000-0005-0000-0000-0000F8010000}"/>
    <cellStyle name="桁区切り 2 3 3 2 3 2 2" xfId="1641" xr:uid="{00000000-0005-0000-0000-0000F9010000}"/>
    <cellStyle name="桁区切り 2 3 3 2 3 3" xfId="1257" xr:uid="{00000000-0005-0000-0000-0000FA010000}"/>
    <cellStyle name="桁区切り 2 3 3 2 4" xfId="681" xr:uid="{00000000-0005-0000-0000-0000FB010000}"/>
    <cellStyle name="桁区切り 2 3 3 2 4 2" xfId="1449" xr:uid="{00000000-0005-0000-0000-0000FC010000}"/>
    <cellStyle name="桁区切り 2 3 3 2 5" xfId="1065" xr:uid="{00000000-0005-0000-0000-0000FD010000}"/>
    <cellStyle name="桁区切り 2 3 3 3" xfId="340" xr:uid="{00000000-0005-0000-0000-0000FE010000}"/>
    <cellStyle name="桁区切り 2 3 3 3 2" xfId="535" xr:uid="{00000000-0005-0000-0000-0000FF010000}"/>
    <cellStyle name="桁区切り 2 3 3 3 2 2" xfId="921" xr:uid="{00000000-0005-0000-0000-000000020000}"/>
    <cellStyle name="桁区切り 2 3 3 3 2 2 2" xfId="1689" xr:uid="{00000000-0005-0000-0000-000001020000}"/>
    <cellStyle name="桁区切り 2 3 3 3 2 3" xfId="1305" xr:uid="{00000000-0005-0000-0000-000002020000}"/>
    <cellStyle name="桁区切り 2 3 3 3 3" xfId="729" xr:uid="{00000000-0005-0000-0000-000003020000}"/>
    <cellStyle name="桁区切り 2 3 3 3 3 2" xfId="1497" xr:uid="{00000000-0005-0000-0000-000004020000}"/>
    <cellStyle name="桁区切り 2 3 3 3 4" xfId="1113" xr:uid="{00000000-0005-0000-0000-000005020000}"/>
    <cellStyle name="桁区切り 2 3 3 4" xfId="439" xr:uid="{00000000-0005-0000-0000-000006020000}"/>
    <cellStyle name="桁区切り 2 3 3 4 2" xfId="825" xr:uid="{00000000-0005-0000-0000-000007020000}"/>
    <cellStyle name="桁区切り 2 3 3 4 2 2" xfId="1593" xr:uid="{00000000-0005-0000-0000-000008020000}"/>
    <cellStyle name="桁区切り 2 3 3 4 3" xfId="1209" xr:uid="{00000000-0005-0000-0000-000009020000}"/>
    <cellStyle name="桁区切り 2 3 3 5" xfId="633" xr:uid="{00000000-0005-0000-0000-00000A020000}"/>
    <cellStyle name="桁区切り 2 3 3 5 2" xfId="1401" xr:uid="{00000000-0005-0000-0000-00000B020000}"/>
    <cellStyle name="桁区切り 2 3 3 6" xfId="1017" xr:uid="{00000000-0005-0000-0000-00000C020000}"/>
    <cellStyle name="桁区切り 2 3 4" xfId="268" xr:uid="{00000000-0005-0000-0000-00000D020000}"/>
    <cellStyle name="桁区切り 2 3 4 2" xfId="364" xr:uid="{00000000-0005-0000-0000-00000E020000}"/>
    <cellStyle name="桁区切り 2 3 4 2 2" xfId="559" xr:uid="{00000000-0005-0000-0000-00000F020000}"/>
    <cellStyle name="桁区切り 2 3 4 2 2 2" xfId="945" xr:uid="{00000000-0005-0000-0000-000010020000}"/>
    <cellStyle name="桁区切り 2 3 4 2 2 2 2" xfId="1713" xr:uid="{00000000-0005-0000-0000-000011020000}"/>
    <cellStyle name="桁区切り 2 3 4 2 2 3" xfId="1329" xr:uid="{00000000-0005-0000-0000-000012020000}"/>
    <cellStyle name="桁区切り 2 3 4 2 3" xfId="753" xr:uid="{00000000-0005-0000-0000-000013020000}"/>
    <cellStyle name="桁区切り 2 3 4 2 3 2" xfId="1521" xr:uid="{00000000-0005-0000-0000-000014020000}"/>
    <cellStyle name="桁区切り 2 3 4 2 4" xfId="1137" xr:uid="{00000000-0005-0000-0000-000015020000}"/>
    <cellStyle name="桁区切り 2 3 4 3" xfId="463" xr:uid="{00000000-0005-0000-0000-000016020000}"/>
    <cellStyle name="桁区切り 2 3 4 3 2" xfId="849" xr:uid="{00000000-0005-0000-0000-000017020000}"/>
    <cellStyle name="桁区切り 2 3 4 3 2 2" xfId="1617" xr:uid="{00000000-0005-0000-0000-000018020000}"/>
    <cellStyle name="桁区切り 2 3 4 3 3" xfId="1233" xr:uid="{00000000-0005-0000-0000-000019020000}"/>
    <cellStyle name="桁区切り 2 3 4 4" xfId="657" xr:uid="{00000000-0005-0000-0000-00001A020000}"/>
    <cellStyle name="桁区切り 2 3 4 4 2" xfId="1425" xr:uid="{00000000-0005-0000-0000-00001B020000}"/>
    <cellStyle name="桁区切り 2 3 4 5" xfId="1041" xr:uid="{00000000-0005-0000-0000-00001C020000}"/>
    <cellStyle name="桁区切り 2 3 5" xfId="316" xr:uid="{00000000-0005-0000-0000-00001D020000}"/>
    <cellStyle name="桁区切り 2 3 5 2" xfId="511" xr:uid="{00000000-0005-0000-0000-00001E020000}"/>
    <cellStyle name="桁区切り 2 3 5 2 2" xfId="897" xr:uid="{00000000-0005-0000-0000-00001F020000}"/>
    <cellStyle name="桁区切り 2 3 5 2 2 2" xfId="1665" xr:uid="{00000000-0005-0000-0000-000020020000}"/>
    <cellStyle name="桁区切り 2 3 5 2 3" xfId="1281" xr:uid="{00000000-0005-0000-0000-000021020000}"/>
    <cellStyle name="桁区切り 2 3 5 3" xfId="705" xr:uid="{00000000-0005-0000-0000-000022020000}"/>
    <cellStyle name="桁区切り 2 3 5 3 2" xfId="1473" xr:uid="{00000000-0005-0000-0000-000023020000}"/>
    <cellStyle name="桁区切り 2 3 5 4" xfId="1089" xr:uid="{00000000-0005-0000-0000-000024020000}"/>
    <cellStyle name="桁区切り 2 3 6" xfId="415" xr:uid="{00000000-0005-0000-0000-000025020000}"/>
    <cellStyle name="桁区切り 2 3 6 2" xfId="801" xr:uid="{00000000-0005-0000-0000-000026020000}"/>
    <cellStyle name="桁区切り 2 3 6 2 2" xfId="1569" xr:uid="{00000000-0005-0000-0000-000027020000}"/>
    <cellStyle name="桁区切り 2 3 6 3" xfId="1185" xr:uid="{00000000-0005-0000-0000-000028020000}"/>
    <cellStyle name="桁区切り 2 3 7" xfId="609" xr:uid="{00000000-0005-0000-0000-000029020000}"/>
    <cellStyle name="桁区切り 2 3 7 2" xfId="1377" xr:uid="{00000000-0005-0000-0000-00002A020000}"/>
    <cellStyle name="桁区切り 2 3 8" xfId="993" xr:uid="{00000000-0005-0000-0000-00002B020000}"/>
    <cellStyle name="桁区切り 2 4" xfId="123" xr:uid="{00000000-0005-0000-0000-00002C020000}"/>
    <cellStyle name="桁区切り 2 4 2" xfId="147" xr:uid="{00000000-0005-0000-0000-00002D020000}"/>
    <cellStyle name="桁区切り 2 4 2 2" xfId="259" xr:uid="{00000000-0005-0000-0000-00002E020000}"/>
    <cellStyle name="桁区切り 2 4 2 2 2" xfId="308" xr:uid="{00000000-0005-0000-0000-00002F020000}"/>
    <cellStyle name="桁区切り 2 4 2 2 2 2" xfId="404" xr:uid="{00000000-0005-0000-0000-000030020000}"/>
    <cellStyle name="桁区切り 2 4 2 2 2 2 2" xfId="599" xr:uid="{00000000-0005-0000-0000-000031020000}"/>
    <cellStyle name="桁区切り 2 4 2 2 2 2 2 2" xfId="985" xr:uid="{00000000-0005-0000-0000-000032020000}"/>
    <cellStyle name="桁区切り 2 4 2 2 2 2 2 2 2" xfId="1753" xr:uid="{00000000-0005-0000-0000-000033020000}"/>
    <cellStyle name="桁区切り 2 4 2 2 2 2 2 3" xfId="1369" xr:uid="{00000000-0005-0000-0000-000034020000}"/>
    <cellStyle name="桁区切り 2 4 2 2 2 2 3" xfId="793" xr:uid="{00000000-0005-0000-0000-000035020000}"/>
    <cellStyle name="桁区切り 2 4 2 2 2 2 3 2" xfId="1561" xr:uid="{00000000-0005-0000-0000-000036020000}"/>
    <cellStyle name="桁区切り 2 4 2 2 2 2 4" xfId="1177" xr:uid="{00000000-0005-0000-0000-000037020000}"/>
    <cellStyle name="桁区切り 2 4 2 2 2 3" xfId="503" xr:uid="{00000000-0005-0000-0000-000038020000}"/>
    <cellStyle name="桁区切り 2 4 2 2 2 3 2" xfId="889" xr:uid="{00000000-0005-0000-0000-000039020000}"/>
    <cellStyle name="桁区切り 2 4 2 2 2 3 2 2" xfId="1657" xr:uid="{00000000-0005-0000-0000-00003A020000}"/>
    <cellStyle name="桁区切り 2 4 2 2 2 3 3" xfId="1273" xr:uid="{00000000-0005-0000-0000-00003B020000}"/>
    <cellStyle name="桁区切り 2 4 2 2 2 4" xfId="697" xr:uid="{00000000-0005-0000-0000-00003C020000}"/>
    <cellStyle name="桁区切り 2 4 2 2 2 4 2" xfId="1465" xr:uid="{00000000-0005-0000-0000-00003D020000}"/>
    <cellStyle name="桁区切り 2 4 2 2 2 5" xfId="1081" xr:uid="{00000000-0005-0000-0000-00003E020000}"/>
    <cellStyle name="桁区切り 2 4 2 2 3" xfId="356" xr:uid="{00000000-0005-0000-0000-00003F020000}"/>
    <cellStyle name="桁区切り 2 4 2 2 3 2" xfId="551" xr:uid="{00000000-0005-0000-0000-000040020000}"/>
    <cellStyle name="桁区切り 2 4 2 2 3 2 2" xfId="937" xr:uid="{00000000-0005-0000-0000-000041020000}"/>
    <cellStyle name="桁区切り 2 4 2 2 3 2 2 2" xfId="1705" xr:uid="{00000000-0005-0000-0000-000042020000}"/>
    <cellStyle name="桁区切り 2 4 2 2 3 2 3" xfId="1321" xr:uid="{00000000-0005-0000-0000-000043020000}"/>
    <cellStyle name="桁区切り 2 4 2 2 3 3" xfId="745" xr:uid="{00000000-0005-0000-0000-000044020000}"/>
    <cellStyle name="桁区切り 2 4 2 2 3 3 2" xfId="1513" xr:uid="{00000000-0005-0000-0000-000045020000}"/>
    <cellStyle name="桁区切り 2 4 2 2 3 4" xfId="1129" xr:uid="{00000000-0005-0000-0000-000046020000}"/>
    <cellStyle name="桁区切り 2 4 2 2 4" xfId="455" xr:uid="{00000000-0005-0000-0000-000047020000}"/>
    <cellStyle name="桁区切り 2 4 2 2 4 2" xfId="841" xr:uid="{00000000-0005-0000-0000-000048020000}"/>
    <cellStyle name="桁区切り 2 4 2 2 4 2 2" xfId="1609" xr:uid="{00000000-0005-0000-0000-000049020000}"/>
    <cellStyle name="桁区切り 2 4 2 2 4 3" xfId="1225" xr:uid="{00000000-0005-0000-0000-00004A020000}"/>
    <cellStyle name="桁区切り 2 4 2 2 5" xfId="649" xr:uid="{00000000-0005-0000-0000-00004B020000}"/>
    <cellStyle name="桁区切り 2 4 2 2 5 2" xfId="1417" xr:uid="{00000000-0005-0000-0000-00004C020000}"/>
    <cellStyle name="桁区切り 2 4 2 2 6" xfId="1033" xr:uid="{00000000-0005-0000-0000-00004D020000}"/>
    <cellStyle name="桁区切り 2 4 2 3" xfId="284" xr:uid="{00000000-0005-0000-0000-00004E020000}"/>
    <cellStyle name="桁区切り 2 4 2 3 2" xfId="380" xr:uid="{00000000-0005-0000-0000-00004F020000}"/>
    <cellStyle name="桁区切り 2 4 2 3 2 2" xfId="575" xr:uid="{00000000-0005-0000-0000-000050020000}"/>
    <cellStyle name="桁区切り 2 4 2 3 2 2 2" xfId="961" xr:uid="{00000000-0005-0000-0000-000051020000}"/>
    <cellStyle name="桁区切り 2 4 2 3 2 2 2 2" xfId="1729" xr:uid="{00000000-0005-0000-0000-000052020000}"/>
    <cellStyle name="桁区切り 2 4 2 3 2 2 3" xfId="1345" xr:uid="{00000000-0005-0000-0000-000053020000}"/>
    <cellStyle name="桁区切り 2 4 2 3 2 3" xfId="769" xr:uid="{00000000-0005-0000-0000-000054020000}"/>
    <cellStyle name="桁区切り 2 4 2 3 2 3 2" xfId="1537" xr:uid="{00000000-0005-0000-0000-000055020000}"/>
    <cellStyle name="桁区切り 2 4 2 3 2 4" xfId="1153" xr:uid="{00000000-0005-0000-0000-000056020000}"/>
    <cellStyle name="桁区切り 2 4 2 3 3" xfId="479" xr:uid="{00000000-0005-0000-0000-000057020000}"/>
    <cellStyle name="桁区切り 2 4 2 3 3 2" xfId="865" xr:uid="{00000000-0005-0000-0000-000058020000}"/>
    <cellStyle name="桁区切り 2 4 2 3 3 2 2" xfId="1633" xr:uid="{00000000-0005-0000-0000-000059020000}"/>
    <cellStyle name="桁区切り 2 4 2 3 3 3" xfId="1249" xr:uid="{00000000-0005-0000-0000-00005A020000}"/>
    <cellStyle name="桁区切り 2 4 2 3 4" xfId="673" xr:uid="{00000000-0005-0000-0000-00005B020000}"/>
    <cellStyle name="桁区切り 2 4 2 3 4 2" xfId="1441" xr:uid="{00000000-0005-0000-0000-00005C020000}"/>
    <cellStyle name="桁区切り 2 4 2 3 5" xfId="1057" xr:uid="{00000000-0005-0000-0000-00005D020000}"/>
    <cellStyle name="桁区切り 2 4 2 4" xfId="332" xr:uid="{00000000-0005-0000-0000-00005E020000}"/>
    <cellStyle name="桁区切り 2 4 2 4 2" xfId="527" xr:uid="{00000000-0005-0000-0000-00005F020000}"/>
    <cellStyle name="桁区切り 2 4 2 4 2 2" xfId="913" xr:uid="{00000000-0005-0000-0000-000060020000}"/>
    <cellStyle name="桁区切り 2 4 2 4 2 2 2" xfId="1681" xr:uid="{00000000-0005-0000-0000-000061020000}"/>
    <cellStyle name="桁区切り 2 4 2 4 2 3" xfId="1297" xr:uid="{00000000-0005-0000-0000-000062020000}"/>
    <cellStyle name="桁区切り 2 4 2 4 3" xfId="721" xr:uid="{00000000-0005-0000-0000-000063020000}"/>
    <cellStyle name="桁区切り 2 4 2 4 3 2" xfId="1489" xr:uid="{00000000-0005-0000-0000-000064020000}"/>
    <cellStyle name="桁区切り 2 4 2 4 4" xfId="1105" xr:uid="{00000000-0005-0000-0000-000065020000}"/>
    <cellStyle name="桁区切り 2 4 2 5" xfId="431" xr:uid="{00000000-0005-0000-0000-000066020000}"/>
    <cellStyle name="桁区切り 2 4 2 5 2" xfId="817" xr:uid="{00000000-0005-0000-0000-000067020000}"/>
    <cellStyle name="桁区切り 2 4 2 5 2 2" xfId="1585" xr:uid="{00000000-0005-0000-0000-000068020000}"/>
    <cellStyle name="桁区切り 2 4 2 5 3" xfId="1201" xr:uid="{00000000-0005-0000-0000-000069020000}"/>
    <cellStyle name="桁区切り 2 4 2 6" xfId="625" xr:uid="{00000000-0005-0000-0000-00006A020000}"/>
    <cellStyle name="桁区切り 2 4 2 6 2" xfId="1393" xr:uid="{00000000-0005-0000-0000-00006B020000}"/>
    <cellStyle name="桁区切り 2 4 2 7" xfId="1009" xr:uid="{00000000-0005-0000-0000-00006C020000}"/>
    <cellStyle name="桁区切り 2 4 3" xfId="247" xr:uid="{00000000-0005-0000-0000-00006D020000}"/>
    <cellStyle name="桁区切り 2 4 3 2" xfId="296" xr:uid="{00000000-0005-0000-0000-00006E020000}"/>
    <cellStyle name="桁区切り 2 4 3 2 2" xfId="392" xr:uid="{00000000-0005-0000-0000-00006F020000}"/>
    <cellStyle name="桁区切り 2 4 3 2 2 2" xfId="587" xr:uid="{00000000-0005-0000-0000-000070020000}"/>
    <cellStyle name="桁区切り 2 4 3 2 2 2 2" xfId="973" xr:uid="{00000000-0005-0000-0000-000071020000}"/>
    <cellStyle name="桁区切り 2 4 3 2 2 2 2 2" xfId="1741" xr:uid="{00000000-0005-0000-0000-000072020000}"/>
    <cellStyle name="桁区切り 2 4 3 2 2 2 3" xfId="1357" xr:uid="{00000000-0005-0000-0000-000073020000}"/>
    <cellStyle name="桁区切り 2 4 3 2 2 3" xfId="781" xr:uid="{00000000-0005-0000-0000-000074020000}"/>
    <cellStyle name="桁区切り 2 4 3 2 2 3 2" xfId="1549" xr:uid="{00000000-0005-0000-0000-000075020000}"/>
    <cellStyle name="桁区切り 2 4 3 2 2 4" xfId="1165" xr:uid="{00000000-0005-0000-0000-000076020000}"/>
    <cellStyle name="桁区切り 2 4 3 2 3" xfId="491" xr:uid="{00000000-0005-0000-0000-000077020000}"/>
    <cellStyle name="桁区切り 2 4 3 2 3 2" xfId="877" xr:uid="{00000000-0005-0000-0000-000078020000}"/>
    <cellStyle name="桁区切り 2 4 3 2 3 2 2" xfId="1645" xr:uid="{00000000-0005-0000-0000-000079020000}"/>
    <cellStyle name="桁区切り 2 4 3 2 3 3" xfId="1261" xr:uid="{00000000-0005-0000-0000-00007A020000}"/>
    <cellStyle name="桁区切り 2 4 3 2 4" xfId="685" xr:uid="{00000000-0005-0000-0000-00007B020000}"/>
    <cellStyle name="桁区切り 2 4 3 2 4 2" xfId="1453" xr:uid="{00000000-0005-0000-0000-00007C020000}"/>
    <cellStyle name="桁区切り 2 4 3 2 5" xfId="1069" xr:uid="{00000000-0005-0000-0000-00007D020000}"/>
    <cellStyle name="桁区切り 2 4 3 3" xfId="344" xr:uid="{00000000-0005-0000-0000-00007E020000}"/>
    <cellStyle name="桁区切り 2 4 3 3 2" xfId="539" xr:uid="{00000000-0005-0000-0000-00007F020000}"/>
    <cellStyle name="桁区切り 2 4 3 3 2 2" xfId="925" xr:uid="{00000000-0005-0000-0000-000080020000}"/>
    <cellStyle name="桁区切り 2 4 3 3 2 2 2" xfId="1693" xr:uid="{00000000-0005-0000-0000-000081020000}"/>
    <cellStyle name="桁区切り 2 4 3 3 2 3" xfId="1309" xr:uid="{00000000-0005-0000-0000-000082020000}"/>
    <cellStyle name="桁区切り 2 4 3 3 3" xfId="733" xr:uid="{00000000-0005-0000-0000-000083020000}"/>
    <cellStyle name="桁区切り 2 4 3 3 3 2" xfId="1501" xr:uid="{00000000-0005-0000-0000-000084020000}"/>
    <cellStyle name="桁区切り 2 4 3 3 4" xfId="1117" xr:uid="{00000000-0005-0000-0000-000085020000}"/>
    <cellStyle name="桁区切り 2 4 3 4" xfId="443" xr:uid="{00000000-0005-0000-0000-000086020000}"/>
    <cellStyle name="桁区切り 2 4 3 4 2" xfId="829" xr:uid="{00000000-0005-0000-0000-000087020000}"/>
    <cellStyle name="桁区切り 2 4 3 4 2 2" xfId="1597" xr:uid="{00000000-0005-0000-0000-000088020000}"/>
    <cellStyle name="桁区切り 2 4 3 4 3" xfId="1213" xr:uid="{00000000-0005-0000-0000-000089020000}"/>
    <cellStyle name="桁区切り 2 4 3 5" xfId="637" xr:uid="{00000000-0005-0000-0000-00008A020000}"/>
    <cellStyle name="桁区切り 2 4 3 5 2" xfId="1405" xr:uid="{00000000-0005-0000-0000-00008B020000}"/>
    <cellStyle name="桁区切り 2 4 3 6" xfId="1021" xr:uid="{00000000-0005-0000-0000-00008C020000}"/>
    <cellStyle name="桁区切り 2 4 4" xfId="272" xr:uid="{00000000-0005-0000-0000-00008D020000}"/>
    <cellStyle name="桁区切り 2 4 4 2" xfId="368" xr:uid="{00000000-0005-0000-0000-00008E020000}"/>
    <cellStyle name="桁区切り 2 4 4 2 2" xfId="563" xr:uid="{00000000-0005-0000-0000-00008F020000}"/>
    <cellStyle name="桁区切り 2 4 4 2 2 2" xfId="949" xr:uid="{00000000-0005-0000-0000-000090020000}"/>
    <cellStyle name="桁区切り 2 4 4 2 2 2 2" xfId="1717" xr:uid="{00000000-0005-0000-0000-000091020000}"/>
    <cellStyle name="桁区切り 2 4 4 2 2 3" xfId="1333" xr:uid="{00000000-0005-0000-0000-000092020000}"/>
    <cellStyle name="桁区切り 2 4 4 2 3" xfId="757" xr:uid="{00000000-0005-0000-0000-000093020000}"/>
    <cellStyle name="桁区切り 2 4 4 2 3 2" xfId="1525" xr:uid="{00000000-0005-0000-0000-000094020000}"/>
    <cellStyle name="桁区切り 2 4 4 2 4" xfId="1141" xr:uid="{00000000-0005-0000-0000-000095020000}"/>
    <cellStyle name="桁区切り 2 4 4 3" xfId="467" xr:uid="{00000000-0005-0000-0000-000096020000}"/>
    <cellStyle name="桁区切り 2 4 4 3 2" xfId="853" xr:uid="{00000000-0005-0000-0000-000097020000}"/>
    <cellStyle name="桁区切り 2 4 4 3 2 2" xfId="1621" xr:uid="{00000000-0005-0000-0000-000098020000}"/>
    <cellStyle name="桁区切り 2 4 4 3 3" xfId="1237" xr:uid="{00000000-0005-0000-0000-000099020000}"/>
    <cellStyle name="桁区切り 2 4 4 4" xfId="661" xr:uid="{00000000-0005-0000-0000-00009A020000}"/>
    <cellStyle name="桁区切り 2 4 4 4 2" xfId="1429" xr:uid="{00000000-0005-0000-0000-00009B020000}"/>
    <cellStyle name="桁区切り 2 4 4 5" xfId="1045" xr:uid="{00000000-0005-0000-0000-00009C020000}"/>
    <cellStyle name="桁区切り 2 4 5" xfId="320" xr:uid="{00000000-0005-0000-0000-00009D020000}"/>
    <cellStyle name="桁区切り 2 4 5 2" xfId="515" xr:uid="{00000000-0005-0000-0000-00009E020000}"/>
    <cellStyle name="桁区切り 2 4 5 2 2" xfId="901" xr:uid="{00000000-0005-0000-0000-00009F020000}"/>
    <cellStyle name="桁区切り 2 4 5 2 2 2" xfId="1669" xr:uid="{00000000-0005-0000-0000-0000A0020000}"/>
    <cellStyle name="桁区切り 2 4 5 2 3" xfId="1285" xr:uid="{00000000-0005-0000-0000-0000A1020000}"/>
    <cellStyle name="桁区切り 2 4 5 3" xfId="709" xr:uid="{00000000-0005-0000-0000-0000A2020000}"/>
    <cellStyle name="桁区切り 2 4 5 3 2" xfId="1477" xr:uid="{00000000-0005-0000-0000-0000A3020000}"/>
    <cellStyle name="桁区切り 2 4 5 4" xfId="1093" xr:uid="{00000000-0005-0000-0000-0000A4020000}"/>
    <cellStyle name="桁区切り 2 4 6" xfId="419" xr:uid="{00000000-0005-0000-0000-0000A5020000}"/>
    <cellStyle name="桁区切り 2 4 6 2" xfId="805" xr:uid="{00000000-0005-0000-0000-0000A6020000}"/>
    <cellStyle name="桁区切り 2 4 6 2 2" xfId="1573" xr:uid="{00000000-0005-0000-0000-0000A7020000}"/>
    <cellStyle name="桁区切り 2 4 6 3" xfId="1189" xr:uid="{00000000-0005-0000-0000-0000A8020000}"/>
    <cellStyle name="桁区切り 2 4 7" xfId="613" xr:uid="{00000000-0005-0000-0000-0000A9020000}"/>
    <cellStyle name="桁区切り 2 4 7 2" xfId="1381" xr:uid="{00000000-0005-0000-0000-0000AA020000}"/>
    <cellStyle name="桁区切り 2 4 8" xfId="997" xr:uid="{00000000-0005-0000-0000-0000AB020000}"/>
    <cellStyle name="桁区切り 2 5" xfId="139" xr:uid="{00000000-0005-0000-0000-0000AC020000}"/>
    <cellStyle name="桁区切り 2 5 2" xfId="251" xr:uid="{00000000-0005-0000-0000-0000AD020000}"/>
    <cellStyle name="桁区切り 2 5 2 2" xfId="300" xr:uid="{00000000-0005-0000-0000-0000AE020000}"/>
    <cellStyle name="桁区切り 2 5 2 2 2" xfId="396" xr:uid="{00000000-0005-0000-0000-0000AF020000}"/>
    <cellStyle name="桁区切り 2 5 2 2 2 2" xfId="591" xr:uid="{00000000-0005-0000-0000-0000B0020000}"/>
    <cellStyle name="桁区切り 2 5 2 2 2 2 2" xfId="977" xr:uid="{00000000-0005-0000-0000-0000B1020000}"/>
    <cellStyle name="桁区切り 2 5 2 2 2 2 2 2" xfId="1745" xr:uid="{00000000-0005-0000-0000-0000B2020000}"/>
    <cellStyle name="桁区切り 2 5 2 2 2 2 3" xfId="1361" xr:uid="{00000000-0005-0000-0000-0000B3020000}"/>
    <cellStyle name="桁区切り 2 5 2 2 2 3" xfId="785" xr:uid="{00000000-0005-0000-0000-0000B4020000}"/>
    <cellStyle name="桁区切り 2 5 2 2 2 3 2" xfId="1553" xr:uid="{00000000-0005-0000-0000-0000B5020000}"/>
    <cellStyle name="桁区切り 2 5 2 2 2 4" xfId="1169" xr:uid="{00000000-0005-0000-0000-0000B6020000}"/>
    <cellStyle name="桁区切り 2 5 2 2 3" xfId="495" xr:uid="{00000000-0005-0000-0000-0000B7020000}"/>
    <cellStyle name="桁区切り 2 5 2 2 3 2" xfId="881" xr:uid="{00000000-0005-0000-0000-0000B8020000}"/>
    <cellStyle name="桁区切り 2 5 2 2 3 2 2" xfId="1649" xr:uid="{00000000-0005-0000-0000-0000B9020000}"/>
    <cellStyle name="桁区切り 2 5 2 2 3 3" xfId="1265" xr:uid="{00000000-0005-0000-0000-0000BA020000}"/>
    <cellStyle name="桁区切り 2 5 2 2 4" xfId="689" xr:uid="{00000000-0005-0000-0000-0000BB020000}"/>
    <cellStyle name="桁区切り 2 5 2 2 4 2" xfId="1457" xr:uid="{00000000-0005-0000-0000-0000BC020000}"/>
    <cellStyle name="桁区切り 2 5 2 2 5" xfId="1073" xr:uid="{00000000-0005-0000-0000-0000BD020000}"/>
    <cellStyle name="桁区切り 2 5 2 3" xfId="348" xr:uid="{00000000-0005-0000-0000-0000BE020000}"/>
    <cellStyle name="桁区切り 2 5 2 3 2" xfId="543" xr:uid="{00000000-0005-0000-0000-0000BF020000}"/>
    <cellStyle name="桁区切り 2 5 2 3 2 2" xfId="929" xr:uid="{00000000-0005-0000-0000-0000C0020000}"/>
    <cellStyle name="桁区切り 2 5 2 3 2 2 2" xfId="1697" xr:uid="{00000000-0005-0000-0000-0000C1020000}"/>
    <cellStyle name="桁区切り 2 5 2 3 2 3" xfId="1313" xr:uid="{00000000-0005-0000-0000-0000C2020000}"/>
    <cellStyle name="桁区切り 2 5 2 3 3" xfId="737" xr:uid="{00000000-0005-0000-0000-0000C3020000}"/>
    <cellStyle name="桁区切り 2 5 2 3 3 2" xfId="1505" xr:uid="{00000000-0005-0000-0000-0000C4020000}"/>
    <cellStyle name="桁区切り 2 5 2 3 4" xfId="1121" xr:uid="{00000000-0005-0000-0000-0000C5020000}"/>
    <cellStyle name="桁区切り 2 5 2 4" xfId="447" xr:uid="{00000000-0005-0000-0000-0000C6020000}"/>
    <cellStyle name="桁区切り 2 5 2 4 2" xfId="833" xr:uid="{00000000-0005-0000-0000-0000C7020000}"/>
    <cellStyle name="桁区切り 2 5 2 4 2 2" xfId="1601" xr:uid="{00000000-0005-0000-0000-0000C8020000}"/>
    <cellStyle name="桁区切り 2 5 2 4 3" xfId="1217" xr:uid="{00000000-0005-0000-0000-0000C9020000}"/>
    <cellStyle name="桁区切り 2 5 2 5" xfId="641" xr:uid="{00000000-0005-0000-0000-0000CA020000}"/>
    <cellStyle name="桁区切り 2 5 2 5 2" xfId="1409" xr:uid="{00000000-0005-0000-0000-0000CB020000}"/>
    <cellStyle name="桁区切り 2 5 2 6" xfId="1025" xr:uid="{00000000-0005-0000-0000-0000CC020000}"/>
    <cellStyle name="桁区切り 2 5 3" xfId="276" xr:uid="{00000000-0005-0000-0000-0000CD020000}"/>
    <cellStyle name="桁区切り 2 5 3 2" xfId="372" xr:uid="{00000000-0005-0000-0000-0000CE020000}"/>
    <cellStyle name="桁区切り 2 5 3 2 2" xfId="567" xr:uid="{00000000-0005-0000-0000-0000CF020000}"/>
    <cellStyle name="桁区切り 2 5 3 2 2 2" xfId="953" xr:uid="{00000000-0005-0000-0000-0000D0020000}"/>
    <cellStyle name="桁区切り 2 5 3 2 2 2 2" xfId="1721" xr:uid="{00000000-0005-0000-0000-0000D1020000}"/>
    <cellStyle name="桁区切り 2 5 3 2 2 3" xfId="1337" xr:uid="{00000000-0005-0000-0000-0000D2020000}"/>
    <cellStyle name="桁区切り 2 5 3 2 3" xfId="761" xr:uid="{00000000-0005-0000-0000-0000D3020000}"/>
    <cellStyle name="桁区切り 2 5 3 2 3 2" xfId="1529" xr:uid="{00000000-0005-0000-0000-0000D4020000}"/>
    <cellStyle name="桁区切り 2 5 3 2 4" xfId="1145" xr:uid="{00000000-0005-0000-0000-0000D5020000}"/>
    <cellStyle name="桁区切り 2 5 3 3" xfId="471" xr:uid="{00000000-0005-0000-0000-0000D6020000}"/>
    <cellStyle name="桁区切り 2 5 3 3 2" xfId="857" xr:uid="{00000000-0005-0000-0000-0000D7020000}"/>
    <cellStyle name="桁区切り 2 5 3 3 2 2" xfId="1625" xr:uid="{00000000-0005-0000-0000-0000D8020000}"/>
    <cellStyle name="桁区切り 2 5 3 3 3" xfId="1241" xr:uid="{00000000-0005-0000-0000-0000D9020000}"/>
    <cellStyle name="桁区切り 2 5 3 4" xfId="665" xr:uid="{00000000-0005-0000-0000-0000DA020000}"/>
    <cellStyle name="桁区切り 2 5 3 4 2" xfId="1433" xr:uid="{00000000-0005-0000-0000-0000DB020000}"/>
    <cellStyle name="桁区切り 2 5 3 5" xfId="1049" xr:uid="{00000000-0005-0000-0000-0000DC020000}"/>
    <cellStyle name="桁区切り 2 5 4" xfId="324" xr:uid="{00000000-0005-0000-0000-0000DD020000}"/>
    <cellStyle name="桁区切り 2 5 4 2" xfId="519" xr:uid="{00000000-0005-0000-0000-0000DE020000}"/>
    <cellStyle name="桁区切り 2 5 4 2 2" xfId="905" xr:uid="{00000000-0005-0000-0000-0000DF020000}"/>
    <cellStyle name="桁区切り 2 5 4 2 2 2" xfId="1673" xr:uid="{00000000-0005-0000-0000-0000E0020000}"/>
    <cellStyle name="桁区切り 2 5 4 2 3" xfId="1289" xr:uid="{00000000-0005-0000-0000-0000E1020000}"/>
    <cellStyle name="桁区切り 2 5 4 3" xfId="713" xr:uid="{00000000-0005-0000-0000-0000E2020000}"/>
    <cellStyle name="桁区切り 2 5 4 3 2" xfId="1481" xr:uid="{00000000-0005-0000-0000-0000E3020000}"/>
    <cellStyle name="桁区切り 2 5 4 4" xfId="1097" xr:uid="{00000000-0005-0000-0000-0000E4020000}"/>
    <cellStyle name="桁区切り 2 5 5" xfId="423" xr:uid="{00000000-0005-0000-0000-0000E5020000}"/>
    <cellStyle name="桁区切り 2 5 5 2" xfId="809" xr:uid="{00000000-0005-0000-0000-0000E6020000}"/>
    <cellStyle name="桁区切り 2 5 5 2 2" xfId="1577" xr:uid="{00000000-0005-0000-0000-0000E7020000}"/>
    <cellStyle name="桁区切り 2 5 5 3" xfId="1193" xr:uid="{00000000-0005-0000-0000-0000E8020000}"/>
    <cellStyle name="桁区切り 2 5 6" xfId="617" xr:uid="{00000000-0005-0000-0000-0000E9020000}"/>
    <cellStyle name="桁区切り 2 5 6 2" xfId="1385" xr:uid="{00000000-0005-0000-0000-0000EA020000}"/>
    <cellStyle name="桁区切り 2 5 7" xfId="1001" xr:uid="{00000000-0005-0000-0000-0000EB020000}"/>
    <cellStyle name="桁区切り 2 6" xfId="151" xr:uid="{00000000-0005-0000-0000-0000EC020000}"/>
    <cellStyle name="桁区切り 2 7" xfId="239" xr:uid="{00000000-0005-0000-0000-0000ED020000}"/>
    <cellStyle name="桁区切り 2 7 2" xfId="288" xr:uid="{00000000-0005-0000-0000-0000EE020000}"/>
    <cellStyle name="桁区切り 2 7 2 2" xfId="384" xr:uid="{00000000-0005-0000-0000-0000EF020000}"/>
    <cellStyle name="桁区切り 2 7 2 2 2" xfId="579" xr:uid="{00000000-0005-0000-0000-0000F0020000}"/>
    <cellStyle name="桁区切り 2 7 2 2 2 2" xfId="965" xr:uid="{00000000-0005-0000-0000-0000F1020000}"/>
    <cellStyle name="桁区切り 2 7 2 2 2 2 2" xfId="1733" xr:uid="{00000000-0005-0000-0000-0000F2020000}"/>
    <cellStyle name="桁区切り 2 7 2 2 2 3" xfId="1349" xr:uid="{00000000-0005-0000-0000-0000F3020000}"/>
    <cellStyle name="桁区切り 2 7 2 2 3" xfId="773" xr:uid="{00000000-0005-0000-0000-0000F4020000}"/>
    <cellStyle name="桁区切り 2 7 2 2 3 2" xfId="1541" xr:uid="{00000000-0005-0000-0000-0000F5020000}"/>
    <cellStyle name="桁区切り 2 7 2 2 4" xfId="1157" xr:uid="{00000000-0005-0000-0000-0000F6020000}"/>
    <cellStyle name="桁区切り 2 7 2 3" xfId="483" xr:uid="{00000000-0005-0000-0000-0000F7020000}"/>
    <cellStyle name="桁区切り 2 7 2 3 2" xfId="869" xr:uid="{00000000-0005-0000-0000-0000F8020000}"/>
    <cellStyle name="桁区切り 2 7 2 3 2 2" xfId="1637" xr:uid="{00000000-0005-0000-0000-0000F9020000}"/>
    <cellStyle name="桁区切り 2 7 2 3 3" xfId="1253" xr:uid="{00000000-0005-0000-0000-0000FA020000}"/>
    <cellStyle name="桁区切り 2 7 2 4" xfId="677" xr:uid="{00000000-0005-0000-0000-0000FB020000}"/>
    <cellStyle name="桁区切り 2 7 2 4 2" xfId="1445" xr:uid="{00000000-0005-0000-0000-0000FC020000}"/>
    <cellStyle name="桁区切り 2 7 2 5" xfId="1061" xr:uid="{00000000-0005-0000-0000-0000FD020000}"/>
    <cellStyle name="桁区切り 2 7 3" xfId="336" xr:uid="{00000000-0005-0000-0000-0000FE020000}"/>
    <cellStyle name="桁区切り 2 7 3 2" xfId="531" xr:uid="{00000000-0005-0000-0000-0000FF020000}"/>
    <cellStyle name="桁区切り 2 7 3 2 2" xfId="917" xr:uid="{00000000-0005-0000-0000-000000030000}"/>
    <cellStyle name="桁区切り 2 7 3 2 2 2" xfId="1685" xr:uid="{00000000-0005-0000-0000-000001030000}"/>
    <cellStyle name="桁区切り 2 7 3 2 3" xfId="1301" xr:uid="{00000000-0005-0000-0000-000002030000}"/>
    <cellStyle name="桁区切り 2 7 3 3" xfId="725" xr:uid="{00000000-0005-0000-0000-000003030000}"/>
    <cellStyle name="桁区切り 2 7 3 3 2" xfId="1493" xr:uid="{00000000-0005-0000-0000-000004030000}"/>
    <cellStyle name="桁区切り 2 7 3 4" xfId="1109" xr:uid="{00000000-0005-0000-0000-000005030000}"/>
    <cellStyle name="桁区切り 2 7 4" xfId="435" xr:uid="{00000000-0005-0000-0000-000006030000}"/>
    <cellStyle name="桁区切り 2 7 4 2" xfId="821" xr:uid="{00000000-0005-0000-0000-000007030000}"/>
    <cellStyle name="桁区切り 2 7 4 2 2" xfId="1589" xr:uid="{00000000-0005-0000-0000-000008030000}"/>
    <cellStyle name="桁区切り 2 7 4 3" xfId="1205" xr:uid="{00000000-0005-0000-0000-000009030000}"/>
    <cellStyle name="桁区切り 2 7 5" xfId="629" xr:uid="{00000000-0005-0000-0000-00000A030000}"/>
    <cellStyle name="桁区切り 2 7 5 2" xfId="1397" xr:uid="{00000000-0005-0000-0000-00000B030000}"/>
    <cellStyle name="桁区切り 2 7 6" xfId="1013" xr:uid="{00000000-0005-0000-0000-00000C030000}"/>
    <cellStyle name="桁区切り 2 8" xfId="264" xr:uid="{00000000-0005-0000-0000-00000D030000}"/>
    <cellStyle name="桁区切り 2 8 2" xfId="360" xr:uid="{00000000-0005-0000-0000-00000E030000}"/>
    <cellStyle name="桁区切り 2 8 2 2" xfId="555" xr:uid="{00000000-0005-0000-0000-00000F030000}"/>
    <cellStyle name="桁区切り 2 8 2 2 2" xfId="941" xr:uid="{00000000-0005-0000-0000-000010030000}"/>
    <cellStyle name="桁区切り 2 8 2 2 2 2" xfId="1709" xr:uid="{00000000-0005-0000-0000-000011030000}"/>
    <cellStyle name="桁区切り 2 8 2 2 3" xfId="1325" xr:uid="{00000000-0005-0000-0000-000012030000}"/>
    <cellStyle name="桁区切り 2 8 2 3" xfId="749" xr:uid="{00000000-0005-0000-0000-000013030000}"/>
    <cellStyle name="桁区切り 2 8 2 3 2" xfId="1517" xr:uid="{00000000-0005-0000-0000-000014030000}"/>
    <cellStyle name="桁区切り 2 8 2 4" xfId="1133" xr:uid="{00000000-0005-0000-0000-000015030000}"/>
    <cellStyle name="桁区切り 2 8 3" xfId="459" xr:uid="{00000000-0005-0000-0000-000016030000}"/>
    <cellStyle name="桁区切り 2 8 3 2" xfId="845" xr:uid="{00000000-0005-0000-0000-000017030000}"/>
    <cellStyle name="桁区切り 2 8 3 2 2" xfId="1613" xr:uid="{00000000-0005-0000-0000-000018030000}"/>
    <cellStyle name="桁区切り 2 8 3 3" xfId="1229" xr:uid="{00000000-0005-0000-0000-000019030000}"/>
    <cellStyle name="桁区切り 2 8 4" xfId="653" xr:uid="{00000000-0005-0000-0000-00001A030000}"/>
    <cellStyle name="桁区切り 2 8 4 2" xfId="1421" xr:uid="{00000000-0005-0000-0000-00001B030000}"/>
    <cellStyle name="桁区切り 2 8 5" xfId="1037" xr:uid="{00000000-0005-0000-0000-00001C030000}"/>
    <cellStyle name="桁区切り 2 9" xfId="312" xr:uid="{00000000-0005-0000-0000-00001D030000}"/>
    <cellStyle name="桁区切り 2 9 2" xfId="507" xr:uid="{00000000-0005-0000-0000-00001E030000}"/>
    <cellStyle name="桁区切り 2 9 2 2" xfId="893" xr:uid="{00000000-0005-0000-0000-00001F030000}"/>
    <cellStyle name="桁区切り 2 9 2 2 2" xfId="1661" xr:uid="{00000000-0005-0000-0000-000020030000}"/>
    <cellStyle name="桁区切り 2 9 2 3" xfId="1277" xr:uid="{00000000-0005-0000-0000-000021030000}"/>
    <cellStyle name="桁区切り 2 9 3" xfId="701" xr:uid="{00000000-0005-0000-0000-000022030000}"/>
    <cellStyle name="桁区切り 2 9 3 2" xfId="1469" xr:uid="{00000000-0005-0000-0000-000023030000}"/>
    <cellStyle name="桁区切り 2 9 4" xfId="1085" xr:uid="{00000000-0005-0000-0000-000024030000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10" xfId="152" xr:uid="{00000000-0005-0000-0000-00002E030000}"/>
    <cellStyle name="標準 11" xfId="153" xr:uid="{00000000-0005-0000-0000-00002F030000}"/>
    <cellStyle name="標準 12" xfId="154" xr:uid="{00000000-0005-0000-0000-000030030000}"/>
    <cellStyle name="標準 13" xfId="155" xr:uid="{00000000-0005-0000-0000-000031030000}"/>
    <cellStyle name="標準 14" xfId="156" xr:uid="{00000000-0005-0000-0000-000032030000}"/>
    <cellStyle name="標準 15" xfId="157" xr:uid="{00000000-0005-0000-0000-000033030000}"/>
    <cellStyle name="標準 16" xfId="158" xr:uid="{00000000-0005-0000-0000-000034030000}"/>
    <cellStyle name="標準 17" xfId="159" xr:uid="{00000000-0005-0000-0000-000035030000}"/>
    <cellStyle name="標準 18" xfId="160" xr:uid="{00000000-0005-0000-0000-000036030000}"/>
    <cellStyle name="標準 19" xfId="161" xr:uid="{00000000-0005-0000-0000-000037030000}"/>
    <cellStyle name="標準 2" xfId="111" xr:uid="{00000000-0005-0000-0000-000038030000}"/>
    <cellStyle name="標準 2 10" xfId="410" xr:uid="{00000000-0005-0000-0000-000039030000}"/>
    <cellStyle name="標準 2 10 2" xfId="796" xr:uid="{00000000-0005-0000-0000-00003A030000}"/>
    <cellStyle name="標準 2 10 2 2" xfId="1564" xr:uid="{00000000-0005-0000-0000-00003B030000}"/>
    <cellStyle name="標準 2 10 3" xfId="1180" xr:uid="{00000000-0005-0000-0000-00003C030000}"/>
    <cellStyle name="標準 2 11" xfId="604" xr:uid="{00000000-0005-0000-0000-00003D030000}"/>
    <cellStyle name="標準 2 11 2" xfId="1372" xr:uid="{00000000-0005-0000-0000-00003E030000}"/>
    <cellStyle name="標準 2 12" xfId="988" xr:uid="{00000000-0005-0000-0000-00003F030000}"/>
    <cellStyle name="標準 2 2" xfId="115" xr:uid="{00000000-0005-0000-0000-000040030000}"/>
    <cellStyle name="標準 2 2 10" xfId="990" xr:uid="{00000000-0005-0000-0000-000041030000}"/>
    <cellStyle name="標準 2 2 2" xfId="119" xr:uid="{00000000-0005-0000-0000-000042030000}"/>
    <cellStyle name="標準 2 2 2 2" xfId="144" xr:uid="{00000000-0005-0000-0000-000043030000}"/>
    <cellStyle name="標準 2 2 2 2 2" xfId="256" xr:uid="{00000000-0005-0000-0000-000044030000}"/>
    <cellStyle name="標準 2 2 2 2 2 2" xfId="305" xr:uid="{00000000-0005-0000-0000-000045030000}"/>
    <cellStyle name="標準 2 2 2 2 2 2 2" xfId="401" xr:uid="{00000000-0005-0000-0000-000046030000}"/>
    <cellStyle name="標準 2 2 2 2 2 2 2 2" xfId="596" xr:uid="{00000000-0005-0000-0000-000047030000}"/>
    <cellStyle name="標準 2 2 2 2 2 2 2 2 2" xfId="982" xr:uid="{00000000-0005-0000-0000-000048030000}"/>
    <cellStyle name="標準 2 2 2 2 2 2 2 2 2 2" xfId="1750" xr:uid="{00000000-0005-0000-0000-000049030000}"/>
    <cellStyle name="標準 2 2 2 2 2 2 2 2 3" xfId="1366" xr:uid="{00000000-0005-0000-0000-00004A030000}"/>
    <cellStyle name="標準 2 2 2 2 2 2 2 3" xfId="790" xr:uid="{00000000-0005-0000-0000-00004B030000}"/>
    <cellStyle name="標準 2 2 2 2 2 2 2 3 2" xfId="1558" xr:uid="{00000000-0005-0000-0000-00004C030000}"/>
    <cellStyle name="標準 2 2 2 2 2 2 2 4" xfId="1174" xr:uid="{00000000-0005-0000-0000-00004D030000}"/>
    <cellStyle name="標準 2 2 2 2 2 2 3" xfId="500" xr:uid="{00000000-0005-0000-0000-00004E030000}"/>
    <cellStyle name="標準 2 2 2 2 2 2 3 2" xfId="886" xr:uid="{00000000-0005-0000-0000-00004F030000}"/>
    <cellStyle name="標準 2 2 2 2 2 2 3 2 2" xfId="1654" xr:uid="{00000000-0005-0000-0000-000050030000}"/>
    <cellStyle name="標準 2 2 2 2 2 2 3 3" xfId="1270" xr:uid="{00000000-0005-0000-0000-000051030000}"/>
    <cellStyle name="標準 2 2 2 2 2 2 4" xfId="694" xr:uid="{00000000-0005-0000-0000-000052030000}"/>
    <cellStyle name="標準 2 2 2 2 2 2 4 2" xfId="1462" xr:uid="{00000000-0005-0000-0000-000053030000}"/>
    <cellStyle name="標準 2 2 2 2 2 2 5" xfId="1078" xr:uid="{00000000-0005-0000-0000-000054030000}"/>
    <cellStyle name="標準 2 2 2 2 2 3" xfId="353" xr:uid="{00000000-0005-0000-0000-000055030000}"/>
    <cellStyle name="標準 2 2 2 2 2 3 2" xfId="548" xr:uid="{00000000-0005-0000-0000-000056030000}"/>
    <cellStyle name="標準 2 2 2 2 2 3 2 2" xfId="934" xr:uid="{00000000-0005-0000-0000-000057030000}"/>
    <cellStyle name="標準 2 2 2 2 2 3 2 2 2" xfId="1702" xr:uid="{00000000-0005-0000-0000-000058030000}"/>
    <cellStyle name="標準 2 2 2 2 2 3 2 3" xfId="1318" xr:uid="{00000000-0005-0000-0000-000059030000}"/>
    <cellStyle name="標準 2 2 2 2 2 3 3" xfId="742" xr:uid="{00000000-0005-0000-0000-00005A030000}"/>
    <cellStyle name="標準 2 2 2 2 2 3 3 2" xfId="1510" xr:uid="{00000000-0005-0000-0000-00005B030000}"/>
    <cellStyle name="標準 2 2 2 2 2 3 4" xfId="1126" xr:uid="{00000000-0005-0000-0000-00005C030000}"/>
    <cellStyle name="標準 2 2 2 2 2 4" xfId="452" xr:uid="{00000000-0005-0000-0000-00005D030000}"/>
    <cellStyle name="標準 2 2 2 2 2 4 2" xfId="838" xr:uid="{00000000-0005-0000-0000-00005E030000}"/>
    <cellStyle name="標準 2 2 2 2 2 4 2 2" xfId="1606" xr:uid="{00000000-0005-0000-0000-00005F030000}"/>
    <cellStyle name="標準 2 2 2 2 2 4 3" xfId="1222" xr:uid="{00000000-0005-0000-0000-000060030000}"/>
    <cellStyle name="標準 2 2 2 2 2 5" xfId="646" xr:uid="{00000000-0005-0000-0000-000061030000}"/>
    <cellStyle name="標準 2 2 2 2 2 5 2" xfId="1414" xr:uid="{00000000-0005-0000-0000-000062030000}"/>
    <cellStyle name="標準 2 2 2 2 2 6" xfId="1030" xr:uid="{00000000-0005-0000-0000-000063030000}"/>
    <cellStyle name="標準 2 2 2 2 3" xfId="281" xr:uid="{00000000-0005-0000-0000-000064030000}"/>
    <cellStyle name="標準 2 2 2 2 3 2" xfId="377" xr:uid="{00000000-0005-0000-0000-000065030000}"/>
    <cellStyle name="標準 2 2 2 2 3 2 2" xfId="572" xr:uid="{00000000-0005-0000-0000-000066030000}"/>
    <cellStyle name="標準 2 2 2 2 3 2 2 2" xfId="958" xr:uid="{00000000-0005-0000-0000-000067030000}"/>
    <cellStyle name="標準 2 2 2 2 3 2 2 2 2" xfId="1726" xr:uid="{00000000-0005-0000-0000-000068030000}"/>
    <cellStyle name="標準 2 2 2 2 3 2 2 3" xfId="1342" xr:uid="{00000000-0005-0000-0000-000069030000}"/>
    <cellStyle name="標準 2 2 2 2 3 2 3" xfId="766" xr:uid="{00000000-0005-0000-0000-00006A030000}"/>
    <cellStyle name="標準 2 2 2 2 3 2 3 2" xfId="1534" xr:uid="{00000000-0005-0000-0000-00006B030000}"/>
    <cellStyle name="標準 2 2 2 2 3 2 4" xfId="1150" xr:uid="{00000000-0005-0000-0000-00006C030000}"/>
    <cellStyle name="標準 2 2 2 2 3 3" xfId="476" xr:uid="{00000000-0005-0000-0000-00006D030000}"/>
    <cellStyle name="標準 2 2 2 2 3 3 2" xfId="862" xr:uid="{00000000-0005-0000-0000-00006E030000}"/>
    <cellStyle name="標準 2 2 2 2 3 3 2 2" xfId="1630" xr:uid="{00000000-0005-0000-0000-00006F030000}"/>
    <cellStyle name="標準 2 2 2 2 3 3 3" xfId="1246" xr:uid="{00000000-0005-0000-0000-000070030000}"/>
    <cellStyle name="標準 2 2 2 2 3 4" xfId="670" xr:uid="{00000000-0005-0000-0000-000071030000}"/>
    <cellStyle name="標準 2 2 2 2 3 4 2" xfId="1438" xr:uid="{00000000-0005-0000-0000-000072030000}"/>
    <cellStyle name="標準 2 2 2 2 3 5" xfId="1054" xr:uid="{00000000-0005-0000-0000-000073030000}"/>
    <cellStyle name="標準 2 2 2 2 4" xfId="329" xr:uid="{00000000-0005-0000-0000-000074030000}"/>
    <cellStyle name="標準 2 2 2 2 4 2" xfId="524" xr:uid="{00000000-0005-0000-0000-000075030000}"/>
    <cellStyle name="標準 2 2 2 2 4 2 2" xfId="910" xr:uid="{00000000-0005-0000-0000-000076030000}"/>
    <cellStyle name="標準 2 2 2 2 4 2 2 2" xfId="1678" xr:uid="{00000000-0005-0000-0000-000077030000}"/>
    <cellStyle name="標準 2 2 2 2 4 2 3" xfId="1294" xr:uid="{00000000-0005-0000-0000-000078030000}"/>
    <cellStyle name="標準 2 2 2 2 4 3" xfId="718" xr:uid="{00000000-0005-0000-0000-000079030000}"/>
    <cellStyle name="標準 2 2 2 2 4 3 2" xfId="1486" xr:uid="{00000000-0005-0000-0000-00007A030000}"/>
    <cellStyle name="標準 2 2 2 2 4 4" xfId="1102" xr:uid="{00000000-0005-0000-0000-00007B030000}"/>
    <cellStyle name="標準 2 2 2 2 5" xfId="428" xr:uid="{00000000-0005-0000-0000-00007C030000}"/>
    <cellStyle name="標準 2 2 2 2 5 2" xfId="814" xr:uid="{00000000-0005-0000-0000-00007D030000}"/>
    <cellStyle name="標準 2 2 2 2 5 2 2" xfId="1582" xr:uid="{00000000-0005-0000-0000-00007E030000}"/>
    <cellStyle name="標準 2 2 2 2 5 3" xfId="1198" xr:uid="{00000000-0005-0000-0000-00007F030000}"/>
    <cellStyle name="標準 2 2 2 2 6" xfId="622" xr:uid="{00000000-0005-0000-0000-000080030000}"/>
    <cellStyle name="標準 2 2 2 2 6 2" xfId="1390" xr:uid="{00000000-0005-0000-0000-000081030000}"/>
    <cellStyle name="標準 2 2 2 2 7" xfId="1006" xr:uid="{00000000-0005-0000-0000-000082030000}"/>
    <cellStyle name="標準 2 2 2 3" xfId="244" xr:uid="{00000000-0005-0000-0000-000083030000}"/>
    <cellStyle name="標準 2 2 2 3 2" xfId="293" xr:uid="{00000000-0005-0000-0000-000084030000}"/>
    <cellStyle name="標準 2 2 2 3 2 2" xfId="389" xr:uid="{00000000-0005-0000-0000-000085030000}"/>
    <cellStyle name="標準 2 2 2 3 2 2 2" xfId="584" xr:uid="{00000000-0005-0000-0000-000086030000}"/>
    <cellStyle name="標準 2 2 2 3 2 2 2 2" xfId="970" xr:uid="{00000000-0005-0000-0000-000087030000}"/>
    <cellStyle name="標準 2 2 2 3 2 2 2 2 2" xfId="1738" xr:uid="{00000000-0005-0000-0000-000088030000}"/>
    <cellStyle name="標準 2 2 2 3 2 2 2 3" xfId="1354" xr:uid="{00000000-0005-0000-0000-000089030000}"/>
    <cellStyle name="標準 2 2 2 3 2 2 3" xfId="778" xr:uid="{00000000-0005-0000-0000-00008A030000}"/>
    <cellStyle name="標準 2 2 2 3 2 2 3 2" xfId="1546" xr:uid="{00000000-0005-0000-0000-00008B030000}"/>
    <cellStyle name="標準 2 2 2 3 2 2 4" xfId="1162" xr:uid="{00000000-0005-0000-0000-00008C030000}"/>
    <cellStyle name="標準 2 2 2 3 2 3" xfId="488" xr:uid="{00000000-0005-0000-0000-00008D030000}"/>
    <cellStyle name="標準 2 2 2 3 2 3 2" xfId="874" xr:uid="{00000000-0005-0000-0000-00008E030000}"/>
    <cellStyle name="標準 2 2 2 3 2 3 2 2" xfId="1642" xr:uid="{00000000-0005-0000-0000-00008F030000}"/>
    <cellStyle name="標準 2 2 2 3 2 3 3" xfId="1258" xr:uid="{00000000-0005-0000-0000-000090030000}"/>
    <cellStyle name="標準 2 2 2 3 2 4" xfId="682" xr:uid="{00000000-0005-0000-0000-000091030000}"/>
    <cellStyle name="標準 2 2 2 3 2 4 2" xfId="1450" xr:uid="{00000000-0005-0000-0000-000092030000}"/>
    <cellStyle name="標準 2 2 2 3 2 5" xfId="1066" xr:uid="{00000000-0005-0000-0000-000093030000}"/>
    <cellStyle name="標準 2 2 2 3 3" xfId="341" xr:uid="{00000000-0005-0000-0000-000094030000}"/>
    <cellStyle name="標準 2 2 2 3 3 2" xfId="536" xr:uid="{00000000-0005-0000-0000-000095030000}"/>
    <cellStyle name="標準 2 2 2 3 3 2 2" xfId="922" xr:uid="{00000000-0005-0000-0000-000096030000}"/>
    <cellStyle name="標準 2 2 2 3 3 2 2 2" xfId="1690" xr:uid="{00000000-0005-0000-0000-000097030000}"/>
    <cellStyle name="標準 2 2 2 3 3 2 3" xfId="1306" xr:uid="{00000000-0005-0000-0000-000098030000}"/>
    <cellStyle name="標準 2 2 2 3 3 3" xfId="730" xr:uid="{00000000-0005-0000-0000-000099030000}"/>
    <cellStyle name="標準 2 2 2 3 3 3 2" xfId="1498" xr:uid="{00000000-0005-0000-0000-00009A030000}"/>
    <cellStyle name="標準 2 2 2 3 3 4" xfId="1114" xr:uid="{00000000-0005-0000-0000-00009B030000}"/>
    <cellStyle name="標準 2 2 2 3 4" xfId="440" xr:uid="{00000000-0005-0000-0000-00009C030000}"/>
    <cellStyle name="標準 2 2 2 3 4 2" xfId="826" xr:uid="{00000000-0005-0000-0000-00009D030000}"/>
    <cellStyle name="標準 2 2 2 3 4 2 2" xfId="1594" xr:uid="{00000000-0005-0000-0000-00009E030000}"/>
    <cellStyle name="標準 2 2 2 3 4 3" xfId="1210" xr:uid="{00000000-0005-0000-0000-00009F030000}"/>
    <cellStyle name="標準 2 2 2 3 5" xfId="634" xr:uid="{00000000-0005-0000-0000-0000A0030000}"/>
    <cellStyle name="標準 2 2 2 3 5 2" xfId="1402" xr:uid="{00000000-0005-0000-0000-0000A1030000}"/>
    <cellStyle name="標準 2 2 2 3 6" xfId="1018" xr:uid="{00000000-0005-0000-0000-0000A2030000}"/>
    <cellStyle name="標準 2 2 2 4" xfId="269" xr:uid="{00000000-0005-0000-0000-0000A3030000}"/>
    <cellStyle name="標準 2 2 2 4 2" xfId="365" xr:uid="{00000000-0005-0000-0000-0000A4030000}"/>
    <cellStyle name="標準 2 2 2 4 2 2" xfId="560" xr:uid="{00000000-0005-0000-0000-0000A5030000}"/>
    <cellStyle name="標準 2 2 2 4 2 2 2" xfId="946" xr:uid="{00000000-0005-0000-0000-0000A6030000}"/>
    <cellStyle name="標準 2 2 2 4 2 2 2 2" xfId="1714" xr:uid="{00000000-0005-0000-0000-0000A7030000}"/>
    <cellStyle name="標準 2 2 2 4 2 2 3" xfId="1330" xr:uid="{00000000-0005-0000-0000-0000A8030000}"/>
    <cellStyle name="標準 2 2 2 4 2 3" xfId="754" xr:uid="{00000000-0005-0000-0000-0000A9030000}"/>
    <cellStyle name="標準 2 2 2 4 2 3 2" xfId="1522" xr:uid="{00000000-0005-0000-0000-0000AA030000}"/>
    <cellStyle name="標準 2 2 2 4 2 4" xfId="1138" xr:uid="{00000000-0005-0000-0000-0000AB030000}"/>
    <cellStyle name="標準 2 2 2 4 3" xfId="464" xr:uid="{00000000-0005-0000-0000-0000AC030000}"/>
    <cellStyle name="標準 2 2 2 4 3 2" xfId="850" xr:uid="{00000000-0005-0000-0000-0000AD030000}"/>
    <cellStyle name="標準 2 2 2 4 3 2 2" xfId="1618" xr:uid="{00000000-0005-0000-0000-0000AE030000}"/>
    <cellStyle name="標準 2 2 2 4 3 3" xfId="1234" xr:uid="{00000000-0005-0000-0000-0000AF030000}"/>
    <cellStyle name="標準 2 2 2 4 4" xfId="658" xr:uid="{00000000-0005-0000-0000-0000B0030000}"/>
    <cellStyle name="標準 2 2 2 4 4 2" xfId="1426" xr:uid="{00000000-0005-0000-0000-0000B1030000}"/>
    <cellStyle name="標準 2 2 2 4 5" xfId="1042" xr:uid="{00000000-0005-0000-0000-0000B2030000}"/>
    <cellStyle name="標準 2 2 2 5" xfId="317" xr:uid="{00000000-0005-0000-0000-0000B3030000}"/>
    <cellStyle name="標準 2 2 2 5 2" xfId="512" xr:uid="{00000000-0005-0000-0000-0000B4030000}"/>
    <cellStyle name="標準 2 2 2 5 2 2" xfId="898" xr:uid="{00000000-0005-0000-0000-0000B5030000}"/>
    <cellStyle name="標準 2 2 2 5 2 2 2" xfId="1666" xr:uid="{00000000-0005-0000-0000-0000B6030000}"/>
    <cellStyle name="標準 2 2 2 5 2 3" xfId="1282" xr:uid="{00000000-0005-0000-0000-0000B7030000}"/>
    <cellStyle name="標準 2 2 2 5 3" xfId="706" xr:uid="{00000000-0005-0000-0000-0000B8030000}"/>
    <cellStyle name="標準 2 2 2 5 3 2" xfId="1474" xr:uid="{00000000-0005-0000-0000-0000B9030000}"/>
    <cellStyle name="標準 2 2 2 5 4" xfId="1090" xr:uid="{00000000-0005-0000-0000-0000BA030000}"/>
    <cellStyle name="標準 2 2 2 6" xfId="416" xr:uid="{00000000-0005-0000-0000-0000BB030000}"/>
    <cellStyle name="標準 2 2 2 6 2" xfId="802" xr:uid="{00000000-0005-0000-0000-0000BC030000}"/>
    <cellStyle name="標準 2 2 2 6 2 2" xfId="1570" xr:uid="{00000000-0005-0000-0000-0000BD030000}"/>
    <cellStyle name="標準 2 2 2 6 3" xfId="1186" xr:uid="{00000000-0005-0000-0000-0000BE030000}"/>
    <cellStyle name="標準 2 2 2 7" xfId="610" xr:uid="{00000000-0005-0000-0000-0000BF030000}"/>
    <cellStyle name="標準 2 2 2 7 2" xfId="1378" xr:uid="{00000000-0005-0000-0000-0000C0030000}"/>
    <cellStyle name="標準 2 2 2 8" xfId="994" xr:uid="{00000000-0005-0000-0000-0000C1030000}"/>
    <cellStyle name="標準 2 2 3" xfId="124" xr:uid="{00000000-0005-0000-0000-0000C2030000}"/>
    <cellStyle name="標準 2 2 3 2" xfId="148" xr:uid="{00000000-0005-0000-0000-0000C3030000}"/>
    <cellStyle name="標準 2 2 3 2 2" xfId="260" xr:uid="{00000000-0005-0000-0000-0000C4030000}"/>
    <cellStyle name="標準 2 2 3 2 2 2" xfId="309" xr:uid="{00000000-0005-0000-0000-0000C5030000}"/>
    <cellStyle name="標準 2 2 3 2 2 2 2" xfId="405" xr:uid="{00000000-0005-0000-0000-0000C6030000}"/>
    <cellStyle name="標準 2 2 3 2 2 2 2 2" xfId="600" xr:uid="{00000000-0005-0000-0000-0000C7030000}"/>
    <cellStyle name="標準 2 2 3 2 2 2 2 2 2" xfId="986" xr:uid="{00000000-0005-0000-0000-0000C8030000}"/>
    <cellStyle name="標準 2 2 3 2 2 2 2 2 2 2" xfId="1754" xr:uid="{00000000-0005-0000-0000-0000C9030000}"/>
    <cellStyle name="標準 2 2 3 2 2 2 2 2 3" xfId="1370" xr:uid="{00000000-0005-0000-0000-0000CA030000}"/>
    <cellStyle name="標準 2 2 3 2 2 2 2 3" xfId="794" xr:uid="{00000000-0005-0000-0000-0000CB030000}"/>
    <cellStyle name="標準 2 2 3 2 2 2 2 3 2" xfId="1562" xr:uid="{00000000-0005-0000-0000-0000CC030000}"/>
    <cellStyle name="標準 2 2 3 2 2 2 2 4" xfId="1178" xr:uid="{00000000-0005-0000-0000-0000CD030000}"/>
    <cellStyle name="標準 2 2 3 2 2 2 3" xfId="504" xr:uid="{00000000-0005-0000-0000-0000CE030000}"/>
    <cellStyle name="標準 2 2 3 2 2 2 3 2" xfId="890" xr:uid="{00000000-0005-0000-0000-0000CF030000}"/>
    <cellStyle name="標準 2 2 3 2 2 2 3 2 2" xfId="1658" xr:uid="{00000000-0005-0000-0000-0000D0030000}"/>
    <cellStyle name="標準 2 2 3 2 2 2 3 3" xfId="1274" xr:uid="{00000000-0005-0000-0000-0000D1030000}"/>
    <cellStyle name="標準 2 2 3 2 2 2 4" xfId="698" xr:uid="{00000000-0005-0000-0000-0000D2030000}"/>
    <cellStyle name="標準 2 2 3 2 2 2 4 2" xfId="1466" xr:uid="{00000000-0005-0000-0000-0000D3030000}"/>
    <cellStyle name="標準 2 2 3 2 2 2 5" xfId="1082" xr:uid="{00000000-0005-0000-0000-0000D4030000}"/>
    <cellStyle name="標準 2 2 3 2 2 3" xfId="357" xr:uid="{00000000-0005-0000-0000-0000D5030000}"/>
    <cellStyle name="標準 2 2 3 2 2 3 2" xfId="552" xr:uid="{00000000-0005-0000-0000-0000D6030000}"/>
    <cellStyle name="標準 2 2 3 2 2 3 2 2" xfId="938" xr:uid="{00000000-0005-0000-0000-0000D7030000}"/>
    <cellStyle name="標準 2 2 3 2 2 3 2 2 2" xfId="1706" xr:uid="{00000000-0005-0000-0000-0000D8030000}"/>
    <cellStyle name="標準 2 2 3 2 2 3 2 3" xfId="1322" xr:uid="{00000000-0005-0000-0000-0000D9030000}"/>
    <cellStyle name="標準 2 2 3 2 2 3 3" xfId="746" xr:uid="{00000000-0005-0000-0000-0000DA030000}"/>
    <cellStyle name="標準 2 2 3 2 2 3 3 2" xfId="1514" xr:uid="{00000000-0005-0000-0000-0000DB030000}"/>
    <cellStyle name="標準 2 2 3 2 2 3 4" xfId="1130" xr:uid="{00000000-0005-0000-0000-0000DC030000}"/>
    <cellStyle name="標準 2 2 3 2 2 4" xfId="456" xr:uid="{00000000-0005-0000-0000-0000DD030000}"/>
    <cellStyle name="標準 2 2 3 2 2 4 2" xfId="842" xr:uid="{00000000-0005-0000-0000-0000DE030000}"/>
    <cellStyle name="標準 2 2 3 2 2 4 2 2" xfId="1610" xr:uid="{00000000-0005-0000-0000-0000DF030000}"/>
    <cellStyle name="標準 2 2 3 2 2 4 3" xfId="1226" xr:uid="{00000000-0005-0000-0000-0000E0030000}"/>
    <cellStyle name="標準 2 2 3 2 2 5" xfId="650" xr:uid="{00000000-0005-0000-0000-0000E1030000}"/>
    <cellStyle name="標準 2 2 3 2 2 5 2" xfId="1418" xr:uid="{00000000-0005-0000-0000-0000E2030000}"/>
    <cellStyle name="標準 2 2 3 2 2 6" xfId="1034" xr:uid="{00000000-0005-0000-0000-0000E3030000}"/>
    <cellStyle name="標準 2 2 3 2 3" xfId="285" xr:uid="{00000000-0005-0000-0000-0000E4030000}"/>
    <cellStyle name="標準 2 2 3 2 3 2" xfId="381" xr:uid="{00000000-0005-0000-0000-0000E5030000}"/>
    <cellStyle name="標準 2 2 3 2 3 2 2" xfId="576" xr:uid="{00000000-0005-0000-0000-0000E6030000}"/>
    <cellStyle name="標準 2 2 3 2 3 2 2 2" xfId="962" xr:uid="{00000000-0005-0000-0000-0000E7030000}"/>
    <cellStyle name="標準 2 2 3 2 3 2 2 2 2" xfId="1730" xr:uid="{00000000-0005-0000-0000-0000E8030000}"/>
    <cellStyle name="標準 2 2 3 2 3 2 2 3" xfId="1346" xr:uid="{00000000-0005-0000-0000-0000E9030000}"/>
    <cellStyle name="標準 2 2 3 2 3 2 3" xfId="770" xr:uid="{00000000-0005-0000-0000-0000EA030000}"/>
    <cellStyle name="標準 2 2 3 2 3 2 3 2" xfId="1538" xr:uid="{00000000-0005-0000-0000-0000EB030000}"/>
    <cellStyle name="標準 2 2 3 2 3 2 4" xfId="1154" xr:uid="{00000000-0005-0000-0000-0000EC030000}"/>
    <cellStyle name="標準 2 2 3 2 3 3" xfId="480" xr:uid="{00000000-0005-0000-0000-0000ED030000}"/>
    <cellStyle name="標準 2 2 3 2 3 3 2" xfId="866" xr:uid="{00000000-0005-0000-0000-0000EE030000}"/>
    <cellStyle name="標準 2 2 3 2 3 3 2 2" xfId="1634" xr:uid="{00000000-0005-0000-0000-0000EF030000}"/>
    <cellStyle name="標準 2 2 3 2 3 3 3" xfId="1250" xr:uid="{00000000-0005-0000-0000-0000F0030000}"/>
    <cellStyle name="標準 2 2 3 2 3 4" xfId="674" xr:uid="{00000000-0005-0000-0000-0000F1030000}"/>
    <cellStyle name="標準 2 2 3 2 3 4 2" xfId="1442" xr:uid="{00000000-0005-0000-0000-0000F2030000}"/>
    <cellStyle name="標準 2 2 3 2 3 5" xfId="1058" xr:uid="{00000000-0005-0000-0000-0000F3030000}"/>
    <cellStyle name="標準 2 2 3 2 4" xfId="333" xr:uid="{00000000-0005-0000-0000-0000F4030000}"/>
    <cellStyle name="標準 2 2 3 2 4 2" xfId="528" xr:uid="{00000000-0005-0000-0000-0000F5030000}"/>
    <cellStyle name="標準 2 2 3 2 4 2 2" xfId="914" xr:uid="{00000000-0005-0000-0000-0000F6030000}"/>
    <cellStyle name="標準 2 2 3 2 4 2 2 2" xfId="1682" xr:uid="{00000000-0005-0000-0000-0000F7030000}"/>
    <cellStyle name="標準 2 2 3 2 4 2 3" xfId="1298" xr:uid="{00000000-0005-0000-0000-0000F8030000}"/>
    <cellStyle name="標準 2 2 3 2 4 3" xfId="722" xr:uid="{00000000-0005-0000-0000-0000F9030000}"/>
    <cellStyle name="標準 2 2 3 2 4 3 2" xfId="1490" xr:uid="{00000000-0005-0000-0000-0000FA030000}"/>
    <cellStyle name="標準 2 2 3 2 4 4" xfId="1106" xr:uid="{00000000-0005-0000-0000-0000FB030000}"/>
    <cellStyle name="標準 2 2 3 2 5" xfId="432" xr:uid="{00000000-0005-0000-0000-0000FC030000}"/>
    <cellStyle name="標準 2 2 3 2 5 2" xfId="818" xr:uid="{00000000-0005-0000-0000-0000FD030000}"/>
    <cellStyle name="標準 2 2 3 2 5 2 2" xfId="1586" xr:uid="{00000000-0005-0000-0000-0000FE030000}"/>
    <cellStyle name="標準 2 2 3 2 5 3" xfId="1202" xr:uid="{00000000-0005-0000-0000-0000FF030000}"/>
    <cellStyle name="標準 2 2 3 2 6" xfId="626" xr:uid="{00000000-0005-0000-0000-000000040000}"/>
    <cellStyle name="標準 2 2 3 2 6 2" xfId="1394" xr:uid="{00000000-0005-0000-0000-000001040000}"/>
    <cellStyle name="標準 2 2 3 2 7" xfId="1010" xr:uid="{00000000-0005-0000-0000-000002040000}"/>
    <cellStyle name="標準 2 2 3 3" xfId="248" xr:uid="{00000000-0005-0000-0000-000003040000}"/>
    <cellStyle name="標準 2 2 3 3 2" xfId="297" xr:uid="{00000000-0005-0000-0000-000004040000}"/>
    <cellStyle name="標準 2 2 3 3 2 2" xfId="393" xr:uid="{00000000-0005-0000-0000-000005040000}"/>
    <cellStyle name="標準 2 2 3 3 2 2 2" xfId="588" xr:uid="{00000000-0005-0000-0000-000006040000}"/>
    <cellStyle name="標準 2 2 3 3 2 2 2 2" xfId="974" xr:uid="{00000000-0005-0000-0000-000007040000}"/>
    <cellStyle name="標準 2 2 3 3 2 2 2 2 2" xfId="1742" xr:uid="{00000000-0005-0000-0000-000008040000}"/>
    <cellStyle name="標準 2 2 3 3 2 2 2 3" xfId="1358" xr:uid="{00000000-0005-0000-0000-000009040000}"/>
    <cellStyle name="標準 2 2 3 3 2 2 3" xfId="782" xr:uid="{00000000-0005-0000-0000-00000A040000}"/>
    <cellStyle name="標準 2 2 3 3 2 2 3 2" xfId="1550" xr:uid="{00000000-0005-0000-0000-00000B040000}"/>
    <cellStyle name="標準 2 2 3 3 2 2 4" xfId="1166" xr:uid="{00000000-0005-0000-0000-00000C040000}"/>
    <cellStyle name="標準 2 2 3 3 2 3" xfId="492" xr:uid="{00000000-0005-0000-0000-00000D040000}"/>
    <cellStyle name="標準 2 2 3 3 2 3 2" xfId="878" xr:uid="{00000000-0005-0000-0000-00000E040000}"/>
    <cellStyle name="標準 2 2 3 3 2 3 2 2" xfId="1646" xr:uid="{00000000-0005-0000-0000-00000F040000}"/>
    <cellStyle name="標準 2 2 3 3 2 3 3" xfId="1262" xr:uid="{00000000-0005-0000-0000-000010040000}"/>
    <cellStyle name="標準 2 2 3 3 2 4" xfId="686" xr:uid="{00000000-0005-0000-0000-000011040000}"/>
    <cellStyle name="標準 2 2 3 3 2 4 2" xfId="1454" xr:uid="{00000000-0005-0000-0000-000012040000}"/>
    <cellStyle name="標準 2 2 3 3 2 5" xfId="1070" xr:uid="{00000000-0005-0000-0000-000013040000}"/>
    <cellStyle name="標準 2 2 3 3 3" xfId="345" xr:uid="{00000000-0005-0000-0000-000014040000}"/>
    <cellStyle name="標準 2 2 3 3 3 2" xfId="540" xr:uid="{00000000-0005-0000-0000-000015040000}"/>
    <cellStyle name="標準 2 2 3 3 3 2 2" xfId="926" xr:uid="{00000000-0005-0000-0000-000016040000}"/>
    <cellStyle name="標準 2 2 3 3 3 2 2 2" xfId="1694" xr:uid="{00000000-0005-0000-0000-000017040000}"/>
    <cellStyle name="標準 2 2 3 3 3 2 3" xfId="1310" xr:uid="{00000000-0005-0000-0000-000018040000}"/>
    <cellStyle name="標準 2 2 3 3 3 3" xfId="734" xr:uid="{00000000-0005-0000-0000-000019040000}"/>
    <cellStyle name="標準 2 2 3 3 3 3 2" xfId="1502" xr:uid="{00000000-0005-0000-0000-00001A040000}"/>
    <cellStyle name="標準 2 2 3 3 3 4" xfId="1118" xr:uid="{00000000-0005-0000-0000-00001B040000}"/>
    <cellStyle name="標準 2 2 3 3 4" xfId="444" xr:uid="{00000000-0005-0000-0000-00001C040000}"/>
    <cellStyle name="標準 2 2 3 3 4 2" xfId="830" xr:uid="{00000000-0005-0000-0000-00001D040000}"/>
    <cellStyle name="標準 2 2 3 3 4 2 2" xfId="1598" xr:uid="{00000000-0005-0000-0000-00001E040000}"/>
    <cellStyle name="標準 2 2 3 3 4 3" xfId="1214" xr:uid="{00000000-0005-0000-0000-00001F040000}"/>
    <cellStyle name="標準 2 2 3 3 5" xfId="638" xr:uid="{00000000-0005-0000-0000-000020040000}"/>
    <cellStyle name="標準 2 2 3 3 5 2" xfId="1406" xr:uid="{00000000-0005-0000-0000-000021040000}"/>
    <cellStyle name="標準 2 2 3 3 6" xfId="1022" xr:uid="{00000000-0005-0000-0000-000022040000}"/>
    <cellStyle name="標準 2 2 3 4" xfId="273" xr:uid="{00000000-0005-0000-0000-000023040000}"/>
    <cellStyle name="標準 2 2 3 4 2" xfId="369" xr:uid="{00000000-0005-0000-0000-000024040000}"/>
    <cellStyle name="標準 2 2 3 4 2 2" xfId="564" xr:uid="{00000000-0005-0000-0000-000025040000}"/>
    <cellStyle name="標準 2 2 3 4 2 2 2" xfId="950" xr:uid="{00000000-0005-0000-0000-000026040000}"/>
    <cellStyle name="標準 2 2 3 4 2 2 2 2" xfId="1718" xr:uid="{00000000-0005-0000-0000-000027040000}"/>
    <cellStyle name="標準 2 2 3 4 2 2 3" xfId="1334" xr:uid="{00000000-0005-0000-0000-000028040000}"/>
    <cellStyle name="標準 2 2 3 4 2 3" xfId="758" xr:uid="{00000000-0005-0000-0000-000029040000}"/>
    <cellStyle name="標準 2 2 3 4 2 3 2" xfId="1526" xr:uid="{00000000-0005-0000-0000-00002A040000}"/>
    <cellStyle name="標準 2 2 3 4 2 4" xfId="1142" xr:uid="{00000000-0005-0000-0000-00002B040000}"/>
    <cellStyle name="標準 2 2 3 4 3" xfId="468" xr:uid="{00000000-0005-0000-0000-00002C040000}"/>
    <cellStyle name="標準 2 2 3 4 3 2" xfId="854" xr:uid="{00000000-0005-0000-0000-00002D040000}"/>
    <cellStyle name="標準 2 2 3 4 3 2 2" xfId="1622" xr:uid="{00000000-0005-0000-0000-00002E040000}"/>
    <cellStyle name="標準 2 2 3 4 3 3" xfId="1238" xr:uid="{00000000-0005-0000-0000-00002F040000}"/>
    <cellStyle name="標準 2 2 3 4 4" xfId="662" xr:uid="{00000000-0005-0000-0000-000030040000}"/>
    <cellStyle name="標準 2 2 3 4 4 2" xfId="1430" xr:uid="{00000000-0005-0000-0000-000031040000}"/>
    <cellStyle name="標準 2 2 3 4 5" xfId="1046" xr:uid="{00000000-0005-0000-0000-000032040000}"/>
    <cellStyle name="標準 2 2 3 5" xfId="321" xr:uid="{00000000-0005-0000-0000-000033040000}"/>
    <cellStyle name="標準 2 2 3 5 2" xfId="516" xr:uid="{00000000-0005-0000-0000-000034040000}"/>
    <cellStyle name="標準 2 2 3 5 2 2" xfId="902" xr:uid="{00000000-0005-0000-0000-000035040000}"/>
    <cellStyle name="標準 2 2 3 5 2 2 2" xfId="1670" xr:uid="{00000000-0005-0000-0000-000036040000}"/>
    <cellStyle name="標準 2 2 3 5 2 3" xfId="1286" xr:uid="{00000000-0005-0000-0000-000037040000}"/>
    <cellStyle name="標準 2 2 3 5 3" xfId="710" xr:uid="{00000000-0005-0000-0000-000038040000}"/>
    <cellStyle name="標準 2 2 3 5 3 2" xfId="1478" xr:uid="{00000000-0005-0000-0000-000039040000}"/>
    <cellStyle name="標準 2 2 3 5 4" xfId="1094" xr:uid="{00000000-0005-0000-0000-00003A040000}"/>
    <cellStyle name="標準 2 2 3 6" xfId="420" xr:uid="{00000000-0005-0000-0000-00003B040000}"/>
    <cellStyle name="標準 2 2 3 6 2" xfId="806" xr:uid="{00000000-0005-0000-0000-00003C040000}"/>
    <cellStyle name="標準 2 2 3 6 2 2" xfId="1574" xr:uid="{00000000-0005-0000-0000-00003D040000}"/>
    <cellStyle name="標準 2 2 3 6 3" xfId="1190" xr:uid="{00000000-0005-0000-0000-00003E040000}"/>
    <cellStyle name="標準 2 2 3 7" xfId="614" xr:uid="{00000000-0005-0000-0000-00003F040000}"/>
    <cellStyle name="標準 2 2 3 7 2" xfId="1382" xr:uid="{00000000-0005-0000-0000-000040040000}"/>
    <cellStyle name="標準 2 2 3 8" xfId="998" xr:uid="{00000000-0005-0000-0000-000041040000}"/>
    <cellStyle name="標準 2 2 4" xfId="140" xr:uid="{00000000-0005-0000-0000-000042040000}"/>
    <cellStyle name="標準 2 2 4 2" xfId="252" xr:uid="{00000000-0005-0000-0000-000043040000}"/>
    <cellStyle name="標準 2 2 4 2 2" xfId="301" xr:uid="{00000000-0005-0000-0000-000044040000}"/>
    <cellStyle name="標準 2 2 4 2 2 2" xfId="397" xr:uid="{00000000-0005-0000-0000-000045040000}"/>
    <cellStyle name="標準 2 2 4 2 2 2 2" xfId="592" xr:uid="{00000000-0005-0000-0000-000046040000}"/>
    <cellStyle name="標準 2 2 4 2 2 2 2 2" xfId="978" xr:uid="{00000000-0005-0000-0000-000047040000}"/>
    <cellStyle name="標準 2 2 4 2 2 2 2 2 2" xfId="1746" xr:uid="{00000000-0005-0000-0000-000048040000}"/>
    <cellStyle name="標準 2 2 4 2 2 2 2 3" xfId="1362" xr:uid="{00000000-0005-0000-0000-000049040000}"/>
    <cellStyle name="標準 2 2 4 2 2 2 3" xfId="786" xr:uid="{00000000-0005-0000-0000-00004A040000}"/>
    <cellStyle name="標準 2 2 4 2 2 2 3 2" xfId="1554" xr:uid="{00000000-0005-0000-0000-00004B040000}"/>
    <cellStyle name="標準 2 2 4 2 2 2 4" xfId="1170" xr:uid="{00000000-0005-0000-0000-00004C040000}"/>
    <cellStyle name="標準 2 2 4 2 2 3" xfId="496" xr:uid="{00000000-0005-0000-0000-00004D040000}"/>
    <cellStyle name="標準 2 2 4 2 2 3 2" xfId="882" xr:uid="{00000000-0005-0000-0000-00004E040000}"/>
    <cellStyle name="標準 2 2 4 2 2 3 2 2" xfId="1650" xr:uid="{00000000-0005-0000-0000-00004F040000}"/>
    <cellStyle name="標準 2 2 4 2 2 3 3" xfId="1266" xr:uid="{00000000-0005-0000-0000-000050040000}"/>
    <cellStyle name="標準 2 2 4 2 2 4" xfId="690" xr:uid="{00000000-0005-0000-0000-000051040000}"/>
    <cellStyle name="標準 2 2 4 2 2 4 2" xfId="1458" xr:uid="{00000000-0005-0000-0000-000052040000}"/>
    <cellStyle name="標準 2 2 4 2 2 5" xfId="1074" xr:uid="{00000000-0005-0000-0000-000053040000}"/>
    <cellStyle name="標準 2 2 4 2 3" xfId="349" xr:uid="{00000000-0005-0000-0000-000054040000}"/>
    <cellStyle name="標準 2 2 4 2 3 2" xfId="544" xr:uid="{00000000-0005-0000-0000-000055040000}"/>
    <cellStyle name="標準 2 2 4 2 3 2 2" xfId="930" xr:uid="{00000000-0005-0000-0000-000056040000}"/>
    <cellStyle name="標準 2 2 4 2 3 2 2 2" xfId="1698" xr:uid="{00000000-0005-0000-0000-000057040000}"/>
    <cellStyle name="標準 2 2 4 2 3 2 3" xfId="1314" xr:uid="{00000000-0005-0000-0000-000058040000}"/>
    <cellStyle name="標準 2 2 4 2 3 3" xfId="738" xr:uid="{00000000-0005-0000-0000-000059040000}"/>
    <cellStyle name="標準 2 2 4 2 3 3 2" xfId="1506" xr:uid="{00000000-0005-0000-0000-00005A040000}"/>
    <cellStyle name="標準 2 2 4 2 3 4" xfId="1122" xr:uid="{00000000-0005-0000-0000-00005B040000}"/>
    <cellStyle name="標準 2 2 4 2 4" xfId="448" xr:uid="{00000000-0005-0000-0000-00005C040000}"/>
    <cellStyle name="標準 2 2 4 2 4 2" xfId="834" xr:uid="{00000000-0005-0000-0000-00005D040000}"/>
    <cellStyle name="標準 2 2 4 2 4 2 2" xfId="1602" xr:uid="{00000000-0005-0000-0000-00005E040000}"/>
    <cellStyle name="標準 2 2 4 2 4 3" xfId="1218" xr:uid="{00000000-0005-0000-0000-00005F040000}"/>
    <cellStyle name="標準 2 2 4 2 5" xfId="642" xr:uid="{00000000-0005-0000-0000-000060040000}"/>
    <cellStyle name="標準 2 2 4 2 5 2" xfId="1410" xr:uid="{00000000-0005-0000-0000-000061040000}"/>
    <cellStyle name="標準 2 2 4 2 6" xfId="1026" xr:uid="{00000000-0005-0000-0000-000062040000}"/>
    <cellStyle name="標準 2 2 4 3" xfId="277" xr:uid="{00000000-0005-0000-0000-000063040000}"/>
    <cellStyle name="標準 2 2 4 3 2" xfId="373" xr:uid="{00000000-0005-0000-0000-000064040000}"/>
    <cellStyle name="標準 2 2 4 3 2 2" xfId="568" xr:uid="{00000000-0005-0000-0000-000065040000}"/>
    <cellStyle name="標準 2 2 4 3 2 2 2" xfId="954" xr:uid="{00000000-0005-0000-0000-000066040000}"/>
    <cellStyle name="標準 2 2 4 3 2 2 2 2" xfId="1722" xr:uid="{00000000-0005-0000-0000-000067040000}"/>
    <cellStyle name="標準 2 2 4 3 2 2 3" xfId="1338" xr:uid="{00000000-0005-0000-0000-000068040000}"/>
    <cellStyle name="標準 2 2 4 3 2 3" xfId="762" xr:uid="{00000000-0005-0000-0000-000069040000}"/>
    <cellStyle name="標準 2 2 4 3 2 3 2" xfId="1530" xr:uid="{00000000-0005-0000-0000-00006A040000}"/>
    <cellStyle name="標準 2 2 4 3 2 4" xfId="1146" xr:uid="{00000000-0005-0000-0000-00006B040000}"/>
    <cellStyle name="標準 2 2 4 3 3" xfId="472" xr:uid="{00000000-0005-0000-0000-00006C040000}"/>
    <cellStyle name="標準 2 2 4 3 3 2" xfId="858" xr:uid="{00000000-0005-0000-0000-00006D040000}"/>
    <cellStyle name="標準 2 2 4 3 3 2 2" xfId="1626" xr:uid="{00000000-0005-0000-0000-00006E040000}"/>
    <cellStyle name="標準 2 2 4 3 3 3" xfId="1242" xr:uid="{00000000-0005-0000-0000-00006F040000}"/>
    <cellStyle name="標準 2 2 4 3 4" xfId="666" xr:uid="{00000000-0005-0000-0000-000070040000}"/>
    <cellStyle name="標準 2 2 4 3 4 2" xfId="1434" xr:uid="{00000000-0005-0000-0000-000071040000}"/>
    <cellStyle name="標準 2 2 4 3 5" xfId="1050" xr:uid="{00000000-0005-0000-0000-000072040000}"/>
    <cellStyle name="標準 2 2 4 4" xfId="325" xr:uid="{00000000-0005-0000-0000-000073040000}"/>
    <cellStyle name="標準 2 2 4 4 2" xfId="520" xr:uid="{00000000-0005-0000-0000-000074040000}"/>
    <cellStyle name="標準 2 2 4 4 2 2" xfId="906" xr:uid="{00000000-0005-0000-0000-000075040000}"/>
    <cellStyle name="標準 2 2 4 4 2 2 2" xfId="1674" xr:uid="{00000000-0005-0000-0000-000076040000}"/>
    <cellStyle name="標準 2 2 4 4 2 3" xfId="1290" xr:uid="{00000000-0005-0000-0000-000077040000}"/>
    <cellStyle name="標準 2 2 4 4 3" xfId="714" xr:uid="{00000000-0005-0000-0000-000078040000}"/>
    <cellStyle name="標準 2 2 4 4 3 2" xfId="1482" xr:uid="{00000000-0005-0000-0000-000079040000}"/>
    <cellStyle name="標準 2 2 4 4 4" xfId="1098" xr:uid="{00000000-0005-0000-0000-00007A040000}"/>
    <cellStyle name="標準 2 2 4 5" xfId="424" xr:uid="{00000000-0005-0000-0000-00007B040000}"/>
    <cellStyle name="標準 2 2 4 5 2" xfId="810" xr:uid="{00000000-0005-0000-0000-00007C040000}"/>
    <cellStyle name="標準 2 2 4 5 2 2" xfId="1578" xr:uid="{00000000-0005-0000-0000-00007D040000}"/>
    <cellStyle name="標準 2 2 4 5 3" xfId="1194" xr:uid="{00000000-0005-0000-0000-00007E040000}"/>
    <cellStyle name="標準 2 2 4 6" xfId="618" xr:uid="{00000000-0005-0000-0000-00007F040000}"/>
    <cellStyle name="標準 2 2 4 6 2" xfId="1386" xr:uid="{00000000-0005-0000-0000-000080040000}"/>
    <cellStyle name="標準 2 2 4 7" xfId="1002" xr:uid="{00000000-0005-0000-0000-000081040000}"/>
    <cellStyle name="標準 2 2 5" xfId="240" xr:uid="{00000000-0005-0000-0000-000082040000}"/>
    <cellStyle name="標準 2 2 5 2" xfId="289" xr:uid="{00000000-0005-0000-0000-000083040000}"/>
    <cellStyle name="標準 2 2 5 2 2" xfId="385" xr:uid="{00000000-0005-0000-0000-000084040000}"/>
    <cellStyle name="標準 2 2 5 2 2 2" xfId="580" xr:uid="{00000000-0005-0000-0000-000085040000}"/>
    <cellStyle name="標準 2 2 5 2 2 2 2" xfId="966" xr:uid="{00000000-0005-0000-0000-000086040000}"/>
    <cellStyle name="標準 2 2 5 2 2 2 2 2" xfId="1734" xr:uid="{00000000-0005-0000-0000-000087040000}"/>
    <cellStyle name="標準 2 2 5 2 2 2 3" xfId="1350" xr:uid="{00000000-0005-0000-0000-000088040000}"/>
    <cellStyle name="標準 2 2 5 2 2 3" xfId="774" xr:uid="{00000000-0005-0000-0000-000089040000}"/>
    <cellStyle name="標準 2 2 5 2 2 3 2" xfId="1542" xr:uid="{00000000-0005-0000-0000-00008A040000}"/>
    <cellStyle name="標準 2 2 5 2 2 4" xfId="1158" xr:uid="{00000000-0005-0000-0000-00008B040000}"/>
    <cellStyle name="標準 2 2 5 2 3" xfId="484" xr:uid="{00000000-0005-0000-0000-00008C040000}"/>
    <cellStyle name="標準 2 2 5 2 3 2" xfId="870" xr:uid="{00000000-0005-0000-0000-00008D040000}"/>
    <cellStyle name="標準 2 2 5 2 3 2 2" xfId="1638" xr:uid="{00000000-0005-0000-0000-00008E040000}"/>
    <cellStyle name="標準 2 2 5 2 3 3" xfId="1254" xr:uid="{00000000-0005-0000-0000-00008F040000}"/>
    <cellStyle name="標準 2 2 5 2 4" xfId="678" xr:uid="{00000000-0005-0000-0000-000090040000}"/>
    <cellStyle name="標準 2 2 5 2 4 2" xfId="1446" xr:uid="{00000000-0005-0000-0000-000091040000}"/>
    <cellStyle name="標準 2 2 5 2 5" xfId="1062" xr:uid="{00000000-0005-0000-0000-000092040000}"/>
    <cellStyle name="標準 2 2 5 3" xfId="337" xr:uid="{00000000-0005-0000-0000-000093040000}"/>
    <cellStyle name="標準 2 2 5 3 2" xfId="532" xr:uid="{00000000-0005-0000-0000-000094040000}"/>
    <cellStyle name="標準 2 2 5 3 2 2" xfId="918" xr:uid="{00000000-0005-0000-0000-000095040000}"/>
    <cellStyle name="標準 2 2 5 3 2 2 2" xfId="1686" xr:uid="{00000000-0005-0000-0000-000096040000}"/>
    <cellStyle name="標準 2 2 5 3 2 3" xfId="1302" xr:uid="{00000000-0005-0000-0000-000097040000}"/>
    <cellStyle name="標準 2 2 5 3 3" xfId="726" xr:uid="{00000000-0005-0000-0000-000098040000}"/>
    <cellStyle name="標準 2 2 5 3 3 2" xfId="1494" xr:uid="{00000000-0005-0000-0000-000099040000}"/>
    <cellStyle name="標準 2 2 5 3 4" xfId="1110" xr:uid="{00000000-0005-0000-0000-00009A040000}"/>
    <cellStyle name="標準 2 2 5 4" xfId="436" xr:uid="{00000000-0005-0000-0000-00009B040000}"/>
    <cellStyle name="標準 2 2 5 4 2" xfId="822" xr:uid="{00000000-0005-0000-0000-00009C040000}"/>
    <cellStyle name="標準 2 2 5 4 2 2" xfId="1590" xr:uid="{00000000-0005-0000-0000-00009D040000}"/>
    <cellStyle name="標準 2 2 5 4 3" xfId="1206" xr:uid="{00000000-0005-0000-0000-00009E040000}"/>
    <cellStyle name="標準 2 2 5 5" xfId="630" xr:uid="{00000000-0005-0000-0000-00009F040000}"/>
    <cellStyle name="標準 2 2 5 5 2" xfId="1398" xr:uid="{00000000-0005-0000-0000-0000A0040000}"/>
    <cellStyle name="標準 2 2 5 6" xfId="1014" xr:uid="{00000000-0005-0000-0000-0000A1040000}"/>
    <cellStyle name="標準 2 2 6" xfId="265" xr:uid="{00000000-0005-0000-0000-0000A2040000}"/>
    <cellStyle name="標準 2 2 6 2" xfId="361" xr:uid="{00000000-0005-0000-0000-0000A3040000}"/>
    <cellStyle name="標準 2 2 6 2 2" xfId="556" xr:uid="{00000000-0005-0000-0000-0000A4040000}"/>
    <cellStyle name="標準 2 2 6 2 2 2" xfId="942" xr:uid="{00000000-0005-0000-0000-0000A5040000}"/>
    <cellStyle name="標準 2 2 6 2 2 2 2" xfId="1710" xr:uid="{00000000-0005-0000-0000-0000A6040000}"/>
    <cellStyle name="標準 2 2 6 2 2 3" xfId="1326" xr:uid="{00000000-0005-0000-0000-0000A7040000}"/>
    <cellStyle name="標準 2 2 6 2 3" xfId="750" xr:uid="{00000000-0005-0000-0000-0000A8040000}"/>
    <cellStyle name="標準 2 2 6 2 3 2" xfId="1518" xr:uid="{00000000-0005-0000-0000-0000A9040000}"/>
    <cellStyle name="標準 2 2 6 2 4" xfId="1134" xr:uid="{00000000-0005-0000-0000-0000AA040000}"/>
    <cellStyle name="標準 2 2 6 3" xfId="460" xr:uid="{00000000-0005-0000-0000-0000AB040000}"/>
    <cellStyle name="標準 2 2 6 3 2" xfId="846" xr:uid="{00000000-0005-0000-0000-0000AC040000}"/>
    <cellStyle name="標準 2 2 6 3 2 2" xfId="1614" xr:uid="{00000000-0005-0000-0000-0000AD040000}"/>
    <cellStyle name="標準 2 2 6 3 3" xfId="1230" xr:uid="{00000000-0005-0000-0000-0000AE040000}"/>
    <cellStyle name="標準 2 2 6 4" xfId="654" xr:uid="{00000000-0005-0000-0000-0000AF040000}"/>
    <cellStyle name="標準 2 2 6 4 2" xfId="1422" xr:uid="{00000000-0005-0000-0000-0000B0040000}"/>
    <cellStyle name="標準 2 2 6 5" xfId="1038" xr:uid="{00000000-0005-0000-0000-0000B1040000}"/>
    <cellStyle name="標準 2 2 7" xfId="313" xr:uid="{00000000-0005-0000-0000-0000B2040000}"/>
    <cellStyle name="標準 2 2 7 2" xfId="508" xr:uid="{00000000-0005-0000-0000-0000B3040000}"/>
    <cellStyle name="標準 2 2 7 2 2" xfId="894" xr:uid="{00000000-0005-0000-0000-0000B4040000}"/>
    <cellStyle name="標準 2 2 7 2 2 2" xfId="1662" xr:uid="{00000000-0005-0000-0000-0000B5040000}"/>
    <cellStyle name="標準 2 2 7 2 3" xfId="1278" xr:uid="{00000000-0005-0000-0000-0000B6040000}"/>
    <cellStyle name="標準 2 2 7 3" xfId="702" xr:uid="{00000000-0005-0000-0000-0000B7040000}"/>
    <cellStyle name="標準 2 2 7 3 2" xfId="1470" xr:uid="{00000000-0005-0000-0000-0000B8040000}"/>
    <cellStyle name="標準 2 2 7 4" xfId="1086" xr:uid="{00000000-0005-0000-0000-0000B9040000}"/>
    <cellStyle name="標準 2 2 8" xfId="412" xr:uid="{00000000-0005-0000-0000-0000BA040000}"/>
    <cellStyle name="標準 2 2 8 2" xfId="798" xr:uid="{00000000-0005-0000-0000-0000BB040000}"/>
    <cellStyle name="標準 2 2 8 2 2" xfId="1566" xr:uid="{00000000-0005-0000-0000-0000BC040000}"/>
    <cellStyle name="標準 2 2 8 3" xfId="1182" xr:uid="{00000000-0005-0000-0000-0000BD040000}"/>
    <cellStyle name="標準 2 2 9" xfId="606" xr:uid="{00000000-0005-0000-0000-0000BE040000}"/>
    <cellStyle name="標準 2 2 9 2" xfId="1374" xr:uid="{00000000-0005-0000-0000-0000BF040000}"/>
    <cellStyle name="標準 2 3" xfId="117" xr:uid="{00000000-0005-0000-0000-0000C0040000}"/>
    <cellStyle name="標準 2 3 2" xfId="142" xr:uid="{00000000-0005-0000-0000-0000C1040000}"/>
    <cellStyle name="標準 2 3 2 2" xfId="254" xr:uid="{00000000-0005-0000-0000-0000C2040000}"/>
    <cellStyle name="標準 2 3 2 2 2" xfId="303" xr:uid="{00000000-0005-0000-0000-0000C3040000}"/>
    <cellStyle name="標準 2 3 2 2 2 2" xfId="399" xr:uid="{00000000-0005-0000-0000-0000C4040000}"/>
    <cellStyle name="標準 2 3 2 2 2 2 2" xfId="594" xr:uid="{00000000-0005-0000-0000-0000C5040000}"/>
    <cellStyle name="標準 2 3 2 2 2 2 2 2" xfId="980" xr:uid="{00000000-0005-0000-0000-0000C6040000}"/>
    <cellStyle name="標準 2 3 2 2 2 2 2 2 2" xfId="1748" xr:uid="{00000000-0005-0000-0000-0000C7040000}"/>
    <cellStyle name="標準 2 3 2 2 2 2 2 3" xfId="1364" xr:uid="{00000000-0005-0000-0000-0000C8040000}"/>
    <cellStyle name="標準 2 3 2 2 2 2 3" xfId="788" xr:uid="{00000000-0005-0000-0000-0000C9040000}"/>
    <cellStyle name="標準 2 3 2 2 2 2 3 2" xfId="1556" xr:uid="{00000000-0005-0000-0000-0000CA040000}"/>
    <cellStyle name="標準 2 3 2 2 2 2 4" xfId="1172" xr:uid="{00000000-0005-0000-0000-0000CB040000}"/>
    <cellStyle name="標準 2 3 2 2 2 3" xfId="498" xr:uid="{00000000-0005-0000-0000-0000CC040000}"/>
    <cellStyle name="標準 2 3 2 2 2 3 2" xfId="884" xr:uid="{00000000-0005-0000-0000-0000CD040000}"/>
    <cellStyle name="標準 2 3 2 2 2 3 2 2" xfId="1652" xr:uid="{00000000-0005-0000-0000-0000CE040000}"/>
    <cellStyle name="標準 2 3 2 2 2 3 3" xfId="1268" xr:uid="{00000000-0005-0000-0000-0000CF040000}"/>
    <cellStyle name="標準 2 3 2 2 2 4" xfId="692" xr:uid="{00000000-0005-0000-0000-0000D0040000}"/>
    <cellStyle name="標準 2 3 2 2 2 4 2" xfId="1460" xr:uid="{00000000-0005-0000-0000-0000D1040000}"/>
    <cellStyle name="標準 2 3 2 2 2 5" xfId="1076" xr:uid="{00000000-0005-0000-0000-0000D2040000}"/>
    <cellStyle name="標準 2 3 2 2 3" xfId="351" xr:uid="{00000000-0005-0000-0000-0000D3040000}"/>
    <cellStyle name="標準 2 3 2 2 3 2" xfId="546" xr:uid="{00000000-0005-0000-0000-0000D4040000}"/>
    <cellStyle name="標準 2 3 2 2 3 2 2" xfId="932" xr:uid="{00000000-0005-0000-0000-0000D5040000}"/>
    <cellStyle name="標準 2 3 2 2 3 2 2 2" xfId="1700" xr:uid="{00000000-0005-0000-0000-0000D6040000}"/>
    <cellStyle name="標準 2 3 2 2 3 2 3" xfId="1316" xr:uid="{00000000-0005-0000-0000-0000D7040000}"/>
    <cellStyle name="標準 2 3 2 2 3 3" xfId="740" xr:uid="{00000000-0005-0000-0000-0000D8040000}"/>
    <cellStyle name="標準 2 3 2 2 3 3 2" xfId="1508" xr:uid="{00000000-0005-0000-0000-0000D9040000}"/>
    <cellStyle name="標準 2 3 2 2 3 4" xfId="1124" xr:uid="{00000000-0005-0000-0000-0000DA040000}"/>
    <cellStyle name="標準 2 3 2 2 4" xfId="450" xr:uid="{00000000-0005-0000-0000-0000DB040000}"/>
    <cellStyle name="標準 2 3 2 2 4 2" xfId="836" xr:uid="{00000000-0005-0000-0000-0000DC040000}"/>
    <cellStyle name="標準 2 3 2 2 4 2 2" xfId="1604" xr:uid="{00000000-0005-0000-0000-0000DD040000}"/>
    <cellStyle name="標準 2 3 2 2 4 3" xfId="1220" xr:uid="{00000000-0005-0000-0000-0000DE040000}"/>
    <cellStyle name="標準 2 3 2 2 5" xfId="644" xr:uid="{00000000-0005-0000-0000-0000DF040000}"/>
    <cellStyle name="標準 2 3 2 2 5 2" xfId="1412" xr:uid="{00000000-0005-0000-0000-0000E0040000}"/>
    <cellStyle name="標準 2 3 2 2 6" xfId="1028" xr:uid="{00000000-0005-0000-0000-0000E1040000}"/>
    <cellStyle name="標準 2 3 2 3" xfId="279" xr:uid="{00000000-0005-0000-0000-0000E2040000}"/>
    <cellStyle name="標準 2 3 2 3 2" xfId="375" xr:uid="{00000000-0005-0000-0000-0000E3040000}"/>
    <cellStyle name="標準 2 3 2 3 2 2" xfId="570" xr:uid="{00000000-0005-0000-0000-0000E4040000}"/>
    <cellStyle name="標準 2 3 2 3 2 2 2" xfId="956" xr:uid="{00000000-0005-0000-0000-0000E5040000}"/>
    <cellStyle name="標準 2 3 2 3 2 2 2 2" xfId="1724" xr:uid="{00000000-0005-0000-0000-0000E6040000}"/>
    <cellStyle name="標準 2 3 2 3 2 2 3" xfId="1340" xr:uid="{00000000-0005-0000-0000-0000E7040000}"/>
    <cellStyle name="標準 2 3 2 3 2 3" xfId="764" xr:uid="{00000000-0005-0000-0000-0000E8040000}"/>
    <cellStyle name="標準 2 3 2 3 2 3 2" xfId="1532" xr:uid="{00000000-0005-0000-0000-0000E9040000}"/>
    <cellStyle name="標準 2 3 2 3 2 4" xfId="1148" xr:uid="{00000000-0005-0000-0000-0000EA040000}"/>
    <cellStyle name="標準 2 3 2 3 3" xfId="474" xr:uid="{00000000-0005-0000-0000-0000EB040000}"/>
    <cellStyle name="標準 2 3 2 3 3 2" xfId="860" xr:uid="{00000000-0005-0000-0000-0000EC040000}"/>
    <cellStyle name="標準 2 3 2 3 3 2 2" xfId="1628" xr:uid="{00000000-0005-0000-0000-0000ED040000}"/>
    <cellStyle name="標準 2 3 2 3 3 3" xfId="1244" xr:uid="{00000000-0005-0000-0000-0000EE040000}"/>
    <cellStyle name="標準 2 3 2 3 4" xfId="668" xr:uid="{00000000-0005-0000-0000-0000EF040000}"/>
    <cellStyle name="標準 2 3 2 3 4 2" xfId="1436" xr:uid="{00000000-0005-0000-0000-0000F0040000}"/>
    <cellStyle name="標準 2 3 2 3 5" xfId="1052" xr:uid="{00000000-0005-0000-0000-0000F1040000}"/>
    <cellStyle name="標準 2 3 2 4" xfId="327" xr:uid="{00000000-0005-0000-0000-0000F2040000}"/>
    <cellStyle name="標準 2 3 2 4 2" xfId="522" xr:uid="{00000000-0005-0000-0000-0000F3040000}"/>
    <cellStyle name="標準 2 3 2 4 2 2" xfId="908" xr:uid="{00000000-0005-0000-0000-0000F4040000}"/>
    <cellStyle name="標準 2 3 2 4 2 2 2" xfId="1676" xr:uid="{00000000-0005-0000-0000-0000F5040000}"/>
    <cellStyle name="標準 2 3 2 4 2 3" xfId="1292" xr:uid="{00000000-0005-0000-0000-0000F6040000}"/>
    <cellStyle name="標準 2 3 2 4 3" xfId="716" xr:uid="{00000000-0005-0000-0000-0000F7040000}"/>
    <cellStyle name="標準 2 3 2 4 3 2" xfId="1484" xr:uid="{00000000-0005-0000-0000-0000F8040000}"/>
    <cellStyle name="標準 2 3 2 4 4" xfId="1100" xr:uid="{00000000-0005-0000-0000-0000F9040000}"/>
    <cellStyle name="標準 2 3 2 5" xfId="426" xr:uid="{00000000-0005-0000-0000-0000FA040000}"/>
    <cellStyle name="標準 2 3 2 5 2" xfId="812" xr:uid="{00000000-0005-0000-0000-0000FB040000}"/>
    <cellStyle name="標準 2 3 2 5 2 2" xfId="1580" xr:uid="{00000000-0005-0000-0000-0000FC040000}"/>
    <cellStyle name="標準 2 3 2 5 3" xfId="1196" xr:uid="{00000000-0005-0000-0000-0000FD040000}"/>
    <cellStyle name="標準 2 3 2 6" xfId="620" xr:uid="{00000000-0005-0000-0000-0000FE040000}"/>
    <cellStyle name="標準 2 3 2 6 2" xfId="1388" xr:uid="{00000000-0005-0000-0000-0000FF040000}"/>
    <cellStyle name="標準 2 3 2 7" xfId="1004" xr:uid="{00000000-0005-0000-0000-000000050000}"/>
    <cellStyle name="標準 2 3 3" xfId="242" xr:uid="{00000000-0005-0000-0000-000001050000}"/>
    <cellStyle name="標準 2 3 3 2" xfId="291" xr:uid="{00000000-0005-0000-0000-000002050000}"/>
    <cellStyle name="標準 2 3 3 2 2" xfId="387" xr:uid="{00000000-0005-0000-0000-000003050000}"/>
    <cellStyle name="標準 2 3 3 2 2 2" xfId="582" xr:uid="{00000000-0005-0000-0000-000004050000}"/>
    <cellStyle name="標準 2 3 3 2 2 2 2" xfId="968" xr:uid="{00000000-0005-0000-0000-000005050000}"/>
    <cellStyle name="標準 2 3 3 2 2 2 2 2" xfId="1736" xr:uid="{00000000-0005-0000-0000-000006050000}"/>
    <cellStyle name="標準 2 3 3 2 2 2 3" xfId="1352" xr:uid="{00000000-0005-0000-0000-000007050000}"/>
    <cellStyle name="標準 2 3 3 2 2 3" xfId="776" xr:uid="{00000000-0005-0000-0000-000008050000}"/>
    <cellStyle name="標準 2 3 3 2 2 3 2" xfId="1544" xr:uid="{00000000-0005-0000-0000-000009050000}"/>
    <cellStyle name="標準 2 3 3 2 2 4" xfId="1160" xr:uid="{00000000-0005-0000-0000-00000A050000}"/>
    <cellStyle name="標準 2 3 3 2 3" xfId="486" xr:uid="{00000000-0005-0000-0000-00000B050000}"/>
    <cellStyle name="標準 2 3 3 2 3 2" xfId="872" xr:uid="{00000000-0005-0000-0000-00000C050000}"/>
    <cellStyle name="標準 2 3 3 2 3 2 2" xfId="1640" xr:uid="{00000000-0005-0000-0000-00000D050000}"/>
    <cellStyle name="標準 2 3 3 2 3 3" xfId="1256" xr:uid="{00000000-0005-0000-0000-00000E050000}"/>
    <cellStyle name="標準 2 3 3 2 4" xfId="680" xr:uid="{00000000-0005-0000-0000-00000F050000}"/>
    <cellStyle name="標準 2 3 3 2 4 2" xfId="1448" xr:uid="{00000000-0005-0000-0000-000010050000}"/>
    <cellStyle name="標準 2 3 3 2 5" xfId="1064" xr:uid="{00000000-0005-0000-0000-000011050000}"/>
    <cellStyle name="標準 2 3 3 3" xfId="339" xr:uid="{00000000-0005-0000-0000-000012050000}"/>
    <cellStyle name="標準 2 3 3 3 2" xfId="534" xr:uid="{00000000-0005-0000-0000-000013050000}"/>
    <cellStyle name="標準 2 3 3 3 2 2" xfId="920" xr:uid="{00000000-0005-0000-0000-000014050000}"/>
    <cellStyle name="標準 2 3 3 3 2 2 2" xfId="1688" xr:uid="{00000000-0005-0000-0000-000015050000}"/>
    <cellStyle name="標準 2 3 3 3 2 3" xfId="1304" xr:uid="{00000000-0005-0000-0000-000016050000}"/>
    <cellStyle name="標準 2 3 3 3 3" xfId="728" xr:uid="{00000000-0005-0000-0000-000017050000}"/>
    <cellStyle name="標準 2 3 3 3 3 2" xfId="1496" xr:uid="{00000000-0005-0000-0000-000018050000}"/>
    <cellStyle name="標準 2 3 3 3 4" xfId="1112" xr:uid="{00000000-0005-0000-0000-000019050000}"/>
    <cellStyle name="標準 2 3 3 4" xfId="438" xr:uid="{00000000-0005-0000-0000-00001A050000}"/>
    <cellStyle name="標準 2 3 3 4 2" xfId="824" xr:uid="{00000000-0005-0000-0000-00001B050000}"/>
    <cellStyle name="標準 2 3 3 4 2 2" xfId="1592" xr:uid="{00000000-0005-0000-0000-00001C050000}"/>
    <cellStyle name="標準 2 3 3 4 3" xfId="1208" xr:uid="{00000000-0005-0000-0000-00001D050000}"/>
    <cellStyle name="標準 2 3 3 5" xfId="632" xr:uid="{00000000-0005-0000-0000-00001E050000}"/>
    <cellStyle name="標準 2 3 3 5 2" xfId="1400" xr:uid="{00000000-0005-0000-0000-00001F050000}"/>
    <cellStyle name="標準 2 3 3 6" xfId="1016" xr:uid="{00000000-0005-0000-0000-000020050000}"/>
    <cellStyle name="標準 2 3 4" xfId="267" xr:uid="{00000000-0005-0000-0000-000021050000}"/>
    <cellStyle name="標準 2 3 4 2" xfId="363" xr:uid="{00000000-0005-0000-0000-000022050000}"/>
    <cellStyle name="標準 2 3 4 2 2" xfId="558" xr:uid="{00000000-0005-0000-0000-000023050000}"/>
    <cellStyle name="標準 2 3 4 2 2 2" xfId="944" xr:uid="{00000000-0005-0000-0000-000024050000}"/>
    <cellStyle name="標準 2 3 4 2 2 2 2" xfId="1712" xr:uid="{00000000-0005-0000-0000-000025050000}"/>
    <cellStyle name="標準 2 3 4 2 2 3" xfId="1328" xr:uid="{00000000-0005-0000-0000-000026050000}"/>
    <cellStyle name="標準 2 3 4 2 3" xfId="752" xr:uid="{00000000-0005-0000-0000-000027050000}"/>
    <cellStyle name="標準 2 3 4 2 3 2" xfId="1520" xr:uid="{00000000-0005-0000-0000-000028050000}"/>
    <cellStyle name="標準 2 3 4 2 4" xfId="1136" xr:uid="{00000000-0005-0000-0000-000029050000}"/>
    <cellStyle name="標準 2 3 4 3" xfId="462" xr:uid="{00000000-0005-0000-0000-00002A050000}"/>
    <cellStyle name="標準 2 3 4 3 2" xfId="848" xr:uid="{00000000-0005-0000-0000-00002B050000}"/>
    <cellStyle name="標準 2 3 4 3 2 2" xfId="1616" xr:uid="{00000000-0005-0000-0000-00002C050000}"/>
    <cellStyle name="標準 2 3 4 3 3" xfId="1232" xr:uid="{00000000-0005-0000-0000-00002D050000}"/>
    <cellStyle name="標準 2 3 4 4" xfId="656" xr:uid="{00000000-0005-0000-0000-00002E050000}"/>
    <cellStyle name="標準 2 3 4 4 2" xfId="1424" xr:uid="{00000000-0005-0000-0000-00002F050000}"/>
    <cellStyle name="標準 2 3 4 5" xfId="1040" xr:uid="{00000000-0005-0000-0000-000030050000}"/>
    <cellStyle name="標準 2 3 5" xfId="315" xr:uid="{00000000-0005-0000-0000-000031050000}"/>
    <cellStyle name="標準 2 3 5 2" xfId="510" xr:uid="{00000000-0005-0000-0000-000032050000}"/>
    <cellStyle name="標準 2 3 5 2 2" xfId="896" xr:uid="{00000000-0005-0000-0000-000033050000}"/>
    <cellStyle name="標準 2 3 5 2 2 2" xfId="1664" xr:uid="{00000000-0005-0000-0000-000034050000}"/>
    <cellStyle name="標準 2 3 5 2 3" xfId="1280" xr:uid="{00000000-0005-0000-0000-000035050000}"/>
    <cellStyle name="標準 2 3 5 3" xfId="704" xr:uid="{00000000-0005-0000-0000-000036050000}"/>
    <cellStyle name="標準 2 3 5 3 2" xfId="1472" xr:uid="{00000000-0005-0000-0000-000037050000}"/>
    <cellStyle name="標準 2 3 5 4" xfId="1088" xr:uid="{00000000-0005-0000-0000-000038050000}"/>
    <cellStyle name="標準 2 3 6" xfId="414" xr:uid="{00000000-0005-0000-0000-000039050000}"/>
    <cellStyle name="標準 2 3 6 2" xfId="800" xr:uid="{00000000-0005-0000-0000-00003A050000}"/>
    <cellStyle name="標準 2 3 6 2 2" xfId="1568" xr:uid="{00000000-0005-0000-0000-00003B050000}"/>
    <cellStyle name="標準 2 3 6 3" xfId="1184" xr:uid="{00000000-0005-0000-0000-00003C050000}"/>
    <cellStyle name="標準 2 3 7" xfId="608" xr:uid="{00000000-0005-0000-0000-00003D050000}"/>
    <cellStyle name="標準 2 3 7 2" xfId="1376" xr:uid="{00000000-0005-0000-0000-00003E050000}"/>
    <cellStyle name="標準 2 3 8" xfId="992" xr:uid="{00000000-0005-0000-0000-00003F050000}"/>
    <cellStyle name="標準 2 4" xfId="122" xr:uid="{00000000-0005-0000-0000-000040050000}"/>
    <cellStyle name="標準 2 4 2" xfId="146" xr:uid="{00000000-0005-0000-0000-000041050000}"/>
    <cellStyle name="標準 2 4 2 2" xfId="258" xr:uid="{00000000-0005-0000-0000-000042050000}"/>
    <cellStyle name="標準 2 4 2 2 2" xfId="307" xr:uid="{00000000-0005-0000-0000-000043050000}"/>
    <cellStyle name="標準 2 4 2 2 2 2" xfId="403" xr:uid="{00000000-0005-0000-0000-000044050000}"/>
    <cellStyle name="標準 2 4 2 2 2 2 2" xfId="598" xr:uid="{00000000-0005-0000-0000-000045050000}"/>
    <cellStyle name="標準 2 4 2 2 2 2 2 2" xfId="984" xr:uid="{00000000-0005-0000-0000-000046050000}"/>
    <cellStyle name="標準 2 4 2 2 2 2 2 2 2" xfId="1752" xr:uid="{00000000-0005-0000-0000-000047050000}"/>
    <cellStyle name="標準 2 4 2 2 2 2 2 3" xfId="1368" xr:uid="{00000000-0005-0000-0000-000048050000}"/>
    <cellStyle name="標準 2 4 2 2 2 2 3" xfId="792" xr:uid="{00000000-0005-0000-0000-000049050000}"/>
    <cellStyle name="標準 2 4 2 2 2 2 3 2" xfId="1560" xr:uid="{00000000-0005-0000-0000-00004A050000}"/>
    <cellStyle name="標準 2 4 2 2 2 2 4" xfId="1176" xr:uid="{00000000-0005-0000-0000-00004B050000}"/>
    <cellStyle name="標準 2 4 2 2 2 3" xfId="502" xr:uid="{00000000-0005-0000-0000-00004C050000}"/>
    <cellStyle name="標準 2 4 2 2 2 3 2" xfId="888" xr:uid="{00000000-0005-0000-0000-00004D050000}"/>
    <cellStyle name="標準 2 4 2 2 2 3 2 2" xfId="1656" xr:uid="{00000000-0005-0000-0000-00004E050000}"/>
    <cellStyle name="標準 2 4 2 2 2 3 3" xfId="1272" xr:uid="{00000000-0005-0000-0000-00004F050000}"/>
    <cellStyle name="標準 2 4 2 2 2 4" xfId="696" xr:uid="{00000000-0005-0000-0000-000050050000}"/>
    <cellStyle name="標準 2 4 2 2 2 4 2" xfId="1464" xr:uid="{00000000-0005-0000-0000-000051050000}"/>
    <cellStyle name="標準 2 4 2 2 2 5" xfId="1080" xr:uid="{00000000-0005-0000-0000-000052050000}"/>
    <cellStyle name="標準 2 4 2 2 3" xfId="355" xr:uid="{00000000-0005-0000-0000-000053050000}"/>
    <cellStyle name="標準 2 4 2 2 3 2" xfId="550" xr:uid="{00000000-0005-0000-0000-000054050000}"/>
    <cellStyle name="標準 2 4 2 2 3 2 2" xfId="936" xr:uid="{00000000-0005-0000-0000-000055050000}"/>
    <cellStyle name="標準 2 4 2 2 3 2 2 2" xfId="1704" xr:uid="{00000000-0005-0000-0000-000056050000}"/>
    <cellStyle name="標準 2 4 2 2 3 2 3" xfId="1320" xr:uid="{00000000-0005-0000-0000-000057050000}"/>
    <cellStyle name="標準 2 4 2 2 3 3" xfId="744" xr:uid="{00000000-0005-0000-0000-000058050000}"/>
    <cellStyle name="標準 2 4 2 2 3 3 2" xfId="1512" xr:uid="{00000000-0005-0000-0000-000059050000}"/>
    <cellStyle name="標準 2 4 2 2 3 4" xfId="1128" xr:uid="{00000000-0005-0000-0000-00005A050000}"/>
    <cellStyle name="標準 2 4 2 2 4" xfId="454" xr:uid="{00000000-0005-0000-0000-00005B050000}"/>
    <cellStyle name="標準 2 4 2 2 4 2" xfId="840" xr:uid="{00000000-0005-0000-0000-00005C050000}"/>
    <cellStyle name="標準 2 4 2 2 4 2 2" xfId="1608" xr:uid="{00000000-0005-0000-0000-00005D050000}"/>
    <cellStyle name="標準 2 4 2 2 4 3" xfId="1224" xr:uid="{00000000-0005-0000-0000-00005E050000}"/>
    <cellStyle name="標準 2 4 2 2 5" xfId="648" xr:uid="{00000000-0005-0000-0000-00005F050000}"/>
    <cellStyle name="標準 2 4 2 2 5 2" xfId="1416" xr:uid="{00000000-0005-0000-0000-000060050000}"/>
    <cellStyle name="標準 2 4 2 2 6" xfId="1032" xr:uid="{00000000-0005-0000-0000-000061050000}"/>
    <cellStyle name="標準 2 4 2 3" xfId="283" xr:uid="{00000000-0005-0000-0000-000062050000}"/>
    <cellStyle name="標準 2 4 2 3 2" xfId="379" xr:uid="{00000000-0005-0000-0000-000063050000}"/>
    <cellStyle name="標準 2 4 2 3 2 2" xfId="574" xr:uid="{00000000-0005-0000-0000-000064050000}"/>
    <cellStyle name="標準 2 4 2 3 2 2 2" xfId="960" xr:uid="{00000000-0005-0000-0000-000065050000}"/>
    <cellStyle name="標準 2 4 2 3 2 2 2 2" xfId="1728" xr:uid="{00000000-0005-0000-0000-000066050000}"/>
    <cellStyle name="標準 2 4 2 3 2 2 3" xfId="1344" xr:uid="{00000000-0005-0000-0000-000067050000}"/>
    <cellStyle name="標準 2 4 2 3 2 3" xfId="768" xr:uid="{00000000-0005-0000-0000-000068050000}"/>
    <cellStyle name="標準 2 4 2 3 2 3 2" xfId="1536" xr:uid="{00000000-0005-0000-0000-000069050000}"/>
    <cellStyle name="標準 2 4 2 3 2 4" xfId="1152" xr:uid="{00000000-0005-0000-0000-00006A050000}"/>
    <cellStyle name="標準 2 4 2 3 3" xfId="478" xr:uid="{00000000-0005-0000-0000-00006B050000}"/>
    <cellStyle name="標準 2 4 2 3 3 2" xfId="864" xr:uid="{00000000-0005-0000-0000-00006C050000}"/>
    <cellStyle name="標準 2 4 2 3 3 2 2" xfId="1632" xr:uid="{00000000-0005-0000-0000-00006D050000}"/>
    <cellStyle name="標準 2 4 2 3 3 3" xfId="1248" xr:uid="{00000000-0005-0000-0000-00006E050000}"/>
    <cellStyle name="標準 2 4 2 3 4" xfId="672" xr:uid="{00000000-0005-0000-0000-00006F050000}"/>
    <cellStyle name="標準 2 4 2 3 4 2" xfId="1440" xr:uid="{00000000-0005-0000-0000-000070050000}"/>
    <cellStyle name="標準 2 4 2 3 5" xfId="1056" xr:uid="{00000000-0005-0000-0000-000071050000}"/>
    <cellStyle name="標準 2 4 2 4" xfId="331" xr:uid="{00000000-0005-0000-0000-000072050000}"/>
    <cellStyle name="標準 2 4 2 4 2" xfId="526" xr:uid="{00000000-0005-0000-0000-000073050000}"/>
    <cellStyle name="標準 2 4 2 4 2 2" xfId="912" xr:uid="{00000000-0005-0000-0000-000074050000}"/>
    <cellStyle name="標準 2 4 2 4 2 2 2" xfId="1680" xr:uid="{00000000-0005-0000-0000-000075050000}"/>
    <cellStyle name="標準 2 4 2 4 2 3" xfId="1296" xr:uid="{00000000-0005-0000-0000-000076050000}"/>
    <cellStyle name="標準 2 4 2 4 3" xfId="720" xr:uid="{00000000-0005-0000-0000-000077050000}"/>
    <cellStyle name="標準 2 4 2 4 3 2" xfId="1488" xr:uid="{00000000-0005-0000-0000-000078050000}"/>
    <cellStyle name="標準 2 4 2 4 4" xfId="1104" xr:uid="{00000000-0005-0000-0000-000079050000}"/>
    <cellStyle name="標準 2 4 2 5" xfId="430" xr:uid="{00000000-0005-0000-0000-00007A050000}"/>
    <cellStyle name="標準 2 4 2 5 2" xfId="816" xr:uid="{00000000-0005-0000-0000-00007B050000}"/>
    <cellStyle name="標準 2 4 2 5 2 2" xfId="1584" xr:uid="{00000000-0005-0000-0000-00007C050000}"/>
    <cellStyle name="標準 2 4 2 5 3" xfId="1200" xr:uid="{00000000-0005-0000-0000-00007D050000}"/>
    <cellStyle name="標準 2 4 2 6" xfId="624" xr:uid="{00000000-0005-0000-0000-00007E050000}"/>
    <cellStyle name="標準 2 4 2 6 2" xfId="1392" xr:uid="{00000000-0005-0000-0000-00007F050000}"/>
    <cellStyle name="標準 2 4 2 7" xfId="1008" xr:uid="{00000000-0005-0000-0000-000080050000}"/>
    <cellStyle name="標準 2 4 3" xfId="246" xr:uid="{00000000-0005-0000-0000-000081050000}"/>
    <cellStyle name="標準 2 4 3 2" xfId="295" xr:uid="{00000000-0005-0000-0000-000082050000}"/>
    <cellStyle name="標準 2 4 3 2 2" xfId="391" xr:uid="{00000000-0005-0000-0000-000083050000}"/>
    <cellStyle name="標準 2 4 3 2 2 2" xfId="586" xr:uid="{00000000-0005-0000-0000-000084050000}"/>
    <cellStyle name="標準 2 4 3 2 2 2 2" xfId="972" xr:uid="{00000000-0005-0000-0000-000085050000}"/>
    <cellStyle name="標準 2 4 3 2 2 2 2 2" xfId="1740" xr:uid="{00000000-0005-0000-0000-000086050000}"/>
    <cellStyle name="標準 2 4 3 2 2 2 3" xfId="1356" xr:uid="{00000000-0005-0000-0000-000087050000}"/>
    <cellStyle name="標準 2 4 3 2 2 3" xfId="780" xr:uid="{00000000-0005-0000-0000-000088050000}"/>
    <cellStyle name="標準 2 4 3 2 2 3 2" xfId="1548" xr:uid="{00000000-0005-0000-0000-000089050000}"/>
    <cellStyle name="標準 2 4 3 2 2 4" xfId="1164" xr:uid="{00000000-0005-0000-0000-00008A050000}"/>
    <cellStyle name="標準 2 4 3 2 3" xfId="490" xr:uid="{00000000-0005-0000-0000-00008B050000}"/>
    <cellStyle name="標準 2 4 3 2 3 2" xfId="876" xr:uid="{00000000-0005-0000-0000-00008C050000}"/>
    <cellStyle name="標準 2 4 3 2 3 2 2" xfId="1644" xr:uid="{00000000-0005-0000-0000-00008D050000}"/>
    <cellStyle name="標準 2 4 3 2 3 3" xfId="1260" xr:uid="{00000000-0005-0000-0000-00008E050000}"/>
    <cellStyle name="標準 2 4 3 2 4" xfId="684" xr:uid="{00000000-0005-0000-0000-00008F050000}"/>
    <cellStyle name="標準 2 4 3 2 4 2" xfId="1452" xr:uid="{00000000-0005-0000-0000-000090050000}"/>
    <cellStyle name="標準 2 4 3 2 5" xfId="1068" xr:uid="{00000000-0005-0000-0000-000091050000}"/>
    <cellStyle name="標準 2 4 3 3" xfId="343" xr:uid="{00000000-0005-0000-0000-000092050000}"/>
    <cellStyle name="標準 2 4 3 3 2" xfId="538" xr:uid="{00000000-0005-0000-0000-000093050000}"/>
    <cellStyle name="標準 2 4 3 3 2 2" xfId="924" xr:uid="{00000000-0005-0000-0000-000094050000}"/>
    <cellStyle name="標準 2 4 3 3 2 2 2" xfId="1692" xr:uid="{00000000-0005-0000-0000-000095050000}"/>
    <cellStyle name="標準 2 4 3 3 2 3" xfId="1308" xr:uid="{00000000-0005-0000-0000-000096050000}"/>
    <cellStyle name="標準 2 4 3 3 3" xfId="732" xr:uid="{00000000-0005-0000-0000-000097050000}"/>
    <cellStyle name="標準 2 4 3 3 3 2" xfId="1500" xr:uid="{00000000-0005-0000-0000-000098050000}"/>
    <cellStyle name="標準 2 4 3 3 4" xfId="1116" xr:uid="{00000000-0005-0000-0000-000099050000}"/>
    <cellStyle name="標準 2 4 3 4" xfId="442" xr:uid="{00000000-0005-0000-0000-00009A050000}"/>
    <cellStyle name="標準 2 4 3 4 2" xfId="828" xr:uid="{00000000-0005-0000-0000-00009B050000}"/>
    <cellStyle name="標準 2 4 3 4 2 2" xfId="1596" xr:uid="{00000000-0005-0000-0000-00009C050000}"/>
    <cellStyle name="標準 2 4 3 4 3" xfId="1212" xr:uid="{00000000-0005-0000-0000-00009D050000}"/>
    <cellStyle name="標準 2 4 3 5" xfId="636" xr:uid="{00000000-0005-0000-0000-00009E050000}"/>
    <cellStyle name="標準 2 4 3 5 2" xfId="1404" xr:uid="{00000000-0005-0000-0000-00009F050000}"/>
    <cellStyle name="標準 2 4 3 6" xfId="1020" xr:uid="{00000000-0005-0000-0000-0000A0050000}"/>
    <cellStyle name="標準 2 4 4" xfId="271" xr:uid="{00000000-0005-0000-0000-0000A1050000}"/>
    <cellStyle name="標準 2 4 4 2" xfId="367" xr:uid="{00000000-0005-0000-0000-0000A2050000}"/>
    <cellStyle name="標準 2 4 4 2 2" xfId="562" xr:uid="{00000000-0005-0000-0000-0000A3050000}"/>
    <cellStyle name="標準 2 4 4 2 2 2" xfId="948" xr:uid="{00000000-0005-0000-0000-0000A4050000}"/>
    <cellStyle name="標準 2 4 4 2 2 2 2" xfId="1716" xr:uid="{00000000-0005-0000-0000-0000A5050000}"/>
    <cellStyle name="標準 2 4 4 2 2 3" xfId="1332" xr:uid="{00000000-0005-0000-0000-0000A6050000}"/>
    <cellStyle name="標準 2 4 4 2 3" xfId="756" xr:uid="{00000000-0005-0000-0000-0000A7050000}"/>
    <cellStyle name="標準 2 4 4 2 3 2" xfId="1524" xr:uid="{00000000-0005-0000-0000-0000A8050000}"/>
    <cellStyle name="標準 2 4 4 2 4" xfId="1140" xr:uid="{00000000-0005-0000-0000-0000A9050000}"/>
    <cellStyle name="標準 2 4 4 3" xfId="466" xr:uid="{00000000-0005-0000-0000-0000AA050000}"/>
    <cellStyle name="標準 2 4 4 3 2" xfId="852" xr:uid="{00000000-0005-0000-0000-0000AB050000}"/>
    <cellStyle name="標準 2 4 4 3 2 2" xfId="1620" xr:uid="{00000000-0005-0000-0000-0000AC050000}"/>
    <cellStyle name="標準 2 4 4 3 3" xfId="1236" xr:uid="{00000000-0005-0000-0000-0000AD050000}"/>
    <cellStyle name="標準 2 4 4 4" xfId="660" xr:uid="{00000000-0005-0000-0000-0000AE050000}"/>
    <cellStyle name="標準 2 4 4 4 2" xfId="1428" xr:uid="{00000000-0005-0000-0000-0000AF050000}"/>
    <cellStyle name="標準 2 4 4 5" xfId="1044" xr:uid="{00000000-0005-0000-0000-0000B0050000}"/>
    <cellStyle name="標準 2 4 5" xfId="319" xr:uid="{00000000-0005-0000-0000-0000B1050000}"/>
    <cellStyle name="標準 2 4 5 2" xfId="514" xr:uid="{00000000-0005-0000-0000-0000B2050000}"/>
    <cellStyle name="標準 2 4 5 2 2" xfId="900" xr:uid="{00000000-0005-0000-0000-0000B3050000}"/>
    <cellStyle name="標準 2 4 5 2 2 2" xfId="1668" xr:uid="{00000000-0005-0000-0000-0000B4050000}"/>
    <cellStyle name="標準 2 4 5 2 3" xfId="1284" xr:uid="{00000000-0005-0000-0000-0000B5050000}"/>
    <cellStyle name="標準 2 4 5 3" xfId="708" xr:uid="{00000000-0005-0000-0000-0000B6050000}"/>
    <cellStyle name="標準 2 4 5 3 2" xfId="1476" xr:uid="{00000000-0005-0000-0000-0000B7050000}"/>
    <cellStyle name="標準 2 4 5 4" xfId="1092" xr:uid="{00000000-0005-0000-0000-0000B8050000}"/>
    <cellStyle name="標準 2 4 6" xfId="418" xr:uid="{00000000-0005-0000-0000-0000B9050000}"/>
    <cellStyle name="標準 2 4 6 2" xfId="804" xr:uid="{00000000-0005-0000-0000-0000BA050000}"/>
    <cellStyle name="標準 2 4 6 2 2" xfId="1572" xr:uid="{00000000-0005-0000-0000-0000BB050000}"/>
    <cellStyle name="標準 2 4 6 3" xfId="1188" xr:uid="{00000000-0005-0000-0000-0000BC050000}"/>
    <cellStyle name="標準 2 4 7" xfId="612" xr:uid="{00000000-0005-0000-0000-0000BD050000}"/>
    <cellStyle name="標準 2 4 7 2" xfId="1380" xr:uid="{00000000-0005-0000-0000-0000BE050000}"/>
    <cellStyle name="標準 2 4 8" xfId="996" xr:uid="{00000000-0005-0000-0000-0000BF050000}"/>
    <cellStyle name="標準 2 5" xfId="138" xr:uid="{00000000-0005-0000-0000-0000C0050000}"/>
    <cellStyle name="標準 2 5 2" xfId="250" xr:uid="{00000000-0005-0000-0000-0000C1050000}"/>
    <cellStyle name="標準 2 5 2 2" xfId="299" xr:uid="{00000000-0005-0000-0000-0000C2050000}"/>
    <cellStyle name="標準 2 5 2 2 2" xfId="395" xr:uid="{00000000-0005-0000-0000-0000C3050000}"/>
    <cellStyle name="標準 2 5 2 2 2 2" xfId="590" xr:uid="{00000000-0005-0000-0000-0000C4050000}"/>
    <cellStyle name="標準 2 5 2 2 2 2 2" xfId="976" xr:uid="{00000000-0005-0000-0000-0000C5050000}"/>
    <cellStyle name="標準 2 5 2 2 2 2 2 2" xfId="1744" xr:uid="{00000000-0005-0000-0000-0000C6050000}"/>
    <cellStyle name="標準 2 5 2 2 2 2 3" xfId="1360" xr:uid="{00000000-0005-0000-0000-0000C7050000}"/>
    <cellStyle name="標準 2 5 2 2 2 3" xfId="784" xr:uid="{00000000-0005-0000-0000-0000C8050000}"/>
    <cellStyle name="標準 2 5 2 2 2 3 2" xfId="1552" xr:uid="{00000000-0005-0000-0000-0000C9050000}"/>
    <cellStyle name="標準 2 5 2 2 2 4" xfId="1168" xr:uid="{00000000-0005-0000-0000-0000CA050000}"/>
    <cellStyle name="標準 2 5 2 2 3" xfId="494" xr:uid="{00000000-0005-0000-0000-0000CB050000}"/>
    <cellStyle name="標準 2 5 2 2 3 2" xfId="880" xr:uid="{00000000-0005-0000-0000-0000CC050000}"/>
    <cellStyle name="標準 2 5 2 2 3 2 2" xfId="1648" xr:uid="{00000000-0005-0000-0000-0000CD050000}"/>
    <cellStyle name="標準 2 5 2 2 3 3" xfId="1264" xr:uid="{00000000-0005-0000-0000-0000CE050000}"/>
    <cellStyle name="標準 2 5 2 2 4" xfId="688" xr:uid="{00000000-0005-0000-0000-0000CF050000}"/>
    <cellStyle name="標準 2 5 2 2 4 2" xfId="1456" xr:uid="{00000000-0005-0000-0000-0000D0050000}"/>
    <cellStyle name="標準 2 5 2 2 5" xfId="1072" xr:uid="{00000000-0005-0000-0000-0000D1050000}"/>
    <cellStyle name="標準 2 5 2 3" xfId="347" xr:uid="{00000000-0005-0000-0000-0000D2050000}"/>
    <cellStyle name="標準 2 5 2 3 2" xfId="542" xr:uid="{00000000-0005-0000-0000-0000D3050000}"/>
    <cellStyle name="標準 2 5 2 3 2 2" xfId="928" xr:uid="{00000000-0005-0000-0000-0000D4050000}"/>
    <cellStyle name="標準 2 5 2 3 2 2 2" xfId="1696" xr:uid="{00000000-0005-0000-0000-0000D5050000}"/>
    <cellStyle name="標準 2 5 2 3 2 3" xfId="1312" xr:uid="{00000000-0005-0000-0000-0000D6050000}"/>
    <cellStyle name="標準 2 5 2 3 3" xfId="736" xr:uid="{00000000-0005-0000-0000-0000D7050000}"/>
    <cellStyle name="標準 2 5 2 3 3 2" xfId="1504" xr:uid="{00000000-0005-0000-0000-0000D8050000}"/>
    <cellStyle name="標準 2 5 2 3 4" xfId="1120" xr:uid="{00000000-0005-0000-0000-0000D9050000}"/>
    <cellStyle name="標準 2 5 2 4" xfId="446" xr:uid="{00000000-0005-0000-0000-0000DA050000}"/>
    <cellStyle name="標準 2 5 2 4 2" xfId="832" xr:uid="{00000000-0005-0000-0000-0000DB050000}"/>
    <cellStyle name="標準 2 5 2 4 2 2" xfId="1600" xr:uid="{00000000-0005-0000-0000-0000DC050000}"/>
    <cellStyle name="標準 2 5 2 4 3" xfId="1216" xr:uid="{00000000-0005-0000-0000-0000DD050000}"/>
    <cellStyle name="標準 2 5 2 5" xfId="640" xr:uid="{00000000-0005-0000-0000-0000DE050000}"/>
    <cellStyle name="標準 2 5 2 5 2" xfId="1408" xr:uid="{00000000-0005-0000-0000-0000DF050000}"/>
    <cellStyle name="標準 2 5 2 6" xfId="1024" xr:uid="{00000000-0005-0000-0000-0000E0050000}"/>
    <cellStyle name="標準 2 5 3" xfId="275" xr:uid="{00000000-0005-0000-0000-0000E1050000}"/>
    <cellStyle name="標準 2 5 3 2" xfId="371" xr:uid="{00000000-0005-0000-0000-0000E2050000}"/>
    <cellStyle name="標準 2 5 3 2 2" xfId="566" xr:uid="{00000000-0005-0000-0000-0000E3050000}"/>
    <cellStyle name="標準 2 5 3 2 2 2" xfId="952" xr:uid="{00000000-0005-0000-0000-0000E4050000}"/>
    <cellStyle name="標準 2 5 3 2 2 2 2" xfId="1720" xr:uid="{00000000-0005-0000-0000-0000E5050000}"/>
    <cellStyle name="標準 2 5 3 2 2 3" xfId="1336" xr:uid="{00000000-0005-0000-0000-0000E6050000}"/>
    <cellStyle name="標準 2 5 3 2 3" xfId="760" xr:uid="{00000000-0005-0000-0000-0000E7050000}"/>
    <cellStyle name="標準 2 5 3 2 3 2" xfId="1528" xr:uid="{00000000-0005-0000-0000-0000E8050000}"/>
    <cellStyle name="標準 2 5 3 2 4" xfId="1144" xr:uid="{00000000-0005-0000-0000-0000E9050000}"/>
    <cellStyle name="標準 2 5 3 3" xfId="470" xr:uid="{00000000-0005-0000-0000-0000EA050000}"/>
    <cellStyle name="標準 2 5 3 3 2" xfId="856" xr:uid="{00000000-0005-0000-0000-0000EB050000}"/>
    <cellStyle name="標準 2 5 3 3 2 2" xfId="1624" xr:uid="{00000000-0005-0000-0000-0000EC050000}"/>
    <cellStyle name="標準 2 5 3 3 3" xfId="1240" xr:uid="{00000000-0005-0000-0000-0000ED050000}"/>
    <cellStyle name="標準 2 5 3 4" xfId="664" xr:uid="{00000000-0005-0000-0000-0000EE050000}"/>
    <cellStyle name="標準 2 5 3 4 2" xfId="1432" xr:uid="{00000000-0005-0000-0000-0000EF050000}"/>
    <cellStyle name="標準 2 5 3 5" xfId="1048" xr:uid="{00000000-0005-0000-0000-0000F0050000}"/>
    <cellStyle name="標準 2 5 4" xfId="323" xr:uid="{00000000-0005-0000-0000-0000F1050000}"/>
    <cellStyle name="標準 2 5 4 2" xfId="518" xr:uid="{00000000-0005-0000-0000-0000F2050000}"/>
    <cellStyle name="標準 2 5 4 2 2" xfId="904" xr:uid="{00000000-0005-0000-0000-0000F3050000}"/>
    <cellStyle name="標準 2 5 4 2 2 2" xfId="1672" xr:uid="{00000000-0005-0000-0000-0000F4050000}"/>
    <cellStyle name="標準 2 5 4 2 3" xfId="1288" xr:uid="{00000000-0005-0000-0000-0000F5050000}"/>
    <cellStyle name="標準 2 5 4 3" xfId="712" xr:uid="{00000000-0005-0000-0000-0000F6050000}"/>
    <cellStyle name="標準 2 5 4 3 2" xfId="1480" xr:uid="{00000000-0005-0000-0000-0000F7050000}"/>
    <cellStyle name="標準 2 5 4 4" xfId="1096" xr:uid="{00000000-0005-0000-0000-0000F8050000}"/>
    <cellStyle name="標準 2 5 5" xfId="422" xr:uid="{00000000-0005-0000-0000-0000F9050000}"/>
    <cellStyle name="標準 2 5 5 2" xfId="808" xr:uid="{00000000-0005-0000-0000-0000FA050000}"/>
    <cellStyle name="標準 2 5 5 2 2" xfId="1576" xr:uid="{00000000-0005-0000-0000-0000FB050000}"/>
    <cellStyle name="標準 2 5 5 3" xfId="1192" xr:uid="{00000000-0005-0000-0000-0000FC050000}"/>
    <cellStyle name="標準 2 5 6" xfId="616" xr:uid="{00000000-0005-0000-0000-0000FD050000}"/>
    <cellStyle name="標準 2 5 6 2" xfId="1384" xr:uid="{00000000-0005-0000-0000-0000FE050000}"/>
    <cellStyle name="標準 2 5 7" xfId="1000" xr:uid="{00000000-0005-0000-0000-0000FF050000}"/>
    <cellStyle name="標準 2 6" xfId="162" xr:uid="{00000000-0005-0000-0000-000000060000}"/>
    <cellStyle name="標準 2 7" xfId="238" xr:uid="{00000000-0005-0000-0000-000001060000}"/>
    <cellStyle name="標準 2 7 2" xfId="287" xr:uid="{00000000-0005-0000-0000-000002060000}"/>
    <cellStyle name="標準 2 7 2 2" xfId="383" xr:uid="{00000000-0005-0000-0000-000003060000}"/>
    <cellStyle name="標準 2 7 2 2 2" xfId="578" xr:uid="{00000000-0005-0000-0000-000004060000}"/>
    <cellStyle name="標準 2 7 2 2 2 2" xfId="964" xr:uid="{00000000-0005-0000-0000-000005060000}"/>
    <cellStyle name="標準 2 7 2 2 2 2 2" xfId="1732" xr:uid="{00000000-0005-0000-0000-000006060000}"/>
    <cellStyle name="標準 2 7 2 2 2 3" xfId="1348" xr:uid="{00000000-0005-0000-0000-000007060000}"/>
    <cellStyle name="標準 2 7 2 2 3" xfId="772" xr:uid="{00000000-0005-0000-0000-000008060000}"/>
    <cellStyle name="標準 2 7 2 2 3 2" xfId="1540" xr:uid="{00000000-0005-0000-0000-000009060000}"/>
    <cellStyle name="標準 2 7 2 2 4" xfId="1156" xr:uid="{00000000-0005-0000-0000-00000A060000}"/>
    <cellStyle name="標準 2 7 2 3" xfId="482" xr:uid="{00000000-0005-0000-0000-00000B060000}"/>
    <cellStyle name="標準 2 7 2 3 2" xfId="868" xr:uid="{00000000-0005-0000-0000-00000C060000}"/>
    <cellStyle name="標準 2 7 2 3 2 2" xfId="1636" xr:uid="{00000000-0005-0000-0000-00000D060000}"/>
    <cellStyle name="標準 2 7 2 3 3" xfId="1252" xr:uid="{00000000-0005-0000-0000-00000E060000}"/>
    <cellStyle name="標準 2 7 2 4" xfId="676" xr:uid="{00000000-0005-0000-0000-00000F060000}"/>
    <cellStyle name="標準 2 7 2 4 2" xfId="1444" xr:uid="{00000000-0005-0000-0000-000010060000}"/>
    <cellStyle name="標準 2 7 2 5" xfId="1060" xr:uid="{00000000-0005-0000-0000-000011060000}"/>
    <cellStyle name="標準 2 7 3" xfId="335" xr:uid="{00000000-0005-0000-0000-000012060000}"/>
    <cellStyle name="標準 2 7 3 2" xfId="530" xr:uid="{00000000-0005-0000-0000-000013060000}"/>
    <cellStyle name="標準 2 7 3 2 2" xfId="916" xr:uid="{00000000-0005-0000-0000-000014060000}"/>
    <cellStyle name="標準 2 7 3 2 2 2" xfId="1684" xr:uid="{00000000-0005-0000-0000-000015060000}"/>
    <cellStyle name="標準 2 7 3 2 3" xfId="1300" xr:uid="{00000000-0005-0000-0000-000016060000}"/>
    <cellStyle name="標準 2 7 3 3" xfId="724" xr:uid="{00000000-0005-0000-0000-000017060000}"/>
    <cellStyle name="標準 2 7 3 3 2" xfId="1492" xr:uid="{00000000-0005-0000-0000-000018060000}"/>
    <cellStyle name="標準 2 7 3 4" xfId="1108" xr:uid="{00000000-0005-0000-0000-000019060000}"/>
    <cellStyle name="標準 2 7 4" xfId="434" xr:uid="{00000000-0005-0000-0000-00001A060000}"/>
    <cellStyle name="標準 2 7 4 2" xfId="820" xr:uid="{00000000-0005-0000-0000-00001B060000}"/>
    <cellStyle name="標準 2 7 4 2 2" xfId="1588" xr:uid="{00000000-0005-0000-0000-00001C060000}"/>
    <cellStyle name="標準 2 7 4 3" xfId="1204" xr:uid="{00000000-0005-0000-0000-00001D060000}"/>
    <cellStyle name="標準 2 7 5" xfId="628" xr:uid="{00000000-0005-0000-0000-00001E060000}"/>
    <cellStyle name="標準 2 7 5 2" xfId="1396" xr:uid="{00000000-0005-0000-0000-00001F060000}"/>
    <cellStyle name="標準 2 7 6" xfId="1012" xr:uid="{00000000-0005-0000-0000-000020060000}"/>
    <cellStyle name="標準 2 8" xfId="263" xr:uid="{00000000-0005-0000-0000-000021060000}"/>
    <cellStyle name="標準 2 8 2" xfId="359" xr:uid="{00000000-0005-0000-0000-000022060000}"/>
    <cellStyle name="標準 2 8 2 2" xfId="554" xr:uid="{00000000-0005-0000-0000-000023060000}"/>
    <cellStyle name="標準 2 8 2 2 2" xfId="940" xr:uid="{00000000-0005-0000-0000-000024060000}"/>
    <cellStyle name="標準 2 8 2 2 2 2" xfId="1708" xr:uid="{00000000-0005-0000-0000-000025060000}"/>
    <cellStyle name="標準 2 8 2 2 3" xfId="1324" xr:uid="{00000000-0005-0000-0000-000026060000}"/>
    <cellStyle name="標準 2 8 2 3" xfId="748" xr:uid="{00000000-0005-0000-0000-000027060000}"/>
    <cellStyle name="標準 2 8 2 3 2" xfId="1516" xr:uid="{00000000-0005-0000-0000-000028060000}"/>
    <cellStyle name="標準 2 8 2 4" xfId="1132" xr:uid="{00000000-0005-0000-0000-000029060000}"/>
    <cellStyle name="標準 2 8 3" xfId="458" xr:uid="{00000000-0005-0000-0000-00002A060000}"/>
    <cellStyle name="標準 2 8 3 2" xfId="844" xr:uid="{00000000-0005-0000-0000-00002B060000}"/>
    <cellStyle name="標準 2 8 3 2 2" xfId="1612" xr:uid="{00000000-0005-0000-0000-00002C060000}"/>
    <cellStyle name="標準 2 8 3 3" xfId="1228" xr:uid="{00000000-0005-0000-0000-00002D060000}"/>
    <cellStyle name="標準 2 8 4" xfId="652" xr:uid="{00000000-0005-0000-0000-00002E060000}"/>
    <cellStyle name="標準 2 8 4 2" xfId="1420" xr:uid="{00000000-0005-0000-0000-00002F060000}"/>
    <cellStyle name="標準 2 8 5" xfId="1036" xr:uid="{00000000-0005-0000-0000-000030060000}"/>
    <cellStyle name="標準 2 9" xfId="311" xr:uid="{00000000-0005-0000-0000-000031060000}"/>
    <cellStyle name="標準 2 9 2" xfId="506" xr:uid="{00000000-0005-0000-0000-000032060000}"/>
    <cellStyle name="標準 2 9 2 2" xfId="892" xr:uid="{00000000-0005-0000-0000-000033060000}"/>
    <cellStyle name="標準 2 9 2 2 2" xfId="1660" xr:uid="{00000000-0005-0000-0000-000034060000}"/>
    <cellStyle name="標準 2 9 2 3" xfId="1276" xr:uid="{00000000-0005-0000-0000-000035060000}"/>
    <cellStyle name="標準 2 9 3" xfId="700" xr:uid="{00000000-0005-0000-0000-000036060000}"/>
    <cellStyle name="標準 2 9 3 2" xfId="1468" xr:uid="{00000000-0005-0000-0000-000037060000}"/>
    <cellStyle name="標準 2 9 4" xfId="1084" xr:uid="{00000000-0005-0000-0000-000038060000}"/>
    <cellStyle name="標準 20" xfId="163" xr:uid="{00000000-0005-0000-0000-000039060000}"/>
    <cellStyle name="標準 21" xfId="164" xr:uid="{00000000-0005-0000-0000-00003A060000}"/>
    <cellStyle name="標準 22" xfId="165" xr:uid="{00000000-0005-0000-0000-00003B060000}"/>
    <cellStyle name="標準 23" xfId="166" xr:uid="{00000000-0005-0000-0000-00003C060000}"/>
    <cellStyle name="標準 24" xfId="167" xr:uid="{00000000-0005-0000-0000-00003D060000}"/>
    <cellStyle name="標準 25" xfId="168" xr:uid="{00000000-0005-0000-0000-00003E060000}"/>
    <cellStyle name="標準 26" xfId="169" xr:uid="{00000000-0005-0000-0000-00003F060000}"/>
    <cellStyle name="標準 27" xfId="170" xr:uid="{00000000-0005-0000-0000-000040060000}"/>
    <cellStyle name="標準 28" xfId="171" xr:uid="{00000000-0005-0000-0000-000041060000}"/>
    <cellStyle name="標準 29" xfId="172" xr:uid="{00000000-0005-0000-0000-000042060000}"/>
    <cellStyle name="標準 3" xfId="173" xr:uid="{00000000-0005-0000-0000-000043060000}"/>
    <cellStyle name="標準 30" xfId="174" xr:uid="{00000000-0005-0000-0000-000044060000}"/>
    <cellStyle name="標準 31" xfId="175" xr:uid="{00000000-0005-0000-0000-000045060000}"/>
    <cellStyle name="標準 32" xfId="176" xr:uid="{00000000-0005-0000-0000-000046060000}"/>
    <cellStyle name="標準 33" xfId="177" xr:uid="{00000000-0005-0000-0000-000047060000}"/>
    <cellStyle name="標準 34" xfId="178" xr:uid="{00000000-0005-0000-0000-000048060000}"/>
    <cellStyle name="標準 35" xfId="179" xr:uid="{00000000-0005-0000-0000-000049060000}"/>
    <cellStyle name="標準 36" xfId="180" xr:uid="{00000000-0005-0000-0000-00004A060000}"/>
    <cellStyle name="標準 37" xfId="181" xr:uid="{00000000-0005-0000-0000-00004B060000}"/>
    <cellStyle name="標準 38" xfId="182" xr:uid="{00000000-0005-0000-0000-00004C060000}"/>
    <cellStyle name="標準 39" xfId="183" xr:uid="{00000000-0005-0000-0000-00004D060000}"/>
    <cellStyle name="標準 4" xfId="184" xr:uid="{00000000-0005-0000-0000-00004E060000}"/>
    <cellStyle name="標準 40" xfId="185" xr:uid="{00000000-0005-0000-0000-00004F060000}"/>
    <cellStyle name="標準 41" xfId="186" xr:uid="{00000000-0005-0000-0000-000050060000}"/>
    <cellStyle name="標準 42" xfId="187" xr:uid="{00000000-0005-0000-0000-000051060000}"/>
    <cellStyle name="標準 43" xfId="188" xr:uid="{00000000-0005-0000-0000-000052060000}"/>
    <cellStyle name="標準 44" xfId="189" xr:uid="{00000000-0005-0000-0000-000053060000}"/>
    <cellStyle name="標準 45" xfId="190" xr:uid="{00000000-0005-0000-0000-000054060000}"/>
    <cellStyle name="標準 46" xfId="191" xr:uid="{00000000-0005-0000-0000-000055060000}"/>
    <cellStyle name="標準 47" xfId="192" xr:uid="{00000000-0005-0000-0000-000056060000}"/>
    <cellStyle name="標準 48" xfId="193" xr:uid="{00000000-0005-0000-0000-000057060000}"/>
    <cellStyle name="標準 49" xfId="194" xr:uid="{00000000-0005-0000-0000-000058060000}"/>
    <cellStyle name="標準 5" xfId="195" xr:uid="{00000000-0005-0000-0000-000059060000}"/>
    <cellStyle name="標準 50" xfId="196" xr:uid="{00000000-0005-0000-0000-00005A060000}"/>
    <cellStyle name="標準 51" xfId="197" xr:uid="{00000000-0005-0000-0000-00005B060000}"/>
    <cellStyle name="標準 52" xfId="198" xr:uid="{00000000-0005-0000-0000-00005C060000}"/>
    <cellStyle name="標準 53" xfId="199" xr:uid="{00000000-0005-0000-0000-00005D060000}"/>
    <cellStyle name="標準 54" xfId="200" xr:uid="{00000000-0005-0000-0000-00005E060000}"/>
    <cellStyle name="標準 55" xfId="201" xr:uid="{00000000-0005-0000-0000-00005F060000}"/>
    <cellStyle name="標準 56" xfId="202" xr:uid="{00000000-0005-0000-0000-000060060000}"/>
    <cellStyle name="標準 57" xfId="203" xr:uid="{00000000-0005-0000-0000-000061060000}"/>
    <cellStyle name="標準 58" xfId="204" xr:uid="{00000000-0005-0000-0000-000062060000}"/>
    <cellStyle name="標準 59" xfId="205" xr:uid="{00000000-0005-0000-0000-000063060000}"/>
    <cellStyle name="標準 6" xfId="206" xr:uid="{00000000-0005-0000-0000-000064060000}"/>
    <cellStyle name="標準 60" xfId="207" xr:uid="{00000000-0005-0000-0000-000065060000}"/>
    <cellStyle name="標準 61" xfId="208" xr:uid="{00000000-0005-0000-0000-000066060000}"/>
    <cellStyle name="標準 62" xfId="209" xr:uid="{00000000-0005-0000-0000-000067060000}"/>
    <cellStyle name="標準 63" xfId="210" xr:uid="{00000000-0005-0000-0000-000068060000}"/>
    <cellStyle name="標準 64" xfId="211" xr:uid="{00000000-0005-0000-0000-000069060000}"/>
    <cellStyle name="標準 65" xfId="212" xr:uid="{00000000-0005-0000-0000-00006A060000}"/>
    <cellStyle name="標準 66" xfId="213" xr:uid="{00000000-0005-0000-0000-00006B060000}"/>
    <cellStyle name="標準 67" xfId="214" xr:uid="{00000000-0005-0000-0000-00006C060000}"/>
    <cellStyle name="標準 68" xfId="215" xr:uid="{00000000-0005-0000-0000-00006D060000}"/>
    <cellStyle name="標準 69" xfId="216" xr:uid="{00000000-0005-0000-0000-00006E060000}"/>
    <cellStyle name="標準 7" xfId="217" xr:uid="{00000000-0005-0000-0000-00006F060000}"/>
    <cellStyle name="標準 70" xfId="218" xr:uid="{00000000-0005-0000-0000-000070060000}"/>
    <cellStyle name="標準 71" xfId="219" xr:uid="{00000000-0005-0000-0000-000071060000}"/>
    <cellStyle name="標準 72" xfId="220" xr:uid="{00000000-0005-0000-0000-000072060000}"/>
    <cellStyle name="標準 73" xfId="221" xr:uid="{00000000-0005-0000-0000-000073060000}"/>
    <cellStyle name="標準 74" xfId="222" xr:uid="{00000000-0005-0000-0000-000074060000}"/>
    <cellStyle name="標準 75" xfId="223" xr:uid="{00000000-0005-0000-0000-000075060000}"/>
    <cellStyle name="標準 76" xfId="224" xr:uid="{00000000-0005-0000-0000-000076060000}"/>
    <cellStyle name="標準 77" xfId="225" xr:uid="{00000000-0005-0000-0000-000077060000}"/>
    <cellStyle name="標準 78" xfId="226" xr:uid="{00000000-0005-0000-0000-000078060000}"/>
    <cellStyle name="標準 79" xfId="227" xr:uid="{00000000-0005-0000-0000-000079060000}"/>
    <cellStyle name="標準 8" xfId="228" xr:uid="{00000000-0005-0000-0000-00007A060000}"/>
    <cellStyle name="標準 80" xfId="229" xr:uid="{00000000-0005-0000-0000-00007B060000}"/>
    <cellStyle name="標準 81" xfId="230" xr:uid="{00000000-0005-0000-0000-00007C060000}"/>
    <cellStyle name="標準 82" xfId="231" xr:uid="{00000000-0005-0000-0000-00007D060000}"/>
    <cellStyle name="標準 83" xfId="232" xr:uid="{00000000-0005-0000-0000-00007E060000}"/>
    <cellStyle name="標準 84" xfId="233" xr:uid="{00000000-0005-0000-0000-00007F060000}"/>
    <cellStyle name="標準 85" xfId="234" xr:uid="{00000000-0005-0000-0000-000080060000}"/>
    <cellStyle name="標準 86" xfId="407" xr:uid="{00000000-0005-0000-0000-000081060000}"/>
    <cellStyle name="標準 9" xfId="235" xr:uid="{00000000-0005-0000-0000-000082060000}"/>
    <cellStyle name="標準_（１）健康診査受診状況" xfId="42" xr:uid="{00000000-0005-0000-0000-000083060000}"/>
    <cellStyle name="標準_（１）健康診査受診状況 2" xfId="129" xr:uid="{00000000-0005-0000-0000-000084060000}"/>
    <cellStyle name="標準_（１０）乳児関係統計" xfId="43" xr:uid="{00000000-0005-0000-0000-000085060000}"/>
    <cellStyle name="標準_（１１）医療施設 2" xfId="107" xr:uid="{00000000-0005-0000-0000-000086060000}"/>
    <cellStyle name="標準_（１２）休日応急診療所受診状況" xfId="44" xr:uid="{00000000-0005-0000-0000-000087060000}"/>
    <cellStyle name="標準_（１５）環境衛生関係施設数" xfId="45" xr:uid="{00000000-0005-0000-0000-000088060000}"/>
    <cellStyle name="標準_（１６）化製場関係施設数" xfId="46" xr:uid="{00000000-0005-0000-0000-000089060000}"/>
    <cellStyle name="標準_（１６）化製場関係施設数 2" xfId="127" xr:uid="{00000000-0005-0000-0000-00008A060000}"/>
    <cellStyle name="標準_（１８）食品衛生関係施設数" xfId="47" xr:uid="{00000000-0005-0000-0000-00008B060000}"/>
    <cellStyle name="標準_（１８）食品衛生関係施設数 2" xfId="236" xr:uid="{00000000-0005-0000-0000-00008C060000}"/>
    <cellStyle name="標準_（１９）薬事衛生関係施設数" xfId="48" xr:uid="{00000000-0005-0000-0000-00008D060000}"/>
    <cellStyle name="標準_（３）結核・感染症発生状況等" xfId="49" xr:uid="{00000000-0005-0000-0000-00008E060000}"/>
    <cellStyle name="標準_（３）結核・感染症発生状況等_1" xfId="50" xr:uid="{00000000-0005-0000-0000-00008F060000}"/>
    <cellStyle name="標準_（４）公害健康被害認定状況" xfId="51" xr:uid="{00000000-0005-0000-0000-000090060000}"/>
    <cellStyle name="標準_（５）公害健康被害障害等級別認定状況" xfId="52" xr:uid="{00000000-0005-0000-0000-000091060000}"/>
    <cellStyle name="標準_（６）公害健康被害補償給付実績" xfId="53" xr:uid="{00000000-0005-0000-0000-000092060000}"/>
    <cellStyle name="標準_（８）特殊疾病医療費助成申請件数" xfId="54" xr:uid="{00000000-0005-0000-0000-000093060000}"/>
    <cellStyle name="標準_（９）主要死因別死亡数・死亡率" xfId="55" xr:uid="{00000000-0005-0000-0000-000094060000}"/>
    <cellStyle name="標準_1　健康診査受診状況" xfId="56" xr:uid="{00000000-0005-0000-0000-000095060000}"/>
    <cellStyle name="標準_1　健康診査受診状況 2" xfId="108" xr:uid="{00000000-0005-0000-0000-000096060000}"/>
    <cellStyle name="標準_1　健康診査受診状況_（１）健康診査受診状況" xfId="57" xr:uid="{00000000-0005-0000-0000-000097060000}"/>
    <cellStyle name="標準_1　健康診査受診状況_（１）健康診査受診状況 2" xfId="58" xr:uid="{00000000-0005-0000-0000-000098060000}"/>
    <cellStyle name="標準_1　健康診査受診状況_（１）健康診査受診状況 2 2" xfId="130" xr:uid="{00000000-0005-0000-0000-000099060000}"/>
    <cellStyle name="標準_1　健康診査受診状況_（１）健康診査受診状況_（１）健康診査受診状況" xfId="59" xr:uid="{00000000-0005-0000-0000-00009A060000}"/>
    <cellStyle name="標準_1　健康診査受診状況_（１）健康診査受診状況_（１）健康診査受診状況 2" xfId="131" xr:uid="{00000000-0005-0000-0000-00009B060000}"/>
    <cellStyle name="標準_10　特殊疾病医療費助成申請件数" xfId="60" xr:uid="{00000000-0005-0000-0000-00009C060000}"/>
    <cellStyle name="標準_10　特殊疾病医療費助成申請件数 2" xfId="113" xr:uid="{00000000-0005-0000-0000-00009D060000}"/>
    <cellStyle name="標準_10　特殊疾病医療費助成申請件数_（８）特殊疾病医療費助成申請件数" xfId="61" xr:uid="{00000000-0005-0000-0000-00009E060000}"/>
    <cellStyle name="標準_10　特殊疾病医療費助成申請件数_（８）特殊疾病医療費助成申請件数_（８）特殊疾病医療費助成申請件数" xfId="62" xr:uid="{00000000-0005-0000-0000-00009F060000}"/>
    <cellStyle name="標準_10　特殊疾病医療費助成申請件数_（８）特殊疾病医療費助成申請件数_（８）特殊疾病医療費助成申請件数 2" xfId="114" xr:uid="{00000000-0005-0000-0000-0000A0060000}"/>
    <cellStyle name="標準_11　主要死因別死亡数、死亡率" xfId="63" xr:uid="{00000000-0005-0000-0000-0000A1060000}"/>
    <cellStyle name="標準_11　主要死因別死亡数、死亡率 2" xfId="132" xr:uid="{00000000-0005-0000-0000-0000A2060000}"/>
    <cellStyle name="標準_11　主要死因別死亡数、死亡率_（９）主要死因別死亡数・死亡率" xfId="64" xr:uid="{00000000-0005-0000-0000-0000A3060000}"/>
    <cellStyle name="標準_11　主要死因別死亡数、死亡率_（９）主要死因別死亡数・死亡率_7-（９）主要死因別死亡数・死亡率" xfId="65" xr:uid="{00000000-0005-0000-0000-0000A4060000}"/>
    <cellStyle name="標準_12　乳児関係統計" xfId="66" xr:uid="{00000000-0005-0000-0000-0000A5060000}"/>
    <cellStyle name="標準_12　乳児関係統計_（１０）乳児関係統計" xfId="67" xr:uid="{00000000-0005-0000-0000-0000A6060000}"/>
    <cellStyle name="標準_12　乳児関係統計_（１０）乳児関係統計_（１０）乳児関係統計 2" xfId="121" xr:uid="{00000000-0005-0000-0000-0000A7060000}"/>
    <cellStyle name="標準_12　乳児関係統計_（１０）乳児関係統計_7-（１０）乳児関係統計 2" xfId="133" xr:uid="{00000000-0005-0000-0000-0000A8060000}"/>
    <cellStyle name="標準_14　要医療等の内訳_（１）健康診査受診状況" xfId="68" xr:uid="{00000000-0005-0000-0000-0000A9060000}"/>
    <cellStyle name="標準_15  医療施設" xfId="69" xr:uid="{00000000-0005-0000-0000-0000AA060000}"/>
    <cellStyle name="標準_15  医療施設 2" xfId="109" xr:uid="{00000000-0005-0000-0000-0000AB060000}"/>
    <cellStyle name="標準_15  医療施設_（１１）医療施設" xfId="70" xr:uid="{00000000-0005-0000-0000-0000AC060000}"/>
    <cellStyle name="標準_15  医療施設_（１１）医療施設_（１１）医療施設 2" xfId="110" xr:uid="{00000000-0005-0000-0000-0000AD060000}"/>
    <cellStyle name="標準_16　環境衛生関係施設数" xfId="71" xr:uid="{00000000-0005-0000-0000-0000AE060000}"/>
    <cellStyle name="標準_16　環境衛生関係施設数_（１５）環境衛生関係施設数" xfId="72" xr:uid="{00000000-0005-0000-0000-0000AF060000}"/>
    <cellStyle name="標準_16　環境衛生関係施設数_（１５）環境衛生関係施設数_（１５）環境衛生関係施設数" xfId="73" xr:uid="{00000000-0005-0000-0000-0000B0060000}"/>
    <cellStyle name="標準_17　獣医衛生関係施設数" xfId="74" xr:uid="{00000000-0005-0000-0000-0000B1060000}"/>
    <cellStyle name="標準_17　獣医衛生関係施設数 2" xfId="126" xr:uid="{00000000-0005-0000-0000-0000B2060000}"/>
    <cellStyle name="標準_17　獣医衛生関係施設数_（１６）化製場関係施設数" xfId="75" xr:uid="{00000000-0005-0000-0000-0000B3060000}"/>
    <cellStyle name="標準_17　獣医衛生関係施設数_（１６）化製場関係施設数_（１６）化製場関係施設数" xfId="76" xr:uid="{00000000-0005-0000-0000-0000B4060000}"/>
    <cellStyle name="標準_17　獣医衛生関係施設数_（１６）化製場関係施設数_（１６）化製場関係施設数 2" xfId="128" xr:uid="{00000000-0005-0000-0000-0000B5060000}"/>
    <cellStyle name="標準_18　犬の登録件数" xfId="77" xr:uid="{00000000-0005-0000-0000-0000B6060000}"/>
    <cellStyle name="標準_18　犬の登録件数_（１７）犬の登録等件数" xfId="78" xr:uid="{00000000-0005-0000-0000-0000B7060000}"/>
    <cellStyle name="標準_19　食品衛生関係施設数" xfId="79" xr:uid="{00000000-0005-0000-0000-0000B8060000}"/>
    <cellStyle name="標準_19　食品衛生関係施設数_（１８）食品衛生関係施設数" xfId="80" xr:uid="{00000000-0005-0000-0000-0000B9060000}"/>
    <cellStyle name="標準_19　食品衛生関係施設数_（１８）食品衛生関係施設数_（１８）食品衛生関係施設数" xfId="81" xr:uid="{00000000-0005-0000-0000-0000BA060000}"/>
    <cellStyle name="標準_19　食品衛生関係施設数_（１８）食品衛生関係施設数_（１８）食品衛生関係施設数 2" xfId="237" xr:uid="{00000000-0005-0000-0000-0000BB060000}"/>
    <cellStyle name="標準_2　予防接種実施状況" xfId="82" xr:uid="{00000000-0005-0000-0000-0000BC060000}"/>
    <cellStyle name="標準_2　予防接種実施状況 2" xfId="602" xr:uid="{00000000-0005-0000-0000-0000BD060000}"/>
    <cellStyle name="標準_2　予防接種実施状況_（２）予防接種実施状況_（２）予防接種実施状況" xfId="83" xr:uid="{00000000-0005-0000-0000-0000BE060000}"/>
    <cellStyle name="標準_2　予防接種実施状況_（２）予防接種実施状況_（２）予防接種実施状況 2" xfId="603" xr:uid="{00000000-0005-0000-0000-0000BF060000}"/>
    <cellStyle name="標準_20　薬事衛生関係施設数" xfId="84" xr:uid="{00000000-0005-0000-0000-0000C0060000}"/>
    <cellStyle name="標準_20　薬事衛生関係施設数_（１９）薬事衛生関係施設数" xfId="85" xr:uid="{00000000-0005-0000-0000-0000C1060000}"/>
    <cellStyle name="標準_20　薬事衛生関係施設数_（１９）薬事衛生関係施設数_（１９）薬事衛生関係施設数" xfId="86" xr:uid="{00000000-0005-0000-0000-0000C2060000}"/>
    <cellStyle name="標準_21　保健センター" xfId="87" xr:uid="{00000000-0005-0000-0000-0000C3060000}"/>
    <cellStyle name="標準_21　保健センター_（１３）保健センター" xfId="88" xr:uid="{00000000-0005-0000-0000-0000C4060000}"/>
    <cellStyle name="標準_3　結核、感染症発生状況等" xfId="89" xr:uid="{00000000-0005-0000-0000-0000C5060000}"/>
    <cellStyle name="標準_3　結核、感染症発生状況等_（３）結核・感染症発生状況等" xfId="90" xr:uid="{00000000-0005-0000-0000-0000C6060000}"/>
    <cellStyle name="標準_3　結核、感染症発生状況等_（３）結核・感染症発生状況等 2" xfId="91" xr:uid="{00000000-0005-0000-0000-0000C7060000}"/>
    <cellStyle name="標準_3　結核、感染症発生状況等_（３）結核・感染症発生状況等_（３）結核・感染症発生状況等" xfId="92" xr:uid="{00000000-0005-0000-0000-0000C8060000}"/>
    <cellStyle name="標準_3　結核、感染症発生状況等_（３）結核・感染症発生状況等_（３）結核・感染症発生状況等 2" xfId="409" xr:uid="{00000000-0005-0000-0000-0000C9060000}"/>
    <cellStyle name="標準_4　公害健康被害認定状況" xfId="93" xr:uid="{00000000-0005-0000-0000-0000CA060000}"/>
    <cellStyle name="標準_4　公害健康被害認定状況 2" xfId="134" xr:uid="{00000000-0005-0000-0000-0000CB060000}"/>
    <cellStyle name="標準_4　公害健康被害認定状況_（４）公害健康被害認定状況" xfId="94" xr:uid="{00000000-0005-0000-0000-0000CC060000}"/>
    <cellStyle name="標準_5　障害等級別認定状況" xfId="95" xr:uid="{00000000-0005-0000-0000-0000CD060000}"/>
    <cellStyle name="標準_5　障害等級別認定状況_（５）公害健康被害障害等級別認定状況" xfId="96" xr:uid="{00000000-0005-0000-0000-0000CE060000}"/>
    <cellStyle name="標準_6　公害健康被害補償給付実績" xfId="97" xr:uid="{00000000-0005-0000-0000-0000CF060000}"/>
    <cellStyle name="標準_6　公害健康被害補償給付実績 2" xfId="135" xr:uid="{00000000-0005-0000-0000-0000D0060000}"/>
    <cellStyle name="標準_6　公害健康被害補償給付実績_（６）公害健康被害補償給付実績" xfId="98" xr:uid="{00000000-0005-0000-0000-0000D1060000}"/>
    <cellStyle name="標準_7　大気汚染医療費助成認定状況" xfId="99" xr:uid="{00000000-0005-0000-0000-0000D2060000}"/>
    <cellStyle name="標準_7　大気汚染医療費助成認定状況_（７）大気汚染医療費助成に係る認定状況_（７）大気汚染医療費助成に係る認定状況 2" xfId="136" xr:uid="{00000000-0005-0000-0000-0000D3060000}"/>
    <cellStyle name="標準_7　大気汚染医療費助成認定状況_（７）大気汚染医療費助成に係る認定状況_保健計画課" xfId="100" xr:uid="{00000000-0005-0000-0000-0000D4060000}"/>
    <cellStyle name="標準_7　大気汚染医療費助成認定状況_（７）大気汚染医療費助成に係る認定状況_保健計画課 2" xfId="262" xr:uid="{00000000-0005-0000-0000-0000D5060000}"/>
    <cellStyle name="標準_7　保健衛生　50～55" xfId="101" xr:uid="{00000000-0005-0000-0000-0000D6060000}"/>
    <cellStyle name="標準_9　休日応急診療所" xfId="102" xr:uid="{00000000-0005-0000-0000-0000D8060000}"/>
    <cellStyle name="標準_9　休日応急診療所_（１２）休日応急診療所受診状況" xfId="103" xr:uid="{00000000-0005-0000-0000-0000D9060000}"/>
    <cellStyle name="標準_9　休日応急診療所_（１２）休日応急診療所受診状況_（１２）休日応急診療所受診状況" xfId="104" xr:uid="{00000000-0005-0000-0000-0000DA060000}"/>
    <cellStyle name="標準_9　休日応急診療所_（１２）休日応急診療所受診状況_（１２）休日応急診療所受診状況 2" xfId="137" xr:uid="{00000000-0005-0000-0000-0000DB060000}"/>
    <cellStyle name="良い" xfId="105" builtinId="26" customBuiltin="1"/>
  </cellStyles>
  <dxfs count="0"/>
  <tableStyles count="0" defaultTableStyle="TableStyleMedium2" defaultPivotStyle="PivotStyleLight16"/>
  <colors>
    <mruColors>
      <color rgb="FF0000FF"/>
      <color rgb="FF4F81BD"/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51666</xdr:colOff>
      <xdr:row>21</xdr:row>
      <xdr:rowOff>167121</xdr:rowOff>
    </xdr:from>
    <xdr:to>
      <xdr:col>10</xdr:col>
      <xdr:colOff>127866</xdr:colOff>
      <xdr:row>25</xdr:row>
      <xdr:rowOff>161349</xdr:rowOff>
    </xdr:to>
    <xdr:sp macro="" textlink="">
      <xdr:nvSpPr>
        <xdr:cNvPr id="11162" name="AutoShape 3">
          <a:extLst>
            <a:ext uri="{FF2B5EF4-FFF2-40B4-BE49-F238E27FC236}">
              <a16:creationId xmlns:a16="http://schemas.microsoft.com/office/drawing/2014/main" id="{00000000-0008-0000-0600-00009A2B0000}"/>
            </a:ext>
          </a:extLst>
        </xdr:cNvPr>
        <xdr:cNvSpPr>
          <a:spLocks/>
        </xdr:cNvSpPr>
      </xdr:nvSpPr>
      <xdr:spPr bwMode="auto">
        <a:xfrm>
          <a:off x="5968711" y="3873212"/>
          <a:ext cx="76200" cy="686955"/>
        </a:xfrm>
        <a:prstGeom prst="rightBrace">
          <a:avLst>
            <a:gd name="adj1" fmla="val 94792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10</xdr:col>
      <xdr:colOff>61191</xdr:colOff>
      <xdr:row>26</xdr:row>
      <xdr:rowOff>21069</xdr:rowOff>
    </xdr:from>
    <xdr:to>
      <xdr:col>10</xdr:col>
      <xdr:colOff>132773</xdr:colOff>
      <xdr:row>29</xdr:row>
      <xdr:rowOff>11545</xdr:rowOff>
    </xdr:to>
    <xdr:sp macro="" textlink="">
      <xdr:nvSpPr>
        <xdr:cNvPr id="11165" name="AutoShape 6">
          <a:extLst>
            <a:ext uri="{FF2B5EF4-FFF2-40B4-BE49-F238E27FC236}">
              <a16:creationId xmlns:a16="http://schemas.microsoft.com/office/drawing/2014/main" id="{00000000-0008-0000-0600-00009D2B0000}"/>
            </a:ext>
          </a:extLst>
        </xdr:cNvPr>
        <xdr:cNvSpPr>
          <a:spLocks/>
        </xdr:cNvSpPr>
      </xdr:nvSpPr>
      <xdr:spPr bwMode="auto">
        <a:xfrm>
          <a:off x="5978236" y="4593069"/>
          <a:ext cx="71582" cy="510021"/>
        </a:xfrm>
        <a:prstGeom prst="rightBrace">
          <a:avLst>
            <a:gd name="adj1" fmla="val 55000"/>
            <a:gd name="adj2" fmla="val 2608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10</xdr:col>
      <xdr:colOff>38100</xdr:colOff>
      <xdr:row>4</xdr:row>
      <xdr:rowOff>9525</xdr:rowOff>
    </xdr:from>
    <xdr:to>
      <xdr:col>10</xdr:col>
      <xdr:colOff>109682</xdr:colOff>
      <xdr:row>21</xdr:row>
      <xdr:rowOff>98136</xdr:rowOff>
    </xdr:to>
    <xdr:sp macro="" textlink="">
      <xdr:nvSpPr>
        <xdr:cNvPr id="11166" name="AutoShape 8">
          <a:extLst>
            <a:ext uri="{FF2B5EF4-FFF2-40B4-BE49-F238E27FC236}">
              <a16:creationId xmlns:a16="http://schemas.microsoft.com/office/drawing/2014/main" id="{00000000-0008-0000-0600-00009E2B0000}"/>
            </a:ext>
          </a:extLst>
        </xdr:cNvPr>
        <xdr:cNvSpPr>
          <a:spLocks/>
        </xdr:cNvSpPr>
      </xdr:nvSpPr>
      <xdr:spPr bwMode="auto">
        <a:xfrm>
          <a:off x="5955145" y="771525"/>
          <a:ext cx="71582" cy="3032702"/>
        </a:xfrm>
        <a:prstGeom prst="rightBrace">
          <a:avLst>
            <a:gd name="adj1" fmla="val 196429"/>
            <a:gd name="adj2" fmla="val 4653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9525</xdr:rowOff>
    </xdr:from>
    <xdr:to>
      <xdr:col>1</xdr:col>
      <xdr:colOff>1057275</xdr:colOff>
      <xdr:row>22</xdr:row>
      <xdr:rowOff>0</xdr:rowOff>
    </xdr:to>
    <xdr:sp macro="" textlink="">
      <xdr:nvSpPr>
        <xdr:cNvPr id="9817" name="Line 1">
          <a:extLst>
            <a:ext uri="{FF2B5EF4-FFF2-40B4-BE49-F238E27FC236}">
              <a16:creationId xmlns:a16="http://schemas.microsoft.com/office/drawing/2014/main" id="{00000000-0008-0000-0E00-000059260000}"/>
            </a:ext>
          </a:extLst>
        </xdr:cNvPr>
        <xdr:cNvSpPr>
          <a:spLocks noChangeShapeType="1"/>
        </xdr:cNvSpPr>
      </xdr:nvSpPr>
      <xdr:spPr bwMode="auto">
        <a:xfrm>
          <a:off x="685800" y="3600450"/>
          <a:ext cx="1057275" cy="342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</xdr:row>
      <xdr:rowOff>38100</xdr:rowOff>
    </xdr:from>
    <xdr:to>
      <xdr:col>1</xdr:col>
      <xdr:colOff>1038225</xdr:colOff>
      <xdr:row>6</xdr:row>
      <xdr:rowOff>0</xdr:rowOff>
    </xdr:to>
    <xdr:sp macro="" textlink="">
      <xdr:nvSpPr>
        <xdr:cNvPr id="9818" name="Line 2">
          <a:extLst>
            <a:ext uri="{FF2B5EF4-FFF2-40B4-BE49-F238E27FC236}">
              <a16:creationId xmlns:a16="http://schemas.microsoft.com/office/drawing/2014/main" id="{00000000-0008-0000-0E00-00005A260000}"/>
            </a:ext>
          </a:extLst>
        </xdr:cNvPr>
        <xdr:cNvSpPr>
          <a:spLocks noChangeShapeType="1"/>
        </xdr:cNvSpPr>
      </xdr:nvSpPr>
      <xdr:spPr bwMode="auto">
        <a:xfrm>
          <a:off x="685800" y="828675"/>
          <a:ext cx="1038225" cy="314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20</xdr:row>
      <xdr:rowOff>9525</xdr:rowOff>
    </xdr:from>
    <xdr:to>
      <xdr:col>1</xdr:col>
      <xdr:colOff>1057275</xdr:colOff>
      <xdr:row>22</xdr:row>
      <xdr:rowOff>0</xdr:rowOff>
    </xdr:to>
    <xdr:sp macro="" textlink="">
      <xdr:nvSpPr>
        <xdr:cNvPr id="9819" name="Line 3">
          <a:extLst>
            <a:ext uri="{FF2B5EF4-FFF2-40B4-BE49-F238E27FC236}">
              <a16:creationId xmlns:a16="http://schemas.microsoft.com/office/drawing/2014/main" id="{00000000-0008-0000-0E00-00005B260000}"/>
            </a:ext>
          </a:extLst>
        </xdr:cNvPr>
        <xdr:cNvSpPr>
          <a:spLocks noChangeShapeType="1"/>
        </xdr:cNvSpPr>
      </xdr:nvSpPr>
      <xdr:spPr bwMode="auto">
        <a:xfrm>
          <a:off x="685800" y="3600450"/>
          <a:ext cx="1057275" cy="342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</xdr:row>
      <xdr:rowOff>38100</xdr:rowOff>
    </xdr:from>
    <xdr:to>
      <xdr:col>1</xdr:col>
      <xdr:colOff>1038225</xdr:colOff>
      <xdr:row>6</xdr:row>
      <xdr:rowOff>0</xdr:rowOff>
    </xdr:to>
    <xdr:sp macro="" textlink="">
      <xdr:nvSpPr>
        <xdr:cNvPr id="9820" name="Line 4">
          <a:extLst>
            <a:ext uri="{FF2B5EF4-FFF2-40B4-BE49-F238E27FC236}">
              <a16:creationId xmlns:a16="http://schemas.microsoft.com/office/drawing/2014/main" id="{00000000-0008-0000-0E00-00005C260000}"/>
            </a:ext>
          </a:extLst>
        </xdr:cNvPr>
        <xdr:cNvSpPr>
          <a:spLocks noChangeShapeType="1"/>
        </xdr:cNvSpPr>
      </xdr:nvSpPr>
      <xdr:spPr bwMode="auto">
        <a:xfrm>
          <a:off x="685800" y="828675"/>
          <a:ext cx="1038225" cy="314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3"/>
  </sheetPr>
  <dimension ref="A1:X51"/>
  <sheetViews>
    <sheetView showGridLines="0" tabSelected="1" zoomScale="90" zoomScaleNormal="90" zoomScaleSheetLayoutView="90" workbookViewId="0"/>
  </sheetViews>
  <sheetFormatPr defaultColWidth="9" defaultRowHeight="13.5" x14ac:dyDescent="0.15"/>
  <cols>
    <col min="1" max="1" width="9" style="2"/>
    <col min="2" max="2" width="6.125" style="2" customWidth="1"/>
    <col min="3" max="3" width="7" style="2" customWidth="1"/>
    <col min="4" max="4" width="4.625" style="2" customWidth="1"/>
    <col min="5" max="5" width="12.375" style="2" customWidth="1"/>
    <col min="6" max="12" width="9.125" style="4" customWidth="1"/>
    <col min="13" max="13" width="7.875" style="4" customWidth="1"/>
    <col min="14" max="14" width="3.625" style="2" customWidth="1"/>
    <col min="15" max="15" width="7.875" style="2" customWidth="1"/>
    <col min="16" max="16" width="13.625" style="2" customWidth="1"/>
    <col min="17" max="19" width="11.125" style="2" bestFit="1" customWidth="1"/>
    <col min="20" max="20" width="11.125" style="2" customWidth="1"/>
    <col min="21" max="21" width="11.125" style="2" bestFit="1" customWidth="1"/>
    <col min="22" max="23" width="10.875" style="2" customWidth="1"/>
    <col min="24" max="16384" width="9" style="2"/>
  </cols>
  <sheetData>
    <row r="1" spans="1:24" ht="17.25" x14ac:dyDescent="0.2">
      <c r="A1" s="2" t="s">
        <v>194</v>
      </c>
      <c r="B1" s="3" t="s">
        <v>349</v>
      </c>
    </row>
    <row r="2" spans="1:24" ht="17.25" x14ac:dyDescent="0.15">
      <c r="A2" s="2" t="s">
        <v>195</v>
      </c>
      <c r="B2" s="1" t="s">
        <v>108</v>
      </c>
      <c r="O2" s="5"/>
      <c r="P2" s="5"/>
      <c r="Q2" s="5"/>
      <c r="R2" s="5"/>
      <c r="S2" s="5"/>
      <c r="T2" s="5"/>
      <c r="U2" s="5"/>
      <c r="V2" s="5"/>
      <c r="W2" s="5"/>
      <c r="X2" s="6"/>
    </row>
    <row r="3" spans="1:24" ht="14.25" thickBot="1" x14ac:dyDescent="0.2">
      <c r="J3" s="7" t="s">
        <v>15</v>
      </c>
      <c r="K3" s="7"/>
      <c r="L3" s="7"/>
      <c r="M3" s="7"/>
      <c r="N3" s="5" t="s">
        <v>214</v>
      </c>
      <c r="P3" s="8"/>
      <c r="Q3" s="8"/>
      <c r="R3" s="8"/>
      <c r="S3" s="8"/>
      <c r="T3" s="8"/>
      <c r="U3" s="9"/>
      <c r="V3" s="10"/>
      <c r="W3" s="11"/>
      <c r="X3" s="6"/>
    </row>
    <row r="4" spans="1:24" ht="14.25" thickBot="1" x14ac:dyDescent="0.2">
      <c r="B4" s="826" t="s">
        <v>5</v>
      </c>
      <c r="C4" s="827"/>
      <c r="D4" s="827"/>
      <c r="E4" s="827"/>
      <c r="F4" s="13" t="s">
        <v>305</v>
      </c>
      <c r="G4" s="14" t="s">
        <v>313</v>
      </c>
      <c r="H4" s="12" t="s">
        <v>342</v>
      </c>
      <c r="I4" s="13" t="s">
        <v>350</v>
      </c>
      <c r="J4" s="662" t="s">
        <v>357</v>
      </c>
      <c r="K4" s="15"/>
      <c r="L4" s="15"/>
      <c r="M4" s="2"/>
      <c r="N4" s="16" t="s">
        <v>154</v>
      </c>
      <c r="O4" s="8"/>
      <c r="P4" s="8"/>
      <c r="Q4" s="8"/>
      <c r="R4" s="8"/>
      <c r="S4" s="9"/>
      <c r="T4" s="9"/>
      <c r="U4" s="10" t="s">
        <v>190</v>
      </c>
      <c r="V4" s="11"/>
      <c r="W4" s="6"/>
    </row>
    <row r="5" spans="1:24" ht="14.25" customHeight="1" thickTop="1" thickBot="1" x14ac:dyDescent="0.2">
      <c r="B5" s="831" t="s">
        <v>16</v>
      </c>
      <c r="C5" s="828" t="s">
        <v>153</v>
      </c>
      <c r="D5" s="828"/>
      <c r="E5" s="828"/>
      <c r="F5" s="18">
        <v>27210</v>
      </c>
      <c r="G5" s="19">
        <v>26289</v>
      </c>
      <c r="H5" s="17">
        <v>26248</v>
      </c>
      <c r="I5" s="18">
        <v>25920</v>
      </c>
      <c r="J5" s="663">
        <v>27092</v>
      </c>
      <c r="K5" s="4" t="s">
        <v>265</v>
      </c>
      <c r="M5" s="2"/>
      <c r="N5" s="20"/>
      <c r="O5" s="21"/>
      <c r="P5" s="22"/>
      <c r="Q5" s="24" t="s">
        <v>306</v>
      </c>
      <c r="R5" s="25" t="s">
        <v>314</v>
      </c>
      <c r="S5" s="23" t="s">
        <v>343</v>
      </c>
      <c r="T5" s="24" t="s">
        <v>351</v>
      </c>
      <c r="U5" s="675" t="s">
        <v>358</v>
      </c>
    </row>
    <row r="6" spans="1:24" ht="14.25" customHeight="1" thickTop="1" x14ac:dyDescent="0.15">
      <c r="B6" s="832"/>
      <c r="C6" s="837" t="s">
        <v>17</v>
      </c>
      <c r="D6" s="829" t="s">
        <v>242</v>
      </c>
      <c r="E6" s="829"/>
      <c r="F6" s="27">
        <v>1982</v>
      </c>
      <c r="G6" s="28">
        <v>2148</v>
      </c>
      <c r="H6" s="26">
        <v>1990</v>
      </c>
      <c r="I6" s="27">
        <v>2056</v>
      </c>
      <c r="J6" s="664">
        <v>1998</v>
      </c>
      <c r="M6" s="2"/>
      <c r="N6" s="858" t="s">
        <v>1</v>
      </c>
      <c r="O6" s="859"/>
      <c r="P6" s="860"/>
      <c r="Q6" s="30">
        <v>17529</v>
      </c>
      <c r="R6" s="31">
        <v>18248</v>
      </c>
      <c r="S6" s="29">
        <v>16824</v>
      </c>
      <c r="T6" s="30">
        <v>15878</v>
      </c>
      <c r="U6" s="676">
        <v>15702</v>
      </c>
    </row>
    <row r="7" spans="1:24" ht="14.25" customHeight="1" x14ac:dyDescent="0.15">
      <c r="B7" s="832"/>
      <c r="C7" s="838"/>
      <c r="D7" s="834" t="s">
        <v>286</v>
      </c>
      <c r="E7" s="590" t="s">
        <v>243</v>
      </c>
      <c r="F7" s="27">
        <v>2169</v>
      </c>
      <c r="G7" s="28">
        <v>2041</v>
      </c>
      <c r="H7" s="26">
        <v>1913</v>
      </c>
      <c r="I7" s="27">
        <v>1955</v>
      </c>
      <c r="J7" s="664">
        <v>1889</v>
      </c>
      <c r="M7" s="2"/>
      <c r="N7" s="32"/>
      <c r="O7" s="33" t="s">
        <v>155</v>
      </c>
      <c r="P7" s="34"/>
      <c r="Q7" s="36">
        <v>1631</v>
      </c>
      <c r="R7" s="37">
        <v>1668</v>
      </c>
      <c r="S7" s="35">
        <v>1403</v>
      </c>
      <c r="T7" s="36">
        <v>1347</v>
      </c>
      <c r="U7" s="677">
        <v>1369</v>
      </c>
    </row>
    <row r="8" spans="1:24" ht="13.5" customHeight="1" x14ac:dyDescent="0.15">
      <c r="B8" s="832"/>
      <c r="C8" s="838"/>
      <c r="D8" s="835"/>
      <c r="E8" s="590" t="s">
        <v>244</v>
      </c>
      <c r="F8" s="39">
        <v>2135</v>
      </c>
      <c r="G8" s="40">
        <v>1901</v>
      </c>
      <c r="H8" s="38">
        <v>1849</v>
      </c>
      <c r="I8" s="39">
        <v>1851</v>
      </c>
      <c r="J8" s="665">
        <v>1836</v>
      </c>
      <c r="M8" s="2"/>
      <c r="N8" s="32"/>
      <c r="O8" s="41"/>
      <c r="P8" s="42" t="s">
        <v>215</v>
      </c>
      <c r="Q8" s="36">
        <v>1147</v>
      </c>
      <c r="R8" s="37">
        <v>1178</v>
      </c>
      <c r="S8" s="35">
        <v>954</v>
      </c>
      <c r="T8" s="36">
        <v>905</v>
      </c>
      <c r="U8" s="677">
        <v>907</v>
      </c>
    </row>
    <row r="9" spans="1:24" x14ac:dyDescent="0.15">
      <c r="B9" s="832"/>
      <c r="C9" s="838"/>
      <c r="D9" s="836"/>
      <c r="E9" s="590" t="s">
        <v>245</v>
      </c>
      <c r="F9" s="39">
        <v>2070</v>
      </c>
      <c r="G9" s="40">
        <v>1992</v>
      </c>
      <c r="H9" s="38">
        <v>1819</v>
      </c>
      <c r="I9" s="39">
        <v>1738</v>
      </c>
      <c r="J9" s="665">
        <v>1764</v>
      </c>
      <c r="M9" s="2"/>
      <c r="N9" s="32"/>
      <c r="O9" s="41"/>
      <c r="P9" s="43" t="s">
        <v>0</v>
      </c>
      <c r="Q9" s="36">
        <v>484</v>
      </c>
      <c r="R9" s="37">
        <v>490</v>
      </c>
      <c r="S9" s="35">
        <v>449</v>
      </c>
      <c r="T9" s="36">
        <v>442</v>
      </c>
      <c r="U9" s="677">
        <v>462</v>
      </c>
    </row>
    <row r="10" spans="1:24" x14ac:dyDescent="0.15">
      <c r="B10" s="832"/>
      <c r="C10" s="839"/>
      <c r="D10" s="829" t="s">
        <v>6</v>
      </c>
      <c r="E10" s="829"/>
      <c r="F10" s="39">
        <v>2073</v>
      </c>
      <c r="G10" s="40">
        <v>2025</v>
      </c>
      <c r="H10" s="38">
        <v>1874</v>
      </c>
      <c r="I10" s="39">
        <v>1772</v>
      </c>
      <c r="J10" s="665">
        <v>1671</v>
      </c>
      <c r="M10" s="2"/>
      <c r="N10" s="32"/>
      <c r="O10" s="33" t="s">
        <v>156</v>
      </c>
      <c r="P10" s="44"/>
      <c r="Q10" s="36">
        <v>325</v>
      </c>
      <c r="R10" s="37">
        <v>293</v>
      </c>
      <c r="S10" s="35">
        <v>225</v>
      </c>
      <c r="T10" s="36">
        <v>213</v>
      </c>
      <c r="U10" s="677">
        <v>193</v>
      </c>
    </row>
    <row r="11" spans="1:24" ht="13.5" customHeight="1" x14ac:dyDescent="0.15">
      <c r="B11" s="832"/>
      <c r="C11" s="837" t="s">
        <v>18</v>
      </c>
      <c r="D11" s="829" t="s">
        <v>246</v>
      </c>
      <c r="E11" s="829"/>
      <c r="F11" s="39">
        <v>2023</v>
      </c>
      <c r="G11" s="40">
        <v>1964</v>
      </c>
      <c r="H11" s="38">
        <v>1828</v>
      </c>
      <c r="I11" s="39">
        <v>1716</v>
      </c>
      <c r="J11" s="665">
        <v>1789</v>
      </c>
      <c r="M11" s="2"/>
      <c r="N11" s="46"/>
      <c r="O11" s="47"/>
      <c r="P11" s="42" t="s">
        <v>215</v>
      </c>
      <c r="Q11" s="36">
        <v>246</v>
      </c>
      <c r="R11" s="37">
        <v>213</v>
      </c>
      <c r="S11" s="35">
        <v>163</v>
      </c>
      <c r="T11" s="36">
        <v>167</v>
      </c>
      <c r="U11" s="677">
        <v>138</v>
      </c>
    </row>
    <row r="12" spans="1:24" x14ac:dyDescent="0.15">
      <c r="B12" s="832"/>
      <c r="C12" s="838"/>
      <c r="D12" s="829" t="s">
        <v>6</v>
      </c>
      <c r="E12" s="829"/>
      <c r="F12" s="39">
        <v>2071</v>
      </c>
      <c r="G12" s="40">
        <v>2025</v>
      </c>
      <c r="H12" s="38">
        <v>1874</v>
      </c>
      <c r="I12" s="39">
        <v>1770</v>
      </c>
      <c r="J12" s="665">
        <v>1671</v>
      </c>
      <c r="M12" s="2"/>
      <c r="N12" s="48"/>
      <c r="O12" s="49"/>
      <c r="P12" s="43" t="s">
        <v>0</v>
      </c>
      <c r="Q12" s="36">
        <v>79</v>
      </c>
      <c r="R12" s="37">
        <v>80</v>
      </c>
      <c r="S12" s="35">
        <v>62</v>
      </c>
      <c r="T12" s="36">
        <v>46</v>
      </c>
      <c r="U12" s="677">
        <v>55</v>
      </c>
    </row>
    <row r="13" spans="1:24" ht="14.25" customHeight="1" thickBot="1" x14ac:dyDescent="0.2">
      <c r="B13" s="833"/>
      <c r="C13" s="861"/>
      <c r="D13" s="830" t="s">
        <v>7</v>
      </c>
      <c r="E13" s="830"/>
      <c r="F13" s="27">
        <v>2079</v>
      </c>
      <c r="G13" s="28">
        <v>2269</v>
      </c>
      <c r="H13" s="26">
        <v>2029</v>
      </c>
      <c r="I13" s="27">
        <v>1644</v>
      </c>
      <c r="J13" s="664">
        <v>1556</v>
      </c>
      <c r="K13" s="4" t="s">
        <v>348</v>
      </c>
      <c r="M13" s="2"/>
      <c r="N13" s="51" t="s">
        <v>2</v>
      </c>
      <c r="O13" s="52"/>
      <c r="P13" s="53"/>
      <c r="Q13" s="36">
        <v>17019</v>
      </c>
      <c r="R13" s="37">
        <v>17517</v>
      </c>
      <c r="S13" s="35">
        <v>17298</v>
      </c>
      <c r="T13" s="36">
        <v>17507</v>
      </c>
      <c r="U13" s="677">
        <v>18066</v>
      </c>
    </row>
    <row r="14" spans="1:24" ht="14.25" customHeight="1" thickBot="1" x14ac:dyDescent="0.2">
      <c r="B14" s="853" t="s">
        <v>19</v>
      </c>
      <c r="C14" s="862" t="s">
        <v>203</v>
      </c>
      <c r="D14" s="863"/>
      <c r="E14" s="864"/>
      <c r="F14" s="55">
        <v>1115</v>
      </c>
      <c r="G14" s="55">
        <v>1184</v>
      </c>
      <c r="H14" s="54">
        <v>1180</v>
      </c>
      <c r="I14" s="658">
        <v>762</v>
      </c>
      <c r="J14" s="666">
        <v>762</v>
      </c>
      <c r="M14" s="2"/>
      <c r="N14" s="56" t="s">
        <v>3</v>
      </c>
      <c r="O14" s="57"/>
      <c r="P14" s="58"/>
      <c r="Q14" s="60">
        <v>1726</v>
      </c>
      <c r="R14" s="61">
        <v>1742</v>
      </c>
      <c r="S14" s="59">
        <v>1612</v>
      </c>
      <c r="T14" s="60">
        <v>1597</v>
      </c>
      <c r="U14" s="678">
        <v>1569</v>
      </c>
    </row>
    <row r="15" spans="1:24" ht="13.5" customHeight="1" x14ac:dyDescent="0.15">
      <c r="B15" s="854"/>
      <c r="C15" s="865" t="s">
        <v>223</v>
      </c>
      <c r="D15" s="866"/>
      <c r="E15" s="62" t="s">
        <v>278</v>
      </c>
      <c r="F15" s="64">
        <v>1399</v>
      </c>
      <c r="G15" s="65">
        <v>2006</v>
      </c>
      <c r="H15" s="63">
        <v>1904</v>
      </c>
      <c r="I15" s="64">
        <v>1795</v>
      </c>
      <c r="J15" s="667">
        <v>1557</v>
      </c>
      <c r="M15" s="2"/>
      <c r="N15" s="5"/>
      <c r="O15" s="5"/>
      <c r="P15" s="5"/>
      <c r="Q15" s="5"/>
      <c r="R15" s="5"/>
      <c r="S15" s="5"/>
      <c r="T15" s="5"/>
      <c r="U15" s="5"/>
      <c r="V15" s="5"/>
      <c r="W15" s="6"/>
    </row>
    <row r="16" spans="1:24" ht="13.5" customHeight="1" x14ac:dyDescent="0.15">
      <c r="B16" s="854"/>
      <c r="C16" s="867"/>
      <c r="D16" s="868"/>
      <c r="E16" s="62" t="s">
        <v>279</v>
      </c>
      <c r="F16" s="67">
        <v>559</v>
      </c>
      <c r="G16" s="68">
        <v>1890</v>
      </c>
      <c r="H16" s="66">
        <v>1632</v>
      </c>
      <c r="I16" s="67">
        <v>2563</v>
      </c>
      <c r="J16" s="668">
        <v>3692</v>
      </c>
      <c r="M16" s="2"/>
      <c r="N16" s="69" t="s">
        <v>280</v>
      </c>
      <c r="O16" s="5"/>
      <c r="P16" s="5"/>
      <c r="Q16" s="5"/>
      <c r="R16" s="5"/>
      <c r="S16" s="5"/>
      <c r="T16" s="5"/>
      <c r="U16" s="5"/>
      <c r="V16" s="5"/>
      <c r="W16" s="6"/>
    </row>
    <row r="17" spans="2:23" x14ac:dyDescent="0.15">
      <c r="B17" s="854"/>
      <c r="C17" s="829" t="s">
        <v>225</v>
      </c>
      <c r="D17" s="829"/>
      <c r="E17" s="829"/>
      <c r="F17" s="67">
        <v>18823</v>
      </c>
      <c r="G17" s="68">
        <v>19911</v>
      </c>
      <c r="H17" s="66">
        <v>18709</v>
      </c>
      <c r="I17" s="67">
        <v>18447</v>
      </c>
      <c r="J17" s="668">
        <v>18565</v>
      </c>
      <c r="M17" s="2"/>
      <c r="N17" s="69" t="s">
        <v>289</v>
      </c>
      <c r="O17" s="5"/>
      <c r="P17" s="5"/>
      <c r="Q17" s="11"/>
      <c r="R17" s="11"/>
      <c r="S17" s="11"/>
      <c r="T17" s="11"/>
      <c r="U17" s="11"/>
      <c r="V17" s="11"/>
      <c r="W17" s="5"/>
    </row>
    <row r="18" spans="2:23" ht="13.5" customHeight="1" x14ac:dyDescent="0.15">
      <c r="B18" s="854"/>
      <c r="C18" s="856" t="s">
        <v>10</v>
      </c>
      <c r="D18" s="849" t="s">
        <v>189</v>
      </c>
      <c r="E18" s="851"/>
      <c r="F18" s="67">
        <v>6481</v>
      </c>
      <c r="G18" s="68">
        <v>8440</v>
      </c>
      <c r="H18" s="66">
        <v>8198</v>
      </c>
      <c r="I18" s="67">
        <v>8182</v>
      </c>
      <c r="J18" s="668">
        <v>9076</v>
      </c>
      <c r="L18" s="7"/>
      <c r="M18" s="2"/>
      <c r="N18" s="69" t="s">
        <v>290</v>
      </c>
      <c r="O18" s="70"/>
      <c r="P18" s="70"/>
      <c r="Q18" s="70"/>
      <c r="R18" s="70"/>
      <c r="S18" s="70"/>
      <c r="T18" s="70"/>
      <c r="U18" s="70"/>
      <c r="V18" s="71"/>
      <c r="W18" s="5"/>
    </row>
    <row r="19" spans="2:23" x14ac:dyDescent="0.15">
      <c r="B19" s="854"/>
      <c r="C19" s="857"/>
      <c r="D19" s="849" t="s">
        <v>224</v>
      </c>
      <c r="E19" s="851"/>
      <c r="F19" s="67">
        <v>643</v>
      </c>
      <c r="G19" s="68">
        <v>743</v>
      </c>
      <c r="H19" s="66">
        <v>741</v>
      </c>
      <c r="I19" s="67">
        <v>698</v>
      </c>
      <c r="J19" s="668">
        <v>687</v>
      </c>
      <c r="K19" s="7"/>
      <c r="L19" s="7"/>
      <c r="M19" s="2"/>
      <c r="N19" s="69" t="s">
        <v>281</v>
      </c>
      <c r="O19" s="70"/>
      <c r="P19" s="70"/>
      <c r="Q19" s="70"/>
      <c r="R19" s="70"/>
      <c r="S19" s="70"/>
      <c r="T19" s="70"/>
      <c r="U19" s="70"/>
      <c r="V19" s="5"/>
      <c r="W19" s="5"/>
    </row>
    <row r="20" spans="2:23" ht="13.5" customHeight="1" x14ac:dyDescent="0.15">
      <c r="B20" s="854"/>
      <c r="C20" s="824" t="s">
        <v>235</v>
      </c>
      <c r="D20" s="850" t="s">
        <v>236</v>
      </c>
      <c r="E20" s="851"/>
      <c r="F20" s="73">
        <v>6500</v>
      </c>
      <c r="G20" s="74">
        <v>7196</v>
      </c>
      <c r="H20" s="72">
        <v>6877</v>
      </c>
      <c r="I20" s="73">
        <v>7258</v>
      </c>
      <c r="J20" s="669">
        <v>7540</v>
      </c>
      <c r="L20" s="7"/>
      <c r="M20" s="2"/>
      <c r="N20" s="5"/>
      <c r="O20" s="5"/>
      <c r="P20" s="5"/>
      <c r="Q20" s="5"/>
      <c r="R20" s="5"/>
      <c r="S20" s="5"/>
      <c r="T20" s="5"/>
      <c r="U20" s="5"/>
      <c r="V20" s="5"/>
      <c r="W20" s="5"/>
    </row>
    <row r="21" spans="2:23" ht="13.5" customHeight="1" x14ac:dyDescent="0.15">
      <c r="B21" s="854"/>
      <c r="C21" s="825"/>
      <c r="D21" s="850" t="s">
        <v>237</v>
      </c>
      <c r="E21" s="851"/>
      <c r="F21" s="76">
        <v>223</v>
      </c>
      <c r="G21" s="77">
        <v>207</v>
      </c>
      <c r="H21" s="75">
        <v>192</v>
      </c>
      <c r="I21" s="76">
        <v>181</v>
      </c>
      <c r="J21" s="670">
        <v>180</v>
      </c>
      <c r="L21" s="7"/>
      <c r="M21" s="2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2:23" ht="13.5" customHeight="1" thickBot="1" x14ac:dyDescent="0.2">
      <c r="B22" s="855"/>
      <c r="C22" s="843" t="s">
        <v>9</v>
      </c>
      <c r="D22" s="844"/>
      <c r="E22" s="845"/>
      <c r="F22" s="67">
        <v>5270</v>
      </c>
      <c r="G22" s="68">
        <v>5691</v>
      </c>
      <c r="H22" s="66">
        <v>5607</v>
      </c>
      <c r="I22" s="67">
        <v>5722</v>
      </c>
      <c r="J22" s="668">
        <v>5935</v>
      </c>
      <c r="L22" s="7"/>
      <c r="M22" s="2"/>
      <c r="N22" s="5"/>
      <c r="O22" s="5"/>
      <c r="P22" s="5"/>
      <c r="Q22" s="5"/>
      <c r="R22" s="5"/>
      <c r="S22" s="5"/>
      <c r="T22" s="5"/>
      <c r="U22" s="5"/>
      <c r="V22" s="5"/>
      <c r="W22" s="5"/>
    </row>
    <row r="23" spans="2:23" ht="13.5" customHeight="1" x14ac:dyDescent="0.15">
      <c r="B23" s="846" t="s">
        <v>20</v>
      </c>
      <c r="C23" s="828" t="s">
        <v>11</v>
      </c>
      <c r="D23" s="828"/>
      <c r="E23" s="828"/>
      <c r="F23" s="78">
        <v>9</v>
      </c>
      <c r="G23" s="79">
        <v>3</v>
      </c>
      <c r="H23" s="567">
        <v>0</v>
      </c>
      <c r="I23" s="660">
        <v>1</v>
      </c>
      <c r="J23" s="671">
        <v>0</v>
      </c>
      <c r="L23" s="7"/>
      <c r="M23" s="2"/>
      <c r="N23" s="5"/>
      <c r="O23" s="5"/>
      <c r="P23" s="5"/>
      <c r="Q23" s="5"/>
      <c r="R23" s="5"/>
      <c r="S23" s="5"/>
      <c r="T23" s="5"/>
      <c r="U23" s="5"/>
      <c r="V23" s="5"/>
      <c r="W23" s="5"/>
    </row>
    <row r="24" spans="2:23" ht="13.5" customHeight="1" x14ac:dyDescent="0.15">
      <c r="B24" s="847"/>
      <c r="C24" s="829" t="s">
        <v>133</v>
      </c>
      <c r="D24" s="829"/>
      <c r="E24" s="829"/>
      <c r="F24" s="80">
        <v>53027</v>
      </c>
      <c r="G24" s="81">
        <v>54204</v>
      </c>
      <c r="H24" s="568">
        <v>57786</v>
      </c>
      <c r="I24" s="661">
        <v>57820</v>
      </c>
      <c r="J24" s="672">
        <v>60310</v>
      </c>
      <c r="K24" s="4" t="s">
        <v>158</v>
      </c>
      <c r="L24" s="7"/>
      <c r="M24" s="2"/>
      <c r="N24" s="5"/>
      <c r="O24" s="5"/>
      <c r="P24" s="5"/>
      <c r="Q24" s="5"/>
      <c r="R24" s="5"/>
      <c r="S24" s="5"/>
      <c r="T24" s="5"/>
      <c r="U24" s="5"/>
      <c r="V24" s="5"/>
      <c r="W24" s="5"/>
    </row>
    <row r="25" spans="2:23" ht="13.5" customHeight="1" x14ac:dyDescent="0.15">
      <c r="B25" s="847"/>
      <c r="C25" s="852" t="s">
        <v>178</v>
      </c>
      <c r="D25" s="852"/>
      <c r="E25" s="852"/>
      <c r="F25" s="82">
        <v>433</v>
      </c>
      <c r="G25" s="83">
        <v>121</v>
      </c>
      <c r="H25" s="569">
        <v>188</v>
      </c>
      <c r="I25" s="76">
        <v>334</v>
      </c>
      <c r="J25" s="670">
        <v>336</v>
      </c>
      <c r="L25" s="7"/>
      <c r="M25" s="2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2:23" ht="13.5" customHeight="1" x14ac:dyDescent="0.15">
      <c r="B26" s="848"/>
      <c r="C26" s="849" t="s">
        <v>157</v>
      </c>
      <c r="D26" s="850"/>
      <c r="E26" s="851"/>
      <c r="F26" s="82">
        <v>188</v>
      </c>
      <c r="G26" s="83">
        <v>35</v>
      </c>
      <c r="H26" s="569">
        <v>84</v>
      </c>
      <c r="I26" s="76">
        <v>170</v>
      </c>
      <c r="J26" s="670">
        <v>164</v>
      </c>
      <c r="L26" s="7"/>
      <c r="M26" s="2"/>
      <c r="N26" s="5"/>
      <c r="O26" s="5"/>
      <c r="P26" s="5"/>
      <c r="Q26" s="5"/>
      <c r="R26" s="5"/>
      <c r="S26" s="5"/>
      <c r="T26" s="5"/>
      <c r="U26" s="5"/>
      <c r="V26" s="5"/>
      <c r="W26" s="5"/>
    </row>
    <row r="27" spans="2:23" x14ac:dyDescent="0.15">
      <c r="B27" s="840" t="s">
        <v>346</v>
      </c>
      <c r="C27" s="829" t="s">
        <v>12</v>
      </c>
      <c r="D27" s="829"/>
      <c r="E27" s="829"/>
      <c r="F27" s="84">
        <v>1994</v>
      </c>
      <c r="G27" s="85">
        <v>2007</v>
      </c>
      <c r="H27" s="45">
        <v>1935</v>
      </c>
      <c r="I27" s="84">
        <v>2036</v>
      </c>
      <c r="J27" s="673">
        <v>2076</v>
      </c>
      <c r="M27" s="2"/>
    </row>
    <row r="28" spans="2:23" ht="14.25" customHeight="1" x14ac:dyDescent="0.15">
      <c r="B28" s="841"/>
      <c r="C28" s="829" t="s">
        <v>13</v>
      </c>
      <c r="D28" s="829"/>
      <c r="E28" s="829"/>
      <c r="F28" s="39">
        <v>2094</v>
      </c>
      <c r="G28" s="40">
        <v>2098</v>
      </c>
      <c r="H28" s="38">
        <v>1970</v>
      </c>
      <c r="I28" s="39">
        <v>2137</v>
      </c>
      <c r="J28" s="665">
        <v>2196</v>
      </c>
      <c r="K28" s="4" t="s">
        <v>348</v>
      </c>
      <c r="L28" s="7"/>
      <c r="M28" s="2"/>
    </row>
    <row r="29" spans="2:23" ht="14.25" thickBot="1" x14ac:dyDescent="0.2">
      <c r="B29" s="842"/>
      <c r="C29" s="830" t="s">
        <v>14</v>
      </c>
      <c r="D29" s="830"/>
      <c r="E29" s="830"/>
      <c r="F29" s="86">
        <v>414</v>
      </c>
      <c r="G29" s="86">
        <v>322</v>
      </c>
      <c r="H29" s="50">
        <v>238</v>
      </c>
      <c r="I29" s="659">
        <v>435</v>
      </c>
      <c r="J29" s="674">
        <v>335</v>
      </c>
      <c r="L29" s="7"/>
      <c r="M29" s="2"/>
    </row>
    <row r="30" spans="2:23" x14ac:dyDescent="0.15">
      <c r="L30" s="7"/>
      <c r="M30" s="2"/>
    </row>
    <row r="31" spans="2:23" x14ac:dyDescent="0.15">
      <c r="B31" s="2" t="s">
        <v>287</v>
      </c>
      <c r="K31" s="7"/>
      <c r="M31" s="2"/>
    </row>
    <row r="32" spans="2:23" x14ac:dyDescent="0.15">
      <c r="B32" s="87" t="s">
        <v>288</v>
      </c>
      <c r="C32" s="88"/>
      <c r="D32" s="88"/>
      <c r="E32" s="88"/>
      <c r="F32" s="88"/>
      <c r="G32" s="88"/>
      <c r="H32" s="88"/>
      <c r="I32" s="88"/>
      <c r="J32" s="88"/>
      <c r="L32" s="7"/>
      <c r="M32" s="2"/>
    </row>
    <row r="33" spans="2:15" x14ac:dyDescent="0.15">
      <c r="B33" s="87"/>
      <c r="C33" s="88"/>
      <c r="D33" s="88"/>
      <c r="E33" s="88"/>
      <c r="F33" s="88"/>
      <c r="G33" s="88"/>
      <c r="H33" s="88"/>
      <c r="I33" s="88"/>
      <c r="J33" s="88"/>
      <c r="M33" s="2"/>
    </row>
    <row r="34" spans="2:15" x14ac:dyDescent="0.15">
      <c r="B34" s="89"/>
      <c r="F34" s="2"/>
      <c r="G34" s="2"/>
      <c r="H34" s="2"/>
      <c r="I34" s="2"/>
      <c r="J34" s="2"/>
      <c r="M34" s="2"/>
    </row>
    <row r="35" spans="2:15" ht="13.5" customHeight="1" x14ac:dyDescent="0.15">
      <c r="F35" s="2"/>
      <c r="G35" s="2"/>
      <c r="H35" s="2"/>
      <c r="I35" s="2"/>
      <c r="J35" s="2"/>
    </row>
    <row r="37" spans="2:15" ht="13.5" customHeight="1" x14ac:dyDescent="0.15">
      <c r="K37" s="88"/>
      <c r="L37" s="88"/>
      <c r="M37" s="88"/>
      <c r="N37" s="90"/>
      <c r="O37" s="90"/>
    </row>
    <row r="38" spans="2:15" ht="13.5" customHeight="1" x14ac:dyDescent="0.15">
      <c r="K38" s="88"/>
      <c r="L38" s="88"/>
      <c r="M38" s="88"/>
      <c r="N38" s="90"/>
      <c r="O38" s="90"/>
    </row>
    <row r="39" spans="2:15" ht="13.5" customHeight="1" x14ac:dyDescent="0.15">
      <c r="D39" s="87"/>
      <c r="K39" s="2"/>
    </row>
    <row r="40" spans="2:15" ht="14.25" customHeight="1" x14ac:dyDescent="0.15">
      <c r="K40" s="2"/>
    </row>
    <row r="42" spans="2:15" ht="13.5" customHeight="1" x14ac:dyDescent="0.15"/>
    <row r="43" spans="2:15" ht="13.5" customHeight="1" x14ac:dyDescent="0.15"/>
    <row r="45" spans="2:15" ht="13.5" customHeight="1" x14ac:dyDescent="0.15"/>
    <row r="51" ht="25.5" customHeight="1" x14ac:dyDescent="0.15"/>
  </sheetData>
  <mergeCells count="32">
    <mergeCell ref="N6:P6"/>
    <mergeCell ref="D6:E6"/>
    <mergeCell ref="D12:E12"/>
    <mergeCell ref="D10:E10"/>
    <mergeCell ref="C17:E17"/>
    <mergeCell ref="C11:C13"/>
    <mergeCell ref="C14:E14"/>
    <mergeCell ref="C15:D16"/>
    <mergeCell ref="C23:E23"/>
    <mergeCell ref="B27:B29"/>
    <mergeCell ref="C22:E22"/>
    <mergeCell ref="B23:B26"/>
    <mergeCell ref="C29:E29"/>
    <mergeCell ref="C28:E28"/>
    <mergeCell ref="C26:E26"/>
    <mergeCell ref="C27:E27"/>
    <mergeCell ref="C24:E24"/>
    <mergeCell ref="C25:E25"/>
    <mergeCell ref="B14:B22"/>
    <mergeCell ref="D21:E21"/>
    <mergeCell ref="D20:E20"/>
    <mergeCell ref="C18:C19"/>
    <mergeCell ref="D18:E18"/>
    <mergeCell ref="D19:E19"/>
    <mergeCell ref="C20:C21"/>
    <mergeCell ref="B4:E4"/>
    <mergeCell ref="C5:E5"/>
    <mergeCell ref="D11:E11"/>
    <mergeCell ref="D13:E13"/>
    <mergeCell ref="B5:B13"/>
    <mergeCell ref="D7:D9"/>
    <mergeCell ref="C6:C10"/>
  </mergeCells>
  <phoneticPr fontId="14"/>
  <printOptions horizontalCentered="1" verticalCentered="1"/>
  <pageMargins left="0.74803149606299213" right="0.74803149606299213" top="0.39370078740157483" bottom="0.39370078740157483" header="0.51181102362204722" footer="0.51181102362204722"/>
  <pageSetup paperSize="9" scale="68" orientation="landscape" r:id="rId1"/>
  <headerFooter alignWithMargins="0"/>
  <colBreaks count="1" manualBreakCount="1">
    <brk id="23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13"/>
  </sheetPr>
  <dimension ref="A1:M48"/>
  <sheetViews>
    <sheetView showGridLines="0" workbookViewId="0"/>
  </sheetViews>
  <sheetFormatPr defaultColWidth="9" defaultRowHeight="13.5" x14ac:dyDescent="0.15"/>
  <cols>
    <col min="1" max="1" width="9" style="2"/>
    <col min="2" max="2" width="14.625" style="375" customWidth="1"/>
    <col min="3" max="6" width="9" style="375"/>
    <col min="7" max="7" width="9.125" style="375" customWidth="1"/>
    <col min="8" max="8" width="0.875" style="375" customWidth="1"/>
    <col min="9" max="16384" width="9" style="375"/>
  </cols>
  <sheetData>
    <row r="1" spans="1:13" s="2" customFormat="1" ht="17.25" x14ac:dyDescent="0.2">
      <c r="A1" s="2" t="s">
        <v>194</v>
      </c>
      <c r="B1" s="3" t="s">
        <v>160</v>
      </c>
      <c r="G1" s="4"/>
      <c r="H1" s="4"/>
      <c r="I1" s="4"/>
      <c r="J1" s="4"/>
      <c r="K1" s="4"/>
      <c r="L1" s="4"/>
      <c r="M1" s="4"/>
    </row>
    <row r="2" spans="1:13" ht="17.25" x14ac:dyDescent="0.15">
      <c r="A2" s="2" t="s">
        <v>195</v>
      </c>
      <c r="B2" s="373" t="s">
        <v>115</v>
      </c>
      <c r="C2" s="374"/>
      <c r="D2" s="374"/>
      <c r="E2" s="374"/>
      <c r="F2" s="374"/>
      <c r="G2" s="374"/>
    </row>
    <row r="3" spans="1:13" ht="14.25" thickBot="1" x14ac:dyDescent="0.2">
      <c r="B3" s="374"/>
      <c r="C3" s="374"/>
      <c r="D3" s="374"/>
      <c r="E3" s="374"/>
      <c r="F3" s="374"/>
      <c r="G3" s="376" t="s">
        <v>57</v>
      </c>
    </row>
    <row r="4" spans="1:13" ht="14.25" thickBot="1" x14ac:dyDescent="0.2">
      <c r="B4" s="377" t="s">
        <v>182</v>
      </c>
      <c r="C4" s="378" t="s">
        <v>307</v>
      </c>
      <c r="D4" s="379" t="s">
        <v>317</v>
      </c>
      <c r="E4" s="378" t="s">
        <v>344</v>
      </c>
      <c r="F4" s="379" t="s">
        <v>353</v>
      </c>
      <c r="G4" s="750" t="s">
        <v>360</v>
      </c>
    </row>
    <row r="5" spans="1:13" ht="14.25" thickTop="1" x14ac:dyDescent="0.15">
      <c r="B5" s="380" t="s">
        <v>58</v>
      </c>
      <c r="C5" s="381">
        <v>290</v>
      </c>
      <c r="D5" s="382">
        <v>215</v>
      </c>
      <c r="E5" s="381">
        <v>169</v>
      </c>
      <c r="F5" s="382">
        <v>176</v>
      </c>
      <c r="G5" s="751">
        <v>108</v>
      </c>
    </row>
    <row r="6" spans="1:13" x14ac:dyDescent="0.15">
      <c r="B6" s="383" t="s">
        <v>59</v>
      </c>
      <c r="C6" s="384">
        <v>201</v>
      </c>
      <c r="D6" s="385">
        <v>197</v>
      </c>
      <c r="E6" s="384">
        <v>175</v>
      </c>
      <c r="F6" s="385">
        <v>168</v>
      </c>
      <c r="G6" s="752">
        <v>181</v>
      </c>
    </row>
    <row r="7" spans="1:13" ht="14.25" thickBot="1" x14ac:dyDescent="0.2">
      <c r="B7" s="386" t="s">
        <v>60</v>
      </c>
      <c r="C7" s="387">
        <v>2</v>
      </c>
      <c r="D7" s="388">
        <v>4</v>
      </c>
      <c r="E7" s="387">
        <v>2</v>
      </c>
      <c r="F7" s="388">
        <v>6</v>
      </c>
      <c r="G7" s="753">
        <v>1</v>
      </c>
    </row>
    <row r="8" spans="1:13" x14ac:dyDescent="0.15">
      <c r="B8" s="374"/>
      <c r="C8" s="374"/>
      <c r="D8" s="374"/>
      <c r="E8" s="374"/>
      <c r="F8" s="374"/>
      <c r="G8" s="374"/>
    </row>
    <row r="9" spans="1:13" x14ac:dyDescent="0.15">
      <c r="B9" s="374" t="s">
        <v>284</v>
      </c>
      <c r="C9" s="374"/>
      <c r="D9" s="374"/>
      <c r="E9" s="374"/>
      <c r="F9" s="374"/>
      <c r="G9" s="374"/>
    </row>
    <row r="10" spans="1:13" x14ac:dyDescent="0.15">
      <c r="B10" s="374"/>
      <c r="C10" s="374"/>
      <c r="D10" s="374"/>
      <c r="E10" s="389"/>
      <c r="F10" s="389"/>
      <c r="G10" s="374"/>
    </row>
    <row r="48" spans="1:1" x14ac:dyDescent="0.15">
      <c r="A48" s="2" t="s">
        <v>196</v>
      </c>
    </row>
  </sheetData>
  <phoneticPr fontId="14"/>
  <pageMargins left="0.75" right="0.75" top="1" bottom="1" header="0.51200000000000001" footer="0.51200000000000001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13"/>
    <pageSetUpPr fitToPage="1"/>
  </sheetPr>
  <dimension ref="A1:Q16"/>
  <sheetViews>
    <sheetView showGridLines="0" zoomScaleNormal="100" zoomScaleSheetLayoutView="100" workbookViewId="0"/>
  </sheetViews>
  <sheetFormatPr defaultColWidth="9" defaultRowHeight="13.5" x14ac:dyDescent="0.15"/>
  <cols>
    <col min="1" max="1" width="9" style="2"/>
    <col min="2" max="2" width="10.375" style="395" customWidth="1"/>
    <col min="3" max="3" width="13.125" style="395" customWidth="1"/>
    <col min="4" max="5" width="11.125" style="395" customWidth="1"/>
    <col min="6" max="6" width="13.125" style="395" bestFit="1" customWidth="1"/>
    <col min="7" max="8" width="11.125" style="395" customWidth="1"/>
    <col min="9" max="9" width="13.125" style="395" customWidth="1"/>
    <col min="10" max="14" width="11.125" style="395" customWidth="1"/>
    <col min="15" max="15" width="13.125" style="395" customWidth="1"/>
    <col min="16" max="17" width="11.125" style="395" customWidth="1"/>
    <col min="18" max="16384" width="9" style="395"/>
  </cols>
  <sheetData>
    <row r="1" spans="1:17" s="2" customFormat="1" ht="17.25" x14ac:dyDescent="0.2">
      <c r="A1" s="2" t="s">
        <v>194</v>
      </c>
      <c r="B1" s="390" t="s">
        <v>198</v>
      </c>
      <c r="C1" s="391"/>
      <c r="D1" s="392"/>
      <c r="E1" s="392"/>
      <c r="F1" s="392"/>
      <c r="G1" s="392"/>
      <c r="H1" s="392"/>
      <c r="I1" s="392"/>
      <c r="J1" s="392"/>
      <c r="K1" s="391"/>
      <c r="L1" s="391"/>
      <c r="M1" s="391"/>
      <c r="N1" s="391"/>
      <c r="O1" s="391"/>
      <c r="P1" s="391"/>
      <c r="Q1" s="391"/>
    </row>
    <row r="2" spans="1:17" ht="17.25" x14ac:dyDescent="0.15">
      <c r="A2" s="2" t="s">
        <v>195</v>
      </c>
      <c r="B2" s="393" t="s">
        <v>116</v>
      </c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394"/>
      <c r="O2" s="394"/>
      <c r="P2" s="394"/>
      <c r="Q2" s="394"/>
    </row>
    <row r="3" spans="1:17" ht="14.25" thickBot="1" x14ac:dyDescent="0.2">
      <c r="B3" s="394"/>
      <c r="C3" s="394"/>
      <c r="D3" s="394"/>
      <c r="E3" s="394"/>
      <c r="F3" s="394"/>
      <c r="G3" s="394"/>
      <c r="H3" s="394"/>
      <c r="I3" s="396"/>
      <c r="J3" s="396"/>
      <c r="K3" s="394"/>
      <c r="L3" s="394"/>
      <c r="M3" s="394"/>
      <c r="N3" s="394"/>
      <c r="O3" s="394"/>
      <c r="P3" s="394"/>
      <c r="Q3" s="397"/>
    </row>
    <row r="4" spans="1:17" x14ac:dyDescent="0.15">
      <c r="B4" s="937" t="s">
        <v>5</v>
      </c>
      <c r="C4" s="939" t="s">
        <v>315</v>
      </c>
      <c r="D4" s="935"/>
      <c r="E4" s="940"/>
      <c r="F4" s="939" t="s">
        <v>314</v>
      </c>
      <c r="G4" s="935"/>
      <c r="H4" s="940"/>
      <c r="I4" s="939" t="s">
        <v>343</v>
      </c>
      <c r="J4" s="935"/>
      <c r="K4" s="940"/>
      <c r="L4" s="939" t="s">
        <v>351</v>
      </c>
      <c r="M4" s="935"/>
      <c r="N4" s="940"/>
      <c r="O4" s="934" t="s">
        <v>358</v>
      </c>
      <c r="P4" s="935"/>
      <c r="Q4" s="936"/>
    </row>
    <row r="5" spans="1:17" ht="14.25" thickBot="1" x14ac:dyDescent="0.2">
      <c r="B5" s="938"/>
      <c r="C5" s="399" t="s">
        <v>318</v>
      </c>
      <c r="D5" s="399" t="s">
        <v>319</v>
      </c>
      <c r="E5" s="399" t="s">
        <v>320</v>
      </c>
      <c r="F5" s="398" t="s">
        <v>81</v>
      </c>
      <c r="G5" s="399" t="s">
        <v>232</v>
      </c>
      <c r="H5" s="400" t="s">
        <v>82</v>
      </c>
      <c r="I5" s="399" t="s">
        <v>81</v>
      </c>
      <c r="J5" s="399" t="s">
        <v>232</v>
      </c>
      <c r="K5" s="399" t="s">
        <v>82</v>
      </c>
      <c r="L5" s="399" t="s">
        <v>81</v>
      </c>
      <c r="M5" s="399" t="s">
        <v>232</v>
      </c>
      <c r="N5" s="399" t="s">
        <v>82</v>
      </c>
      <c r="O5" s="398" t="s">
        <v>81</v>
      </c>
      <c r="P5" s="399" t="s">
        <v>232</v>
      </c>
      <c r="Q5" s="401" t="s">
        <v>82</v>
      </c>
    </row>
    <row r="6" spans="1:17" ht="14.25" thickTop="1" x14ac:dyDescent="0.15">
      <c r="B6" s="402" t="s">
        <v>77</v>
      </c>
      <c r="C6" s="405">
        <v>13</v>
      </c>
      <c r="D6" s="403">
        <v>2398</v>
      </c>
      <c r="E6" s="404">
        <v>831</v>
      </c>
      <c r="F6" s="405">
        <v>13</v>
      </c>
      <c r="G6" s="403">
        <v>2393</v>
      </c>
      <c r="H6" s="578" t="s">
        <v>309</v>
      </c>
      <c r="I6" s="403">
        <v>13</v>
      </c>
      <c r="J6" s="403">
        <v>2395</v>
      </c>
      <c r="K6" s="930">
        <v>830</v>
      </c>
      <c r="L6" s="403">
        <v>13</v>
      </c>
      <c r="M6" s="403">
        <v>2381</v>
      </c>
      <c r="N6" s="930" t="s">
        <v>269</v>
      </c>
      <c r="O6" s="405">
        <v>13</v>
      </c>
      <c r="P6" s="403">
        <v>2381</v>
      </c>
      <c r="Q6" s="932" t="s">
        <v>384</v>
      </c>
    </row>
    <row r="7" spans="1:17" x14ac:dyDescent="0.15">
      <c r="B7" s="406" t="s">
        <v>78</v>
      </c>
      <c r="C7" s="408">
        <v>234</v>
      </c>
      <c r="D7" s="407">
        <v>68</v>
      </c>
      <c r="E7" s="593"/>
      <c r="F7" s="408">
        <v>241</v>
      </c>
      <c r="G7" s="407">
        <v>66</v>
      </c>
      <c r="H7" s="579"/>
      <c r="I7" s="407">
        <v>244</v>
      </c>
      <c r="J7" s="407">
        <v>66</v>
      </c>
      <c r="K7" s="931"/>
      <c r="L7" s="407">
        <v>245</v>
      </c>
      <c r="M7" s="407">
        <v>47</v>
      </c>
      <c r="N7" s="931"/>
      <c r="O7" s="408">
        <v>251</v>
      </c>
      <c r="P7" s="407">
        <v>37</v>
      </c>
      <c r="Q7" s="933"/>
    </row>
    <row r="8" spans="1:17" x14ac:dyDescent="0.15">
      <c r="B8" s="406" t="s">
        <v>79</v>
      </c>
      <c r="C8" s="411">
        <v>193</v>
      </c>
      <c r="D8" s="409">
        <v>0</v>
      </c>
      <c r="E8" s="409">
        <v>255</v>
      </c>
      <c r="F8" s="411">
        <v>197</v>
      </c>
      <c r="G8" s="409">
        <v>0</v>
      </c>
      <c r="H8" s="410" t="s">
        <v>309</v>
      </c>
      <c r="I8" s="409">
        <v>199</v>
      </c>
      <c r="J8" s="409">
        <v>0</v>
      </c>
      <c r="K8" s="409">
        <v>239</v>
      </c>
      <c r="L8" s="409">
        <v>193</v>
      </c>
      <c r="M8" s="409">
        <v>0</v>
      </c>
      <c r="N8" s="409" t="s">
        <v>269</v>
      </c>
      <c r="O8" s="411">
        <v>193</v>
      </c>
      <c r="P8" s="409">
        <v>0</v>
      </c>
      <c r="Q8" s="813" t="s">
        <v>384</v>
      </c>
    </row>
    <row r="9" spans="1:17" ht="14.25" thickBot="1" x14ac:dyDescent="0.2">
      <c r="B9" s="412" t="s">
        <v>80</v>
      </c>
      <c r="C9" s="415">
        <v>14</v>
      </c>
      <c r="D9" s="413">
        <v>1</v>
      </c>
      <c r="E9" s="413" t="s">
        <v>321</v>
      </c>
      <c r="F9" s="415">
        <v>15</v>
      </c>
      <c r="G9" s="413">
        <v>1</v>
      </c>
      <c r="H9" s="414" t="s">
        <v>309</v>
      </c>
      <c r="I9" s="413">
        <v>15</v>
      </c>
      <c r="J9" s="413">
        <v>1</v>
      </c>
      <c r="K9" s="413" t="s">
        <v>269</v>
      </c>
      <c r="L9" s="413">
        <v>13</v>
      </c>
      <c r="M9" s="413">
        <v>1</v>
      </c>
      <c r="N9" s="413" t="s">
        <v>269</v>
      </c>
      <c r="O9" s="415">
        <v>14</v>
      </c>
      <c r="P9" s="413">
        <v>1</v>
      </c>
      <c r="Q9" s="814" t="s">
        <v>384</v>
      </c>
    </row>
    <row r="10" spans="1:17" x14ac:dyDescent="0.15">
      <c r="B10" s="394"/>
      <c r="C10" s="416"/>
      <c r="D10" s="416"/>
      <c r="E10" s="416"/>
      <c r="F10" s="417"/>
      <c r="G10" s="394"/>
      <c r="H10" s="394"/>
      <c r="I10" s="394"/>
      <c r="J10" s="394"/>
      <c r="K10" s="394"/>
      <c r="L10" s="394"/>
      <c r="M10" s="394"/>
      <c r="N10" s="394"/>
      <c r="O10" s="418"/>
      <c r="P10" s="418"/>
      <c r="Q10" s="418"/>
    </row>
    <row r="11" spans="1:17" x14ac:dyDescent="0.15">
      <c r="B11" s="810" t="s">
        <v>375</v>
      </c>
      <c r="C11" s="394"/>
      <c r="D11" s="394"/>
      <c r="E11" s="394"/>
      <c r="F11" s="394"/>
      <c r="G11" s="394"/>
      <c r="H11" s="394"/>
      <c r="I11" s="394"/>
      <c r="J11" s="394"/>
      <c r="K11" s="419"/>
      <c r="L11" s="419"/>
      <c r="M11" s="419"/>
      <c r="N11" s="419"/>
      <c r="O11" s="419"/>
      <c r="P11" s="419"/>
      <c r="Q11" s="419"/>
    </row>
    <row r="12" spans="1:17" x14ac:dyDescent="0.15">
      <c r="B12" s="810" t="s">
        <v>335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17" x14ac:dyDescent="0.15">
      <c r="B13" s="811" t="s">
        <v>376</v>
      </c>
    </row>
    <row r="14" spans="1:17" x14ac:dyDescent="0.15">
      <c r="B14" s="420" t="s">
        <v>336</v>
      </c>
    </row>
    <row r="15" spans="1:17" x14ac:dyDescent="0.15">
      <c r="G15" s="421"/>
    </row>
    <row r="16" spans="1:17" x14ac:dyDescent="0.15">
      <c r="E16" s="421"/>
    </row>
  </sheetData>
  <mergeCells count="9">
    <mergeCell ref="K6:K7"/>
    <mergeCell ref="Q6:Q7"/>
    <mergeCell ref="O4:Q4"/>
    <mergeCell ref="B4:B5"/>
    <mergeCell ref="C4:E4"/>
    <mergeCell ref="I4:K4"/>
    <mergeCell ref="F4:H4"/>
    <mergeCell ref="L4:N4"/>
    <mergeCell ref="N6:N7"/>
  </mergeCells>
  <phoneticPr fontId="14"/>
  <pageMargins left="0.21" right="0.2" top="1" bottom="1" header="0.51200000000000001" footer="0.51200000000000001"/>
  <pageSetup paperSize="9" scale="75" fitToHeight="0" orientation="landscape" horizontalDpi="1200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13"/>
  </sheetPr>
  <dimension ref="A1:M12"/>
  <sheetViews>
    <sheetView showGridLines="0" zoomScale="145" zoomScaleNormal="145" workbookViewId="0"/>
  </sheetViews>
  <sheetFormatPr defaultColWidth="9" defaultRowHeight="13.5" x14ac:dyDescent="0.15"/>
  <cols>
    <col min="1" max="1" width="9" style="2"/>
    <col min="2" max="2" width="9" style="425"/>
    <col min="3" max="3" width="8.875" style="425" customWidth="1"/>
    <col min="4" max="7" width="10.375" style="443" customWidth="1"/>
    <col min="8" max="8" width="10.375" style="425" customWidth="1"/>
    <col min="9" max="9" width="1.5" style="425" customWidth="1"/>
    <col min="10" max="16384" width="9" style="425"/>
  </cols>
  <sheetData>
    <row r="1" spans="1:13" s="2" customFormat="1" ht="17.25" x14ac:dyDescent="0.2">
      <c r="A1" s="2" t="s">
        <v>194</v>
      </c>
      <c r="B1" s="3" t="s">
        <v>160</v>
      </c>
      <c r="F1" s="4"/>
      <c r="G1" s="4"/>
      <c r="H1" s="4"/>
      <c r="I1" s="4"/>
      <c r="J1" s="4"/>
      <c r="K1" s="4"/>
      <c r="L1" s="4"/>
      <c r="M1" s="4"/>
    </row>
    <row r="2" spans="1:13" ht="17.25" x14ac:dyDescent="0.15">
      <c r="A2" s="2" t="s">
        <v>195</v>
      </c>
      <c r="B2" s="422" t="s">
        <v>117</v>
      </c>
      <c r="C2" s="423"/>
      <c r="D2" s="424"/>
      <c r="E2" s="424"/>
      <c r="F2" s="424"/>
      <c r="G2" s="424"/>
      <c r="H2" s="423"/>
    </row>
    <row r="3" spans="1:13" ht="14.25" thickBot="1" x14ac:dyDescent="0.2">
      <c r="B3" s="423"/>
      <c r="C3" s="423"/>
      <c r="D3" s="424"/>
      <c r="E3" s="424"/>
      <c r="F3" s="424"/>
      <c r="G3" s="424"/>
      <c r="H3" s="426"/>
    </row>
    <row r="4" spans="1:13" ht="14.25" thickBot="1" x14ac:dyDescent="0.2">
      <c r="B4" s="941" t="s">
        <v>5</v>
      </c>
      <c r="C4" s="942"/>
      <c r="D4" s="428" t="s">
        <v>306</v>
      </c>
      <c r="E4" s="427" t="s">
        <v>314</v>
      </c>
      <c r="F4" s="428" t="s">
        <v>343</v>
      </c>
      <c r="G4" s="427" t="s">
        <v>351</v>
      </c>
      <c r="H4" s="754" t="s">
        <v>358</v>
      </c>
    </row>
    <row r="5" spans="1:13" ht="14.25" thickTop="1" x14ac:dyDescent="0.15">
      <c r="B5" s="943" t="s">
        <v>361</v>
      </c>
      <c r="C5" s="429" t="s">
        <v>83</v>
      </c>
      <c r="D5" s="430">
        <v>72</v>
      </c>
      <c r="E5" s="431">
        <v>72</v>
      </c>
      <c r="F5" s="430">
        <v>72</v>
      </c>
      <c r="G5" s="431">
        <v>73</v>
      </c>
      <c r="H5" s="755">
        <v>72</v>
      </c>
    </row>
    <row r="6" spans="1:13" x14ac:dyDescent="0.15">
      <c r="B6" s="944"/>
      <c r="C6" s="432" t="s">
        <v>84</v>
      </c>
      <c r="D6" s="433">
        <v>746</v>
      </c>
      <c r="E6" s="434">
        <v>1050</v>
      </c>
      <c r="F6" s="433">
        <v>1058</v>
      </c>
      <c r="G6" s="434">
        <v>2373</v>
      </c>
      <c r="H6" s="756">
        <v>2422</v>
      </c>
    </row>
    <row r="7" spans="1:13" x14ac:dyDescent="0.15">
      <c r="B7" s="945" t="s">
        <v>362</v>
      </c>
      <c r="C7" s="432" t="s">
        <v>83</v>
      </c>
      <c r="D7" s="435">
        <v>72</v>
      </c>
      <c r="E7" s="436">
        <v>72</v>
      </c>
      <c r="F7" s="435">
        <v>72</v>
      </c>
      <c r="G7" s="436">
        <v>73</v>
      </c>
      <c r="H7" s="757">
        <v>72</v>
      </c>
    </row>
    <row r="8" spans="1:13" x14ac:dyDescent="0.15">
      <c r="B8" s="944"/>
      <c r="C8" s="432" t="s">
        <v>84</v>
      </c>
      <c r="D8" s="433">
        <v>219</v>
      </c>
      <c r="E8" s="434">
        <v>210</v>
      </c>
      <c r="F8" s="433">
        <v>182</v>
      </c>
      <c r="G8" s="434">
        <v>222</v>
      </c>
      <c r="H8" s="756">
        <v>215</v>
      </c>
    </row>
    <row r="9" spans="1:13" x14ac:dyDescent="0.15">
      <c r="B9" s="946" t="s">
        <v>141</v>
      </c>
      <c r="C9" s="432" t="s">
        <v>83</v>
      </c>
      <c r="D9" s="437">
        <v>243</v>
      </c>
      <c r="E9" s="434">
        <v>242</v>
      </c>
      <c r="F9" s="433">
        <v>243</v>
      </c>
      <c r="G9" s="434">
        <v>243</v>
      </c>
      <c r="H9" s="756">
        <v>243</v>
      </c>
    </row>
    <row r="10" spans="1:13" ht="14.25" thickBot="1" x14ac:dyDescent="0.2">
      <c r="B10" s="947"/>
      <c r="C10" s="438" t="s">
        <v>84</v>
      </c>
      <c r="D10" s="439">
        <v>154</v>
      </c>
      <c r="E10" s="440">
        <v>218</v>
      </c>
      <c r="F10" s="439">
        <v>225</v>
      </c>
      <c r="G10" s="440">
        <v>378</v>
      </c>
      <c r="H10" s="758">
        <v>319</v>
      </c>
    </row>
    <row r="11" spans="1:13" x14ac:dyDescent="0.15">
      <c r="B11" s="441"/>
      <c r="C11" s="423"/>
      <c r="D11" s="424"/>
      <c r="E11" s="424"/>
      <c r="F11" s="424"/>
      <c r="G11" s="424"/>
      <c r="H11" s="423"/>
    </row>
    <row r="12" spans="1:13" x14ac:dyDescent="0.15">
      <c r="B12" s="423"/>
      <c r="C12" s="423"/>
      <c r="D12" s="424"/>
      <c r="E12" s="424"/>
      <c r="F12" s="442"/>
      <c r="G12" s="442"/>
      <c r="H12" s="423"/>
    </row>
  </sheetData>
  <mergeCells count="4">
    <mergeCell ref="B4:C4"/>
    <mergeCell ref="B5:B6"/>
    <mergeCell ref="B7:B8"/>
    <mergeCell ref="B9:B10"/>
  </mergeCells>
  <phoneticPr fontId="14"/>
  <pageMargins left="0.75" right="0.75" top="1" bottom="1" header="0.51200000000000001" footer="0.51200000000000001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13"/>
  </sheetPr>
  <dimension ref="A1:L47"/>
  <sheetViews>
    <sheetView showGridLines="0" workbookViewId="0"/>
  </sheetViews>
  <sheetFormatPr defaultColWidth="9" defaultRowHeight="13.5" x14ac:dyDescent="0.15"/>
  <cols>
    <col min="1" max="1" width="9" style="2"/>
    <col min="2" max="2" width="27.875" style="646" customWidth="1"/>
    <col min="3" max="3" width="15.375" style="646" bestFit="1" customWidth="1"/>
    <col min="4" max="4" width="10.125" style="646" bestFit="1" customWidth="1"/>
    <col min="5" max="5" width="8.125" style="646" bestFit="1" customWidth="1"/>
    <col min="6" max="16384" width="9" style="646"/>
  </cols>
  <sheetData>
    <row r="1" spans="1:12" s="2" customFormat="1" ht="17.25" x14ac:dyDescent="0.2">
      <c r="A1" s="2" t="s">
        <v>194</v>
      </c>
      <c r="B1" s="3" t="s">
        <v>160</v>
      </c>
      <c r="F1" s="4"/>
      <c r="G1" s="4"/>
      <c r="H1" s="4"/>
      <c r="I1" s="4"/>
      <c r="J1" s="4"/>
      <c r="K1" s="4"/>
      <c r="L1" s="4"/>
    </row>
    <row r="2" spans="1:12" ht="17.25" x14ac:dyDescent="0.15">
      <c r="A2" s="2" t="s">
        <v>195</v>
      </c>
      <c r="B2" s="1" t="s">
        <v>118</v>
      </c>
      <c r="C2" s="645"/>
      <c r="D2" s="645"/>
      <c r="E2" s="645"/>
      <c r="F2" s="6"/>
    </row>
    <row r="3" spans="1:12" ht="14.25" thickBot="1" x14ac:dyDescent="0.2">
      <c r="B3" s="645"/>
      <c r="C3" s="645"/>
      <c r="D3" s="645"/>
      <c r="E3" s="645"/>
      <c r="F3" s="6"/>
    </row>
    <row r="4" spans="1:12" x14ac:dyDescent="0.15">
      <c r="B4" s="948" t="s">
        <v>105</v>
      </c>
      <c r="C4" s="950" t="s">
        <v>106</v>
      </c>
      <c r="D4" s="952" t="s">
        <v>188</v>
      </c>
      <c r="E4" s="953"/>
      <c r="F4" s="6"/>
    </row>
    <row r="5" spans="1:12" ht="14.25" thickBot="1" x14ac:dyDescent="0.2">
      <c r="B5" s="949"/>
      <c r="C5" s="951"/>
      <c r="D5" s="647" t="s">
        <v>107</v>
      </c>
      <c r="E5" s="648" t="s">
        <v>247</v>
      </c>
      <c r="F5" s="6"/>
    </row>
    <row r="6" spans="1:12" ht="14.25" thickBot="1" x14ac:dyDescent="0.2">
      <c r="B6" s="815" t="s">
        <v>385</v>
      </c>
      <c r="C6" s="816" t="s">
        <v>386</v>
      </c>
      <c r="D6" s="649">
        <v>5335.69</v>
      </c>
      <c r="E6" s="650">
        <v>9649.51</v>
      </c>
      <c r="F6" s="6"/>
    </row>
    <row r="7" spans="1:12" x14ac:dyDescent="0.15">
      <c r="B7" s="645"/>
      <c r="C7" s="645"/>
      <c r="D7" s="651"/>
      <c r="E7" s="651"/>
      <c r="F7" s="6"/>
    </row>
    <row r="8" spans="1:12" x14ac:dyDescent="0.15">
      <c r="B8" s="645"/>
      <c r="C8" s="645"/>
      <c r="D8" s="651"/>
      <c r="E8" s="651"/>
      <c r="F8" s="6"/>
    </row>
    <row r="9" spans="1:12" ht="14.25" x14ac:dyDescent="0.15">
      <c r="B9" s="808"/>
      <c r="C9" s="645"/>
      <c r="D9" s="652"/>
      <c r="E9" s="645"/>
      <c r="F9" s="6"/>
    </row>
    <row r="47" spans="1:1" x14ac:dyDescent="0.15">
      <c r="A47" s="2" t="s">
        <v>196</v>
      </c>
    </row>
  </sheetData>
  <mergeCells count="3">
    <mergeCell ref="B4:B5"/>
    <mergeCell ref="C4:C5"/>
    <mergeCell ref="D4:E4"/>
  </mergeCells>
  <phoneticPr fontId="14"/>
  <pageMargins left="0.75" right="0.75" top="1" bottom="1" header="0.51200000000000001" footer="0.51200000000000001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13"/>
  </sheetPr>
  <dimension ref="A1:M17"/>
  <sheetViews>
    <sheetView showGridLines="0" workbookViewId="0"/>
  </sheetViews>
  <sheetFormatPr defaultColWidth="9" defaultRowHeight="13.5" x14ac:dyDescent="0.15"/>
  <cols>
    <col min="1" max="1" width="9" style="2"/>
    <col min="2" max="2" width="3.125" style="447" customWidth="1"/>
    <col min="3" max="3" width="11.625" style="447" customWidth="1"/>
    <col min="4" max="5" width="9" style="447"/>
    <col min="6" max="7" width="9" style="475"/>
    <col min="8" max="8" width="9.125" style="447" bestFit="1" customWidth="1"/>
    <col min="9" max="16384" width="9" style="447"/>
  </cols>
  <sheetData>
    <row r="1" spans="1:13" s="2" customFormat="1" ht="17.25" x14ac:dyDescent="0.2">
      <c r="A1" s="2" t="s">
        <v>194</v>
      </c>
      <c r="B1" s="3" t="s">
        <v>198</v>
      </c>
      <c r="F1" s="4"/>
      <c r="G1" s="4"/>
      <c r="H1" s="4"/>
      <c r="I1" s="4"/>
      <c r="J1" s="4"/>
      <c r="K1" s="4"/>
      <c r="L1" s="4"/>
      <c r="M1" s="4"/>
    </row>
    <row r="2" spans="1:13" ht="17.25" x14ac:dyDescent="0.15">
      <c r="A2" s="2" t="s">
        <v>195</v>
      </c>
      <c r="B2" s="444" t="s">
        <v>234</v>
      </c>
      <c r="C2" s="445"/>
      <c r="D2" s="445"/>
      <c r="E2" s="445"/>
      <c r="F2" s="446"/>
      <c r="G2" s="446"/>
      <c r="H2" s="445"/>
    </row>
    <row r="3" spans="1:13" ht="14.25" thickBot="1" x14ac:dyDescent="0.2">
      <c r="B3" s="445"/>
      <c r="C3" s="445"/>
      <c r="D3" s="445"/>
      <c r="E3" s="445"/>
      <c r="F3" s="446"/>
      <c r="G3" s="446"/>
      <c r="H3" s="448" t="s">
        <v>25</v>
      </c>
    </row>
    <row r="4" spans="1:13" ht="14.25" thickBot="1" x14ac:dyDescent="0.2">
      <c r="B4" s="954" t="s">
        <v>5</v>
      </c>
      <c r="C4" s="955"/>
      <c r="D4" s="450" t="s">
        <v>307</v>
      </c>
      <c r="E4" s="449" t="s">
        <v>317</v>
      </c>
      <c r="F4" s="450" t="s">
        <v>344</v>
      </c>
      <c r="G4" s="449" t="s">
        <v>353</v>
      </c>
      <c r="H4" s="759" t="s">
        <v>360</v>
      </c>
    </row>
    <row r="5" spans="1:13" ht="14.25" thickTop="1" x14ac:dyDescent="0.15">
      <c r="B5" s="451">
        <v>1</v>
      </c>
      <c r="C5" s="452" t="s">
        <v>85</v>
      </c>
      <c r="D5" s="454">
        <v>190</v>
      </c>
      <c r="E5" s="453">
        <v>190</v>
      </c>
      <c r="F5" s="454">
        <v>188</v>
      </c>
      <c r="G5" s="453">
        <v>186</v>
      </c>
      <c r="H5" s="760">
        <v>184</v>
      </c>
    </row>
    <row r="6" spans="1:13" x14ac:dyDescent="0.15">
      <c r="B6" s="455">
        <v>2</v>
      </c>
      <c r="C6" s="456" t="s">
        <v>86</v>
      </c>
      <c r="D6" s="458">
        <v>514</v>
      </c>
      <c r="E6" s="457">
        <v>542</v>
      </c>
      <c r="F6" s="458">
        <v>574</v>
      </c>
      <c r="G6" s="457">
        <v>614</v>
      </c>
      <c r="H6" s="761">
        <v>639</v>
      </c>
    </row>
    <row r="7" spans="1:13" x14ac:dyDescent="0.15">
      <c r="B7" s="455">
        <v>3</v>
      </c>
      <c r="C7" s="456" t="s">
        <v>87</v>
      </c>
      <c r="D7" s="460">
        <v>219</v>
      </c>
      <c r="E7" s="459">
        <v>218</v>
      </c>
      <c r="F7" s="460">
        <v>211</v>
      </c>
      <c r="G7" s="459">
        <v>213</v>
      </c>
      <c r="H7" s="762">
        <v>210</v>
      </c>
    </row>
    <row r="8" spans="1:13" x14ac:dyDescent="0.15">
      <c r="B8" s="455">
        <v>4</v>
      </c>
      <c r="C8" s="456" t="s">
        <v>88</v>
      </c>
      <c r="D8" s="462">
        <v>35</v>
      </c>
      <c r="E8" s="461">
        <v>35</v>
      </c>
      <c r="F8" s="462">
        <v>37</v>
      </c>
      <c r="G8" s="461">
        <v>35</v>
      </c>
      <c r="H8" s="763">
        <v>34</v>
      </c>
    </row>
    <row r="9" spans="1:13" x14ac:dyDescent="0.15">
      <c r="B9" s="455">
        <v>5</v>
      </c>
      <c r="C9" s="456" t="s">
        <v>89</v>
      </c>
      <c r="D9" s="460">
        <v>315</v>
      </c>
      <c r="E9" s="459">
        <v>315</v>
      </c>
      <c r="F9" s="460">
        <v>342</v>
      </c>
      <c r="G9" s="459">
        <v>463</v>
      </c>
      <c r="H9" s="762">
        <v>753</v>
      </c>
    </row>
    <row r="10" spans="1:13" x14ac:dyDescent="0.15">
      <c r="B10" s="455">
        <v>6</v>
      </c>
      <c r="C10" s="456" t="s">
        <v>90</v>
      </c>
      <c r="D10" s="460">
        <v>22</v>
      </c>
      <c r="E10" s="459">
        <v>22</v>
      </c>
      <c r="F10" s="460">
        <v>23</v>
      </c>
      <c r="G10" s="459">
        <v>23</v>
      </c>
      <c r="H10" s="762">
        <v>23</v>
      </c>
    </row>
    <row r="11" spans="1:13" x14ac:dyDescent="0.15">
      <c r="B11" s="455">
        <v>7</v>
      </c>
      <c r="C11" s="456" t="s">
        <v>91</v>
      </c>
      <c r="D11" s="460">
        <v>71</v>
      </c>
      <c r="E11" s="459">
        <v>72</v>
      </c>
      <c r="F11" s="460">
        <v>72</v>
      </c>
      <c r="G11" s="459">
        <v>72</v>
      </c>
      <c r="H11" s="762">
        <v>73</v>
      </c>
    </row>
    <row r="12" spans="1:13" x14ac:dyDescent="0.15">
      <c r="B12" s="455">
        <v>8</v>
      </c>
      <c r="C12" s="456" t="s">
        <v>92</v>
      </c>
      <c r="D12" s="460">
        <v>46</v>
      </c>
      <c r="E12" s="459">
        <v>46</v>
      </c>
      <c r="F12" s="460">
        <v>46</v>
      </c>
      <c r="G12" s="459">
        <v>46</v>
      </c>
      <c r="H12" s="762">
        <v>46</v>
      </c>
    </row>
    <row r="13" spans="1:13" x14ac:dyDescent="0.15">
      <c r="B13" s="455">
        <v>9</v>
      </c>
      <c r="C13" s="456" t="s">
        <v>93</v>
      </c>
      <c r="D13" s="454">
        <v>552</v>
      </c>
      <c r="E13" s="453">
        <v>553</v>
      </c>
      <c r="F13" s="454">
        <v>550</v>
      </c>
      <c r="G13" s="453">
        <v>549</v>
      </c>
      <c r="H13" s="760">
        <v>549</v>
      </c>
    </row>
    <row r="14" spans="1:13" ht="14.25" thickBot="1" x14ac:dyDescent="0.2">
      <c r="B14" s="463">
        <v>10</v>
      </c>
      <c r="C14" s="464" t="s">
        <v>26</v>
      </c>
      <c r="D14" s="466">
        <v>150</v>
      </c>
      <c r="E14" s="465">
        <v>155</v>
      </c>
      <c r="F14" s="466">
        <v>160</v>
      </c>
      <c r="G14" s="465">
        <v>156</v>
      </c>
      <c r="H14" s="764">
        <v>159</v>
      </c>
    </row>
    <row r="15" spans="1:13" ht="15" thickTop="1" thickBot="1" x14ac:dyDescent="0.2">
      <c r="B15" s="467"/>
      <c r="C15" s="468" t="s">
        <v>21</v>
      </c>
      <c r="D15" s="469">
        <f>SUM(D5:D14)</f>
        <v>2114</v>
      </c>
      <c r="E15" s="470">
        <f>SUM(E5:E14)</f>
        <v>2148</v>
      </c>
      <c r="F15" s="469">
        <v>2203</v>
      </c>
      <c r="G15" s="470">
        <v>2357</v>
      </c>
      <c r="H15" s="765">
        <v>2670</v>
      </c>
      <c r="I15" s="471"/>
    </row>
    <row r="16" spans="1:13" x14ac:dyDescent="0.15">
      <c r="B16" s="445"/>
      <c r="C16" s="445"/>
      <c r="D16" s="657"/>
      <c r="E16" s="472"/>
      <c r="F16" s="446"/>
      <c r="G16" s="446"/>
      <c r="H16" s="473"/>
    </row>
    <row r="17" spans="2:8" x14ac:dyDescent="0.15">
      <c r="B17" s="445"/>
      <c r="C17" s="445"/>
      <c r="D17" s="445"/>
      <c r="E17" s="445"/>
      <c r="F17" s="474"/>
      <c r="G17" s="474"/>
      <c r="H17" s="445"/>
    </row>
  </sheetData>
  <mergeCells count="1">
    <mergeCell ref="B4:C4"/>
  </mergeCells>
  <phoneticPr fontId="14"/>
  <pageMargins left="0.75" right="0.75" top="1" bottom="1" header="0.51200000000000001" footer="0.51200000000000001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13"/>
  </sheetPr>
  <dimension ref="A1:M7"/>
  <sheetViews>
    <sheetView showGridLines="0" workbookViewId="0"/>
  </sheetViews>
  <sheetFormatPr defaultColWidth="9" defaultRowHeight="13.5" x14ac:dyDescent="0.15"/>
  <cols>
    <col min="1" max="1" width="9" style="391"/>
    <col min="2" max="2" width="13.125" style="476" customWidth="1"/>
    <col min="3" max="16384" width="9" style="476"/>
  </cols>
  <sheetData>
    <row r="1" spans="1:13" s="391" customFormat="1" ht="17.25" x14ac:dyDescent="0.15">
      <c r="A1" s="391" t="s">
        <v>194</v>
      </c>
      <c r="B1" s="956" t="s">
        <v>198</v>
      </c>
      <c r="C1" s="956"/>
      <c r="G1" s="392"/>
      <c r="H1" s="392"/>
      <c r="I1" s="392"/>
      <c r="J1" s="392"/>
      <c r="K1" s="392"/>
      <c r="L1" s="392"/>
      <c r="M1" s="392"/>
    </row>
    <row r="2" spans="1:13" ht="17.25" x14ac:dyDescent="0.15">
      <c r="A2" s="391" t="s">
        <v>271</v>
      </c>
      <c r="B2" s="957" t="s">
        <v>272</v>
      </c>
      <c r="C2" s="958"/>
      <c r="D2" s="958"/>
      <c r="E2" s="958"/>
      <c r="F2" s="958"/>
      <c r="G2" s="958"/>
    </row>
    <row r="3" spans="1:13" ht="14.25" thickBot="1" x14ac:dyDescent="0.2">
      <c r="B3" s="477"/>
      <c r="C3" s="477"/>
      <c r="D3" s="477"/>
      <c r="E3" s="477"/>
      <c r="F3" s="477"/>
      <c r="G3" s="478" t="s">
        <v>94</v>
      </c>
    </row>
    <row r="4" spans="1:13" ht="14.25" thickBot="1" x14ac:dyDescent="0.2">
      <c r="B4" s="479" t="s">
        <v>5</v>
      </c>
      <c r="C4" s="480" t="s">
        <v>307</v>
      </c>
      <c r="D4" s="480" t="s">
        <v>317</v>
      </c>
      <c r="E4" s="481" t="s">
        <v>344</v>
      </c>
      <c r="F4" s="480" t="s">
        <v>353</v>
      </c>
      <c r="G4" s="766" t="s">
        <v>360</v>
      </c>
    </row>
    <row r="5" spans="1:13" ht="15" thickTop="1" thickBot="1" x14ac:dyDescent="0.2">
      <c r="B5" s="482" t="s">
        <v>270</v>
      </c>
      <c r="C5" s="483">
        <v>532</v>
      </c>
      <c r="D5" s="483">
        <v>513</v>
      </c>
      <c r="E5" s="484">
        <v>608</v>
      </c>
      <c r="F5" s="483">
        <v>1025</v>
      </c>
      <c r="G5" s="653">
        <v>1631</v>
      </c>
    </row>
    <row r="6" spans="1:13" x14ac:dyDescent="0.15">
      <c r="B6" s="477"/>
      <c r="C6" s="477"/>
      <c r="D6" s="477"/>
      <c r="E6" s="477"/>
      <c r="F6" s="477"/>
      <c r="G6" s="477"/>
    </row>
    <row r="7" spans="1:13" x14ac:dyDescent="0.15">
      <c r="B7" s="477"/>
      <c r="C7" s="477"/>
      <c r="D7" s="477"/>
      <c r="E7" s="477"/>
      <c r="F7" s="485"/>
      <c r="G7" s="477"/>
    </row>
  </sheetData>
  <mergeCells count="2">
    <mergeCell ref="B1:C1"/>
    <mergeCell ref="B2:G2"/>
  </mergeCells>
  <phoneticPr fontId="14"/>
  <pageMargins left="0.75" right="0.75" top="1" bottom="1" header="0.51200000000000001" footer="0.51200000000000001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13"/>
  </sheetPr>
  <dimension ref="A1:M8"/>
  <sheetViews>
    <sheetView showGridLines="0" workbookViewId="0"/>
  </sheetViews>
  <sheetFormatPr defaultColWidth="9" defaultRowHeight="13.5" x14ac:dyDescent="0.15"/>
  <cols>
    <col min="1" max="1" width="9" style="2"/>
    <col min="2" max="2" width="8.875" style="486" customWidth="1"/>
    <col min="3" max="16384" width="9" style="486"/>
  </cols>
  <sheetData>
    <row r="1" spans="1:13" s="2" customFormat="1" ht="17.25" x14ac:dyDescent="0.15">
      <c r="A1" s="2" t="s">
        <v>194</v>
      </c>
      <c r="B1" s="960" t="s">
        <v>198</v>
      </c>
      <c r="C1" s="960"/>
      <c r="G1" s="4"/>
      <c r="H1" s="4"/>
      <c r="I1" s="4"/>
      <c r="J1" s="4"/>
      <c r="K1" s="4"/>
      <c r="L1" s="4"/>
      <c r="M1" s="4"/>
    </row>
    <row r="2" spans="1:13" ht="17.25" x14ac:dyDescent="0.15">
      <c r="A2" s="2" t="s">
        <v>195</v>
      </c>
      <c r="B2" s="961" t="s">
        <v>273</v>
      </c>
      <c r="C2" s="958"/>
      <c r="D2" s="958"/>
      <c r="E2" s="958"/>
      <c r="F2" s="958"/>
      <c r="G2" s="958"/>
    </row>
    <row r="3" spans="1:13" ht="14.25" thickBot="1" x14ac:dyDescent="0.2">
      <c r="B3" s="477"/>
      <c r="C3" s="477"/>
      <c r="D3" s="477"/>
      <c r="E3" s="477"/>
      <c r="F3" s="477"/>
      <c r="G3" s="478" t="s">
        <v>94</v>
      </c>
    </row>
    <row r="4" spans="1:13" ht="14.25" thickBot="1" x14ac:dyDescent="0.2">
      <c r="B4" s="479" t="s">
        <v>5</v>
      </c>
      <c r="C4" s="480" t="s">
        <v>307</v>
      </c>
      <c r="D4" s="480" t="s">
        <v>317</v>
      </c>
      <c r="E4" s="481" t="s">
        <v>344</v>
      </c>
      <c r="F4" s="480" t="s">
        <v>353</v>
      </c>
      <c r="G4" s="766" t="s">
        <v>360</v>
      </c>
    </row>
    <row r="5" spans="1:13" ht="15" thickTop="1" thickBot="1" x14ac:dyDescent="0.2">
      <c r="B5" s="482" t="s">
        <v>95</v>
      </c>
      <c r="C5" s="487">
        <v>85</v>
      </c>
      <c r="D5" s="487">
        <v>84</v>
      </c>
      <c r="E5" s="488">
        <v>83</v>
      </c>
      <c r="F5" s="487">
        <v>83</v>
      </c>
      <c r="G5" s="654">
        <v>82</v>
      </c>
    </row>
    <row r="6" spans="1:13" x14ac:dyDescent="0.15">
      <c r="B6" s="477"/>
      <c r="C6" s="477"/>
      <c r="D6" s="477"/>
      <c r="E6" s="477"/>
      <c r="F6" s="477"/>
      <c r="G6" s="477"/>
    </row>
    <row r="7" spans="1:13" x14ac:dyDescent="0.15">
      <c r="B7" s="959" t="s">
        <v>285</v>
      </c>
      <c r="C7" s="959"/>
      <c r="D7" s="959"/>
      <c r="E7" s="959"/>
      <c r="F7" s="959"/>
      <c r="G7" s="959"/>
    </row>
    <row r="8" spans="1:13" x14ac:dyDescent="0.15">
      <c r="B8" s="477"/>
      <c r="C8" s="477"/>
      <c r="D8" s="477"/>
      <c r="E8" s="477"/>
      <c r="F8" s="489"/>
      <c r="G8" s="477"/>
    </row>
  </sheetData>
  <mergeCells count="3">
    <mergeCell ref="B7:G7"/>
    <mergeCell ref="B1:C1"/>
    <mergeCell ref="B2:G2"/>
  </mergeCells>
  <phoneticPr fontId="14"/>
  <pageMargins left="0.75" right="0.75" top="1" bottom="1" header="0.51200000000000001" footer="0.51200000000000001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13"/>
  </sheetPr>
  <dimension ref="A1:M11"/>
  <sheetViews>
    <sheetView showGridLines="0" workbookViewId="0"/>
  </sheetViews>
  <sheetFormatPr defaultColWidth="9" defaultRowHeight="13.5" x14ac:dyDescent="0.15"/>
  <cols>
    <col min="1" max="1" width="9" style="2"/>
    <col min="2" max="2" width="25.125" style="492" customWidth="1"/>
    <col min="3" max="6" width="9.125" style="509" customWidth="1"/>
    <col min="7" max="7" width="9.125" style="492" customWidth="1"/>
    <col min="8" max="16384" width="9" style="492"/>
  </cols>
  <sheetData>
    <row r="1" spans="1:13" s="2" customFormat="1" ht="17.25" x14ac:dyDescent="0.2">
      <c r="A1" s="2" t="s">
        <v>194</v>
      </c>
      <c r="B1" s="3" t="s">
        <v>198</v>
      </c>
      <c r="G1" s="4"/>
      <c r="H1" s="4"/>
      <c r="I1" s="4"/>
      <c r="J1" s="4"/>
      <c r="K1" s="4"/>
      <c r="L1" s="4"/>
      <c r="M1" s="4"/>
    </row>
    <row r="2" spans="1:13" ht="17.25" x14ac:dyDescent="0.15">
      <c r="A2" s="2" t="s">
        <v>195</v>
      </c>
      <c r="B2" s="91" t="s">
        <v>274</v>
      </c>
      <c r="C2" s="490"/>
      <c r="D2" s="490"/>
      <c r="E2" s="490"/>
      <c r="F2" s="490"/>
      <c r="G2" s="491"/>
    </row>
    <row r="3" spans="1:13" ht="14.25" thickBot="1" x14ac:dyDescent="0.2">
      <c r="B3" s="491"/>
      <c r="C3" s="490"/>
      <c r="D3" s="490"/>
      <c r="E3" s="490"/>
      <c r="F3" s="490"/>
      <c r="G3" s="493" t="s">
        <v>25</v>
      </c>
    </row>
    <row r="4" spans="1:13" ht="14.25" thickBot="1" x14ac:dyDescent="0.2">
      <c r="B4" s="494" t="s">
        <v>5</v>
      </c>
      <c r="C4" s="496" t="s">
        <v>307</v>
      </c>
      <c r="D4" s="495" t="s">
        <v>317</v>
      </c>
      <c r="E4" s="496" t="s">
        <v>344</v>
      </c>
      <c r="F4" s="495" t="s">
        <v>353</v>
      </c>
      <c r="G4" s="767" t="s">
        <v>360</v>
      </c>
    </row>
    <row r="5" spans="1:13" ht="14.25" thickTop="1" x14ac:dyDescent="0.15">
      <c r="B5" s="497" t="s">
        <v>96</v>
      </c>
      <c r="C5" s="499">
        <v>7562</v>
      </c>
      <c r="D5" s="498">
        <v>7678</v>
      </c>
      <c r="E5" s="499">
        <v>8129</v>
      </c>
      <c r="F5" s="498">
        <v>8456</v>
      </c>
      <c r="G5" s="768">
        <v>8706</v>
      </c>
    </row>
    <row r="6" spans="1:13" x14ac:dyDescent="0.15">
      <c r="B6" s="500" t="s">
        <v>312</v>
      </c>
      <c r="C6" s="502">
        <v>5186</v>
      </c>
      <c r="D6" s="501">
        <v>5591</v>
      </c>
      <c r="E6" s="502">
        <v>5592</v>
      </c>
      <c r="F6" s="501">
        <v>5705</v>
      </c>
      <c r="G6" s="769">
        <v>6068</v>
      </c>
    </row>
    <row r="7" spans="1:13" x14ac:dyDescent="0.15">
      <c r="B7" s="500" t="s">
        <v>97</v>
      </c>
      <c r="C7" s="502">
        <v>0</v>
      </c>
      <c r="D7" s="501">
        <v>0</v>
      </c>
      <c r="E7" s="502">
        <v>0</v>
      </c>
      <c r="F7" s="501">
        <v>0</v>
      </c>
      <c r="G7" s="769">
        <v>0</v>
      </c>
    </row>
    <row r="8" spans="1:13" x14ac:dyDescent="0.15">
      <c r="B8" s="500" t="s">
        <v>98</v>
      </c>
      <c r="C8" s="502">
        <v>5</v>
      </c>
      <c r="D8" s="501">
        <v>4</v>
      </c>
      <c r="E8" s="502">
        <v>7</v>
      </c>
      <c r="F8" s="501">
        <v>10</v>
      </c>
      <c r="G8" s="769">
        <v>8</v>
      </c>
    </row>
    <row r="9" spans="1:13" ht="14.25" thickBot="1" x14ac:dyDescent="0.2">
      <c r="B9" s="503" t="s">
        <v>99</v>
      </c>
      <c r="C9" s="505">
        <v>152</v>
      </c>
      <c r="D9" s="504">
        <v>133</v>
      </c>
      <c r="E9" s="505">
        <v>118</v>
      </c>
      <c r="F9" s="504">
        <v>87</v>
      </c>
      <c r="G9" s="770">
        <v>66</v>
      </c>
    </row>
    <row r="10" spans="1:13" x14ac:dyDescent="0.15">
      <c r="B10" s="506"/>
      <c r="C10" s="506"/>
      <c r="D10" s="506"/>
      <c r="E10" s="506"/>
      <c r="F10" s="506"/>
      <c r="G10" s="507"/>
    </row>
    <row r="11" spans="1:13" x14ac:dyDescent="0.15">
      <c r="B11" s="491"/>
      <c r="C11" s="490"/>
      <c r="D11" s="490"/>
      <c r="E11" s="490"/>
      <c r="F11" s="508"/>
      <c r="G11" s="491"/>
    </row>
  </sheetData>
  <phoneticPr fontId="14"/>
  <pageMargins left="0.75" right="0.75" top="1" bottom="1" header="0.51200000000000001" footer="0.51200000000000001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13"/>
    <pageSetUpPr fitToPage="1"/>
  </sheetPr>
  <dimension ref="A1:M18"/>
  <sheetViews>
    <sheetView showGridLines="0" workbookViewId="0"/>
  </sheetViews>
  <sheetFormatPr defaultColWidth="9" defaultRowHeight="13.5" x14ac:dyDescent="0.15"/>
  <cols>
    <col min="1" max="1" width="9" style="2"/>
    <col min="2" max="2" width="22.5" style="513" customWidth="1"/>
    <col min="3" max="6" width="9.125" style="537" customWidth="1"/>
    <col min="7" max="7" width="9.125" style="513" customWidth="1"/>
    <col min="8" max="16384" width="9" style="513"/>
  </cols>
  <sheetData>
    <row r="1" spans="1:13" s="2" customFormat="1" ht="17.25" x14ac:dyDescent="0.2">
      <c r="A1" s="2" t="s">
        <v>194</v>
      </c>
      <c r="B1" s="3" t="s">
        <v>199</v>
      </c>
      <c r="G1" s="4"/>
      <c r="H1" s="4"/>
      <c r="I1" s="4"/>
      <c r="J1" s="4"/>
      <c r="K1" s="4"/>
      <c r="L1" s="4"/>
      <c r="M1" s="4"/>
    </row>
    <row r="2" spans="1:13" ht="17.25" x14ac:dyDescent="0.15">
      <c r="A2" s="2" t="s">
        <v>195</v>
      </c>
      <c r="B2" s="510" t="s">
        <v>275</v>
      </c>
      <c r="C2" s="511"/>
      <c r="D2" s="511"/>
      <c r="E2" s="511"/>
      <c r="F2" s="511"/>
      <c r="G2" s="512"/>
      <c r="H2" s="512"/>
    </row>
    <row r="3" spans="1:13" ht="14.25" thickBot="1" x14ac:dyDescent="0.2">
      <c r="B3" s="512"/>
      <c r="C3" s="511"/>
      <c r="D3" s="511"/>
      <c r="E3" s="511"/>
      <c r="F3" s="511"/>
      <c r="G3" s="514" t="s">
        <v>150</v>
      </c>
      <c r="H3" s="512"/>
    </row>
    <row r="4" spans="1:13" ht="14.25" thickBot="1" x14ac:dyDescent="0.2">
      <c r="B4" s="515" t="s">
        <v>100</v>
      </c>
      <c r="C4" s="517" t="s">
        <v>307</v>
      </c>
      <c r="D4" s="516" t="s">
        <v>317</v>
      </c>
      <c r="E4" s="517" t="s">
        <v>344</v>
      </c>
      <c r="F4" s="516" t="s">
        <v>353</v>
      </c>
      <c r="G4" s="771" t="s">
        <v>360</v>
      </c>
      <c r="H4" s="512"/>
    </row>
    <row r="5" spans="1:13" ht="14.25" thickTop="1" x14ac:dyDescent="0.15">
      <c r="B5" s="518" t="s">
        <v>101</v>
      </c>
      <c r="C5" s="519">
        <v>4642</v>
      </c>
      <c r="D5" s="520">
        <v>4777</v>
      </c>
      <c r="E5" s="580">
        <v>4798</v>
      </c>
      <c r="F5" s="520">
        <v>4714</v>
      </c>
      <c r="G5" s="772">
        <v>4660</v>
      </c>
      <c r="H5" s="512"/>
    </row>
    <row r="6" spans="1:13" x14ac:dyDescent="0.15">
      <c r="B6" s="521" t="s">
        <v>102</v>
      </c>
      <c r="C6" s="522">
        <v>530</v>
      </c>
      <c r="D6" s="523">
        <v>525</v>
      </c>
      <c r="E6" s="581">
        <v>507</v>
      </c>
      <c r="F6" s="523">
        <v>478</v>
      </c>
      <c r="G6" s="773">
        <v>436</v>
      </c>
      <c r="H6" s="512"/>
    </row>
    <row r="7" spans="1:13" x14ac:dyDescent="0.15">
      <c r="B7" s="817" t="s">
        <v>327</v>
      </c>
      <c r="C7" s="522">
        <v>1752</v>
      </c>
      <c r="D7" s="523">
        <v>693</v>
      </c>
      <c r="E7" s="581">
        <v>659</v>
      </c>
      <c r="F7" s="523">
        <v>599</v>
      </c>
      <c r="G7" s="773">
        <v>544</v>
      </c>
      <c r="H7" s="512"/>
    </row>
    <row r="8" spans="1:13" x14ac:dyDescent="0.15">
      <c r="B8" s="817" t="s">
        <v>326</v>
      </c>
      <c r="C8" s="525" t="s">
        <v>325</v>
      </c>
      <c r="D8" s="523">
        <v>1612</v>
      </c>
      <c r="E8" s="581">
        <v>1734</v>
      </c>
      <c r="F8" s="523">
        <v>1872</v>
      </c>
      <c r="G8" s="773">
        <v>2005</v>
      </c>
      <c r="H8" s="512"/>
    </row>
    <row r="9" spans="1:13" x14ac:dyDescent="0.15">
      <c r="B9" s="521" t="s">
        <v>183</v>
      </c>
      <c r="C9" s="522">
        <v>921</v>
      </c>
      <c r="D9" s="524" t="s">
        <v>325</v>
      </c>
      <c r="E9" s="525" t="s">
        <v>345</v>
      </c>
      <c r="F9" s="524" t="s">
        <v>325</v>
      </c>
      <c r="G9" s="774" t="s">
        <v>325</v>
      </c>
      <c r="H9" s="512"/>
    </row>
    <row r="10" spans="1:13" ht="14.25" thickBot="1" x14ac:dyDescent="0.2">
      <c r="B10" s="526" t="s">
        <v>120</v>
      </c>
      <c r="C10" s="527">
        <v>5059</v>
      </c>
      <c r="D10" s="528" t="s">
        <v>325</v>
      </c>
      <c r="E10" s="582" t="s">
        <v>345</v>
      </c>
      <c r="F10" s="528" t="s">
        <v>325</v>
      </c>
      <c r="G10" s="775" t="s">
        <v>325</v>
      </c>
      <c r="H10" s="512"/>
    </row>
    <row r="11" spans="1:13" ht="15" thickTop="1" thickBot="1" x14ac:dyDescent="0.2">
      <c r="B11" s="529" t="s">
        <v>121</v>
      </c>
      <c r="C11" s="530">
        <v>234</v>
      </c>
      <c r="D11" s="531">
        <v>228</v>
      </c>
      <c r="E11" s="583">
        <v>61</v>
      </c>
      <c r="F11" s="531">
        <v>63</v>
      </c>
      <c r="G11" s="776">
        <v>60</v>
      </c>
      <c r="H11" s="512"/>
    </row>
    <row r="12" spans="1:13" ht="15" thickTop="1" thickBot="1" x14ac:dyDescent="0.2">
      <c r="B12" s="532" t="s">
        <v>21</v>
      </c>
      <c r="C12" s="533">
        <f>SUM(C5:C10)</f>
        <v>12904</v>
      </c>
      <c r="D12" s="534">
        <f>SUM(D5:D10)</f>
        <v>7607</v>
      </c>
      <c r="E12" s="584">
        <v>7698</v>
      </c>
      <c r="F12" s="534">
        <v>7663</v>
      </c>
      <c r="G12" s="777">
        <f>G5+G6+G7+G8</f>
        <v>7645</v>
      </c>
      <c r="H12" s="512"/>
    </row>
    <row r="13" spans="1:13" x14ac:dyDescent="0.15">
      <c r="B13" s="535"/>
      <c r="C13" s="511"/>
      <c r="D13" s="511"/>
      <c r="E13" s="511"/>
      <c r="F13" s="511"/>
      <c r="G13" s="512"/>
      <c r="H13" s="512"/>
    </row>
    <row r="14" spans="1:13" x14ac:dyDescent="0.15">
      <c r="B14" s="819" t="s">
        <v>387</v>
      </c>
      <c r="C14" s="819"/>
      <c r="D14" s="819"/>
      <c r="E14" s="819"/>
      <c r="F14" s="819"/>
      <c r="G14" s="819"/>
      <c r="H14" s="819"/>
      <c r="I14" s="819"/>
      <c r="J14" s="819"/>
      <c r="K14" s="819"/>
      <c r="L14" s="819"/>
    </row>
    <row r="15" spans="1:13" x14ac:dyDescent="0.15">
      <c r="B15" s="819" t="s">
        <v>388</v>
      </c>
      <c r="C15" s="819"/>
      <c r="D15" s="819"/>
      <c r="E15" s="819"/>
      <c r="F15" s="819"/>
      <c r="G15" s="819"/>
      <c r="H15" s="819"/>
      <c r="I15" s="819"/>
      <c r="J15" s="819"/>
      <c r="K15" s="819"/>
      <c r="L15" s="819"/>
    </row>
    <row r="16" spans="1:13" x14ac:dyDescent="0.15">
      <c r="B16" s="962" t="s">
        <v>329</v>
      </c>
      <c r="C16" s="962"/>
      <c r="D16" s="962"/>
      <c r="E16" s="962"/>
      <c r="F16" s="962"/>
      <c r="G16" s="962"/>
      <c r="H16" s="962"/>
      <c r="I16" s="962"/>
      <c r="J16" s="962"/>
      <c r="K16" s="962"/>
      <c r="L16" s="962"/>
      <c r="M16" s="962"/>
    </row>
    <row r="17" spans="2:8" x14ac:dyDescent="0.15">
      <c r="B17" s="962" t="s">
        <v>330</v>
      </c>
      <c r="C17" s="962"/>
      <c r="D17" s="962"/>
      <c r="E17" s="962"/>
      <c r="F17" s="962"/>
      <c r="G17" s="962"/>
      <c r="H17" s="512"/>
    </row>
    <row r="18" spans="2:8" x14ac:dyDescent="0.15">
      <c r="B18" s="962" t="s">
        <v>331</v>
      </c>
      <c r="C18" s="962"/>
      <c r="D18" s="962"/>
      <c r="E18" s="962"/>
      <c r="F18" s="962"/>
      <c r="G18" s="962"/>
      <c r="H18" s="536"/>
    </row>
  </sheetData>
  <mergeCells count="3">
    <mergeCell ref="B18:G18"/>
    <mergeCell ref="B17:G17"/>
    <mergeCell ref="B16:M16"/>
  </mergeCells>
  <phoneticPr fontId="14"/>
  <pageMargins left="1" right="1" top="1" bottom="1" header="0.5" footer="0.5"/>
  <pageSetup paperSize="9" scale="96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13"/>
  </sheetPr>
  <dimension ref="A1:M22"/>
  <sheetViews>
    <sheetView showGridLines="0" workbookViewId="0"/>
  </sheetViews>
  <sheetFormatPr defaultColWidth="9" defaultRowHeight="13.5" x14ac:dyDescent="0.15"/>
  <cols>
    <col min="1" max="1" width="9" style="2"/>
    <col min="2" max="2" width="23.875" style="540" customWidth="1"/>
    <col min="3" max="16384" width="9" style="540"/>
  </cols>
  <sheetData>
    <row r="1" spans="1:13" s="2" customFormat="1" ht="17.25" x14ac:dyDescent="0.2">
      <c r="A1" s="2" t="s">
        <v>194</v>
      </c>
      <c r="B1" s="3" t="s">
        <v>198</v>
      </c>
      <c r="G1" s="4"/>
      <c r="H1" s="4"/>
      <c r="I1" s="4"/>
      <c r="J1" s="4"/>
      <c r="K1" s="4"/>
      <c r="L1" s="4"/>
      <c r="M1" s="4"/>
    </row>
    <row r="2" spans="1:13" ht="17.25" x14ac:dyDescent="0.15">
      <c r="A2" s="2" t="s">
        <v>195</v>
      </c>
      <c r="B2" s="538" t="s">
        <v>276</v>
      </c>
      <c r="C2" s="539"/>
      <c r="D2" s="539"/>
      <c r="E2" s="539"/>
      <c r="F2" s="539"/>
      <c r="G2" s="539"/>
    </row>
    <row r="3" spans="1:13" ht="14.25" thickBot="1" x14ac:dyDescent="0.2">
      <c r="B3" s="539"/>
      <c r="C3" s="539"/>
      <c r="D3" s="539"/>
      <c r="E3" s="539"/>
      <c r="F3" s="539"/>
      <c r="G3" s="541" t="s">
        <v>151</v>
      </c>
    </row>
    <row r="4" spans="1:13" ht="14.25" thickBot="1" x14ac:dyDescent="0.2">
      <c r="B4" s="542"/>
      <c r="C4" s="543" t="s">
        <v>307</v>
      </c>
      <c r="D4" s="544" t="s">
        <v>317</v>
      </c>
      <c r="E4" s="543" t="s">
        <v>344</v>
      </c>
      <c r="F4" s="544" t="s">
        <v>353</v>
      </c>
      <c r="G4" s="778" t="s">
        <v>360</v>
      </c>
    </row>
    <row r="5" spans="1:13" ht="14.25" thickTop="1" x14ac:dyDescent="0.15">
      <c r="B5" s="545" t="s">
        <v>136</v>
      </c>
      <c r="C5" s="964"/>
      <c r="D5" s="964"/>
      <c r="E5" s="964"/>
      <c r="F5" s="964"/>
      <c r="G5" s="965"/>
    </row>
    <row r="6" spans="1:13" x14ac:dyDescent="0.15">
      <c r="B6" s="546" t="s">
        <v>137</v>
      </c>
      <c r="C6" s="547">
        <v>143</v>
      </c>
      <c r="D6" s="548">
        <v>141</v>
      </c>
      <c r="E6" s="547">
        <v>140</v>
      </c>
      <c r="F6" s="548">
        <v>138</v>
      </c>
      <c r="G6" s="779">
        <v>138</v>
      </c>
    </row>
    <row r="7" spans="1:13" x14ac:dyDescent="0.15">
      <c r="B7" s="546" t="s">
        <v>161</v>
      </c>
      <c r="C7" s="547">
        <v>49</v>
      </c>
      <c r="D7" s="548">
        <v>48</v>
      </c>
      <c r="E7" s="547">
        <v>46</v>
      </c>
      <c r="F7" s="548">
        <v>46</v>
      </c>
      <c r="G7" s="779">
        <v>46</v>
      </c>
    </row>
    <row r="8" spans="1:13" x14ac:dyDescent="0.15">
      <c r="B8" s="549" t="s">
        <v>217</v>
      </c>
      <c r="C8" s="547">
        <v>185</v>
      </c>
      <c r="D8" s="548">
        <v>198</v>
      </c>
      <c r="E8" s="547">
        <v>196</v>
      </c>
      <c r="F8" s="548">
        <v>194</v>
      </c>
      <c r="G8" s="779">
        <v>192</v>
      </c>
    </row>
    <row r="9" spans="1:13" x14ac:dyDescent="0.15">
      <c r="B9" s="549" t="s">
        <v>218</v>
      </c>
      <c r="C9" s="547">
        <v>145</v>
      </c>
      <c r="D9" s="548">
        <v>157</v>
      </c>
      <c r="E9" s="547">
        <v>156</v>
      </c>
      <c r="F9" s="548">
        <v>154</v>
      </c>
      <c r="G9" s="779">
        <v>152</v>
      </c>
    </row>
    <row r="10" spans="1:13" x14ac:dyDescent="0.15">
      <c r="B10" s="546" t="s">
        <v>138</v>
      </c>
      <c r="C10" s="547">
        <v>762</v>
      </c>
      <c r="D10" s="548">
        <v>767</v>
      </c>
      <c r="E10" s="547">
        <v>785</v>
      </c>
      <c r="F10" s="548">
        <v>808</v>
      </c>
      <c r="G10" s="779">
        <v>818</v>
      </c>
    </row>
    <row r="11" spans="1:13" ht="14.25" thickBot="1" x14ac:dyDescent="0.2">
      <c r="B11" s="550" t="s">
        <v>230</v>
      </c>
      <c r="C11" s="551">
        <v>211</v>
      </c>
      <c r="D11" s="552">
        <v>202</v>
      </c>
      <c r="E11" s="551">
        <v>199</v>
      </c>
      <c r="F11" s="552">
        <v>205</v>
      </c>
      <c r="G11" s="780">
        <v>206</v>
      </c>
    </row>
    <row r="12" spans="1:13" ht="15" thickTop="1" thickBot="1" x14ac:dyDescent="0.2">
      <c r="B12" s="553" t="s">
        <v>184</v>
      </c>
      <c r="C12" s="554">
        <f>SUM(C6:C11)</f>
        <v>1495</v>
      </c>
      <c r="D12" s="555">
        <f>SUM(D6:D11)</f>
        <v>1513</v>
      </c>
      <c r="E12" s="554">
        <v>1522</v>
      </c>
      <c r="F12" s="555">
        <v>1545</v>
      </c>
      <c r="G12" s="781">
        <f>SUM(G6:G11)</f>
        <v>1552</v>
      </c>
    </row>
    <row r="13" spans="1:13" x14ac:dyDescent="0.15">
      <c r="B13" s="556" t="s">
        <v>139</v>
      </c>
      <c r="C13" s="966"/>
      <c r="D13" s="966"/>
      <c r="E13" s="966"/>
      <c r="F13" s="966"/>
      <c r="G13" s="967"/>
      <c r="J13" s="540" t="s">
        <v>192</v>
      </c>
    </row>
    <row r="14" spans="1:13" x14ac:dyDescent="0.15">
      <c r="B14" s="546" t="s">
        <v>103</v>
      </c>
      <c r="C14" s="547">
        <v>185</v>
      </c>
      <c r="D14" s="548">
        <v>179</v>
      </c>
      <c r="E14" s="547">
        <v>168</v>
      </c>
      <c r="F14" s="548">
        <v>160</v>
      </c>
      <c r="G14" s="779">
        <v>159</v>
      </c>
    </row>
    <row r="15" spans="1:13" x14ac:dyDescent="0.15">
      <c r="B15" s="546" t="s">
        <v>104</v>
      </c>
      <c r="C15" s="547">
        <v>7</v>
      </c>
      <c r="D15" s="548">
        <v>7</v>
      </c>
      <c r="E15" s="547">
        <v>7</v>
      </c>
      <c r="F15" s="548">
        <v>6</v>
      </c>
      <c r="G15" s="779">
        <v>4</v>
      </c>
    </row>
    <row r="16" spans="1:13" x14ac:dyDescent="0.15">
      <c r="B16" s="557" t="s">
        <v>328</v>
      </c>
      <c r="C16" s="558">
        <v>0</v>
      </c>
      <c r="D16" s="559">
        <v>0</v>
      </c>
      <c r="E16" s="558">
        <v>0</v>
      </c>
      <c r="F16" s="559">
        <v>0</v>
      </c>
      <c r="G16" s="782">
        <v>0</v>
      </c>
    </row>
    <row r="17" spans="2:9" ht="14.25" thickBot="1" x14ac:dyDescent="0.2">
      <c r="B17" s="550" t="s">
        <v>140</v>
      </c>
      <c r="C17" s="551">
        <v>28</v>
      </c>
      <c r="D17" s="552">
        <v>28</v>
      </c>
      <c r="E17" s="551">
        <v>27</v>
      </c>
      <c r="F17" s="552">
        <v>26</v>
      </c>
      <c r="G17" s="780">
        <v>26</v>
      </c>
    </row>
    <row r="18" spans="2:9" ht="15" thickTop="1" thickBot="1" x14ac:dyDescent="0.2">
      <c r="B18" s="553" t="s">
        <v>8</v>
      </c>
      <c r="C18" s="560">
        <f>SUM(C14:C17)</f>
        <v>220</v>
      </c>
      <c r="D18" s="561">
        <f>SUM(D14:D17)</f>
        <v>214</v>
      </c>
      <c r="E18" s="560">
        <v>202</v>
      </c>
      <c r="F18" s="561">
        <v>192</v>
      </c>
      <c r="G18" s="783">
        <f>SUM(G14:G17)</f>
        <v>189</v>
      </c>
    </row>
    <row r="19" spans="2:9" x14ac:dyDescent="0.15">
      <c r="B19" s="562"/>
      <c r="C19" s="539"/>
      <c r="D19" s="539"/>
      <c r="E19" s="539"/>
      <c r="F19" s="539"/>
      <c r="G19" s="539"/>
    </row>
    <row r="20" spans="2:9" x14ac:dyDescent="0.15">
      <c r="B20" s="539"/>
      <c r="C20" s="539"/>
      <c r="D20" s="539"/>
      <c r="E20" s="539"/>
      <c r="F20" s="539"/>
      <c r="G20" s="539"/>
    </row>
    <row r="21" spans="2:9" x14ac:dyDescent="0.15">
      <c r="B21" s="963"/>
      <c r="C21" s="963"/>
      <c r="D21" s="963"/>
      <c r="E21" s="963"/>
      <c r="F21" s="963"/>
      <c r="G21" s="963"/>
      <c r="H21" s="963"/>
      <c r="I21" s="963"/>
    </row>
    <row r="22" spans="2:9" x14ac:dyDescent="0.15">
      <c r="E22" s="563"/>
      <c r="F22" s="563"/>
    </row>
  </sheetData>
  <mergeCells count="3">
    <mergeCell ref="B21:I21"/>
    <mergeCell ref="C5:G5"/>
    <mergeCell ref="C13:G13"/>
  </mergeCells>
  <phoneticPr fontId="14"/>
  <pageMargins left="0.75" right="0.75" top="1" bottom="1" header="0.51200000000000001" footer="0.5120000000000000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3"/>
  </sheetPr>
  <dimension ref="A1:N58"/>
  <sheetViews>
    <sheetView showGridLines="0" workbookViewId="0"/>
  </sheetViews>
  <sheetFormatPr defaultColWidth="9" defaultRowHeight="13.5" x14ac:dyDescent="0.15"/>
  <cols>
    <col min="1" max="1" width="9" style="2"/>
    <col min="2" max="2" width="5.125" style="2" bestFit="1" customWidth="1"/>
    <col min="3" max="3" width="27.875" style="94" bestFit="1" customWidth="1"/>
    <col min="4" max="5" width="10.125" style="94" customWidth="1"/>
    <col min="6" max="7" width="10.125" style="122" customWidth="1"/>
    <col min="8" max="8" width="10.125" style="94" customWidth="1"/>
    <col min="9" max="9" width="9" style="94"/>
    <col min="10" max="10" width="10" style="94" customWidth="1"/>
    <col min="11" max="16384" width="9" style="94"/>
  </cols>
  <sheetData>
    <row r="1" spans="1:14" s="2" customFormat="1" ht="17.25" x14ac:dyDescent="0.2">
      <c r="A1" s="2" t="s">
        <v>194</v>
      </c>
      <c r="C1" s="3" t="s">
        <v>197</v>
      </c>
      <c r="H1" s="4"/>
      <c r="I1" s="4"/>
      <c r="J1" s="4"/>
      <c r="K1" s="4"/>
      <c r="L1" s="4"/>
      <c r="M1" s="4"/>
      <c r="N1" s="4"/>
    </row>
    <row r="2" spans="1:14" ht="17.25" x14ac:dyDescent="0.15">
      <c r="A2" s="2" t="s">
        <v>206</v>
      </c>
      <c r="C2" s="91" t="s">
        <v>109</v>
      </c>
      <c r="D2" s="92"/>
      <c r="E2" s="92"/>
      <c r="F2" s="93"/>
      <c r="G2" s="93"/>
      <c r="H2" s="92"/>
    </row>
    <row r="3" spans="1:14" ht="14.25" thickBot="1" x14ac:dyDescent="0.2">
      <c r="C3" s="92"/>
      <c r="D3" s="92"/>
      <c r="E3" s="92"/>
      <c r="F3" s="93"/>
      <c r="G3" s="93"/>
      <c r="H3" s="95" t="s">
        <v>207</v>
      </c>
    </row>
    <row r="4" spans="1:14" ht="15.95" customHeight="1" thickBot="1" x14ac:dyDescent="0.2">
      <c r="B4" s="869" t="s">
        <v>142</v>
      </c>
      <c r="C4" s="870"/>
      <c r="D4" s="97" t="s">
        <v>306</v>
      </c>
      <c r="E4" s="98" t="s">
        <v>314</v>
      </c>
      <c r="F4" s="96" t="s">
        <v>343</v>
      </c>
      <c r="G4" s="97" t="s">
        <v>351</v>
      </c>
      <c r="H4" s="680" t="s">
        <v>358</v>
      </c>
    </row>
    <row r="5" spans="1:14" ht="15.95" customHeight="1" thickTop="1" x14ac:dyDescent="0.15">
      <c r="B5" s="875" t="s">
        <v>322</v>
      </c>
      <c r="C5" s="99" t="s">
        <v>208</v>
      </c>
      <c r="D5" s="101">
        <v>9383</v>
      </c>
      <c r="E5" s="102">
        <v>8621</v>
      </c>
      <c r="F5" s="100">
        <v>8047</v>
      </c>
      <c r="G5" s="101">
        <v>8095</v>
      </c>
      <c r="H5" s="681">
        <v>2846</v>
      </c>
    </row>
    <row r="6" spans="1:14" ht="15.95" customHeight="1" x14ac:dyDescent="0.15">
      <c r="B6" s="873"/>
      <c r="C6" s="103" t="s">
        <v>179</v>
      </c>
      <c r="D6" s="105">
        <v>9238</v>
      </c>
      <c r="E6" s="106">
        <v>8614</v>
      </c>
      <c r="F6" s="104">
        <v>8058</v>
      </c>
      <c r="G6" s="105">
        <v>8085</v>
      </c>
      <c r="H6" s="682">
        <v>7989</v>
      </c>
    </row>
    <row r="7" spans="1:14" ht="15.95" customHeight="1" x14ac:dyDescent="0.15">
      <c r="B7" s="873"/>
      <c r="C7" s="107" t="s">
        <v>226</v>
      </c>
      <c r="D7" s="105">
        <v>0</v>
      </c>
      <c r="E7" s="106">
        <v>0</v>
      </c>
      <c r="F7" s="104">
        <v>0</v>
      </c>
      <c r="G7" s="105">
        <v>0</v>
      </c>
      <c r="H7" s="682">
        <v>0</v>
      </c>
    </row>
    <row r="8" spans="1:14" ht="15.95" customHeight="1" x14ac:dyDescent="0.15">
      <c r="B8" s="873"/>
      <c r="C8" s="103" t="s">
        <v>23</v>
      </c>
      <c r="D8" s="105">
        <v>1259</v>
      </c>
      <c r="E8" s="106">
        <v>1266</v>
      </c>
      <c r="F8" s="104">
        <v>1076</v>
      </c>
      <c r="G8" s="105">
        <v>1091</v>
      </c>
      <c r="H8" s="682">
        <v>1271</v>
      </c>
    </row>
    <row r="9" spans="1:14" ht="15.95" customHeight="1" x14ac:dyDescent="0.15">
      <c r="B9" s="873"/>
      <c r="C9" s="103" t="s">
        <v>219</v>
      </c>
      <c r="D9" s="105">
        <v>2</v>
      </c>
      <c r="E9" s="106">
        <v>0</v>
      </c>
      <c r="F9" s="104">
        <v>0</v>
      </c>
      <c r="G9" s="105">
        <v>2</v>
      </c>
      <c r="H9" s="682">
        <v>1</v>
      </c>
    </row>
    <row r="10" spans="1:14" ht="15.95" customHeight="1" x14ac:dyDescent="0.15">
      <c r="B10" s="873"/>
      <c r="C10" s="784" t="s">
        <v>363</v>
      </c>
      <c r="D10" s="785" t="s">
        <v>364</v>
      </c>
      <c r="E10" s="785" t="s">
        <v>364</v>
      </c>
      <c r="F10" s="785" t="s">
        <v>364</v>
      </c>
      <c r="G10" s="785" t="s">
        <v>364</v>
      </c>
      <c r="H10" s="682">
        <v>5139</v>
      </c>
    </row>
    <row r="11" spans="1:14" ht="15.95" customHeight="1" x14ac:dyDescent="0.15">
      <c r="B11" s="873"/>
      <c r="C11" s="103" t="s">
        <v>185</v>
      </c>
      <c r="D11" s="114">
        <v>9176</v>
      </c>
      <c r="E11" s="115">
        <v>8611</v>
      </c>
      <c r="F11" s="113">
        <v>7912</v>
      </c>
      <c r="G11" s="105">
        <v>8484</v>
      </c>
      <c r="H11" s="682">
        <v>3046</v>
      </c>
    </row>
    <row r="12" spans="1:14" ht="15.95" customHeight="1" x14ac:dyDescent="0.15">
      <c r="B12" s="873"/>
      <c r="C12" s="103" t="s">
        <v>216</v>
      </c>
      <c r="D12" s="105">
        <v>2274</v>
      </c>
      <c r="E12" s="106">
        <v>2108</v>
      </c>
      <c r="F12" s="104">
        <v>1964</v>
      </c>
      <c r="G12" s="105">
        <v>1937</v>
      </c>
      <c r="H12" s="682">
        <v>2014</v>
      </c>
    </row>
    <row r="13" spans="1:14" ht="15.95" customHeight="1" x14ac:dyDescent="0.15">
      <c r="B13" s="873"/>
      <c r="C13" s="103" t="s">
        <v>143</v>
      </c>
      <c r="D13" s="105">
        <v>4089</v>
      </c>
      <c r="E13" s="106">
        <v>3955</v>
      </c>
      <c r="F13" s="104">
        <v>3743</v>
      </c>
      <c r="G13" s="105">
        <v>3681</v>
      </c>
      <c r="H13" s="682">
        <v>3549</v>
      </c>
    </row>
    <row r="14" spans="1:14" ht="15.95" customHeight="1" x14ac:dyDescent="0.15">
      <c r="B14" s="873"/>
      <c r="C14" s="103" t="s">
        <v>291</v>
      </c>
      <c r="D14" s="105">
        <v>735</v>
      </c>
      <c r="E14" s="106">
        <v>262</v>
      </c>
      <c r="F14" s="104">
        <v>263</v>
      </c>
      <c r="G14" s="105">
        <v>55</v>
      </c>
      <c r="H14" s="682">
        <v>110</v>
      </c>
    </row>
    <row r="15" spans="1:14" ht="15.95" customHeight="1" x14ac:dyDescent="0.15">
      <c r="B15" s="873"/>
      <c r="C15" s="103" t="s">
        <v>144</v>
      </c>
      <c r="D15" s="105">
        <v>0</v>
      </c>
      <c r="E15" s="106">
        <v>0</v>
      </c>
      <c r="F15" s="104">
        <v>0</v>
      </c>
      <c r="G15" s="105">
        <v>0</v>
      </c>
      <c r="H15" s="682">
        <v>0</v>
      </c>
    </row>
    <row r="16" spans="1:14" ht="15.95" customHeight="1" x14ac:dyDescent="0.15">
      <c r="B16" s="873"/>
      <c r="C16" s="103" t="s">
        <v>145</v>
      </c>
      <c r="D16" s="105">
        <v>0</v>
      </c>
      <c r="E16" s="106">
        <v>0</v>
      </c>
      <c r="F16" s="104">
        <v>0</v>
      </c>
      <c r="G16" s="105">
        <v>0</v>
      </c>
      <c r="H16" s="682">
        <v>0</v>
      </c>
    </row>
    <row r="17" spans="2:8" ht="15.95" customHeight="1" x14ac:dyDescent="0.15">
      <c r="B17" s="873"/>
      <c r="C17" s="103" t="s">
        <v>24</v>
      </c>
      <c r="D17" s="105">
        <v>8545</v>
      </c>
      <c r="E17" s="106">
        <v>5471</v>
      </c>
      <c r="F17" s="104">
        <v>8428</v>
      </c>
      <c r="G17" s="105">
        <v>7060</v>
      </c>
      <c r="H17" s="682">
        <v>6815</v>
      </c>
    </row>
    <row r="18" spans="2:8" ht="15.95" customHeight="1" x14ac:dyDescent="0.15">
      <c r="B18" s="873"/>
      <c r="C18" s="103" t="s">
        <v>241</v>
      </c>
      <c r="D18" s="105">
        <v>365</v>
      </c>
      <c r="E18" s="106">
        <v>991</v>
      </c>
      <c r="F18" s="104">
        <v>2230</v>
      </c>
      <c r="G18" s="105">
        <v>2880</v>
      </c>
      <c r="H18" s="682">
        <v>7443</v>
      </c>
    </row>
    <row r="19" spans="2:8" ht="15.95" customHeight="1" x14ac:dyDescent="0.15">
      <c r="B19" s="873"/>
      <c r="C19" s="103" t="s">
        <v>209</v>
      </c>
      <c r="D19" s="105">
        <v>4453</v>
      </c>
      <c r="E19" s="106">
        <v>4006</v>
      </c>
      <c r="F19" s="104">
        <v>3640</v>
      </c>
      <c r="G19" s="105">
        <v>3606</v>
      </c>
      <c r="H19" s="682">
        <v>3533</v>
      </c>
    </row>
    <row r="20" spans="2:8" ht="15.95" customHeight="1" x14ac:dyDescent="0.15">
      <c r="B20" s="873"/>
      <c r="C20" s="103" t="s">
        <v>233</v>
      </c>
      <c r="D20" s="105">
        <v>6882</v>
      </c>
      <c r="E20" s="106">
        <v>6465</v>
      </c>
      <c r="F20" s="104">
        <v>6058</v>
      </c>
      <c r="G20" s="105">
        <v>6122</v>
      </c>
      <c r="H20" s="682">
        <v>6001</v>
      </c>
    </row>
    <row r="21" spans="2:8" ht="15.95" customHeight="1" x14ac:dyDescent="0.15">
      <c r="B21" s="873"/>
      <c r="C21" s="103" t="s">
        <v>311</v>
      </c>
      <c r="D21" s="105">
        <v>2296</v>
      </c>
      <c r="E21" s="106">
        <v>5522</v>
      </c>
      <c r="F21" s="104">
        <v>5174</v>
      </c>
      <c r="G21" s="105">
        <v>5157</v>
      </c>
      <c r="H21" s="682">
        <v>5071</v>
      </c>
    </row>
    <row r="22" spans="2:8" ht="15.95" customHeight="1" x14ac:dyDescent="0.15">
      <c r="B22" s="873"/>
      <c r="C22" s="103" t="s">
        <v>210</v>
      </c>
      <c r="D22" s="105">
        <v>40586</v>
      </c>
      <c r="E22" s="106">
        <v>35244</v>
      </c>
      <c r="F22" s="104">
        <v>39500</v>
      </c>
      <c r="G22" s="105">
        <v>35423</v>
      </c>
      <c r="H22" s="682">
        <v>33607</v>
      </c>
    </row>
    <row r="23" spans="2:8" ht="15.95" customHeight="1" x14ac:dyDescent="0.15">
      <c r="B23" s="873"/>
      <c r="C23" s="103" t="s">
        <v>212</v>
      </c>
      <c r="D23" s="105">
        <v>1957</v>
      </c>
      <c r="E23" s="106">
        <v>2326</v>
      </c>
      <c r="F23" s="104">
        <v>2138</v>
      </c>
      <c r="G23" s="105">
        <v>2316</v>
      </c>
      <c r="H23" s="682">
        <v>442</v>
      </c>
    </row>
    <row r="24" spans="2:8" ht="15.95" customHeight="1" thickBot="1" x14ac:dyDescent="0.2">
      <c r="B24" s="874"/>
      <c r="C24" s="790" t="s">
        <v>366</v>
      </c>
      <c r="D24" s="796" t="s">
        <v>364</v>
      </c>
      <c r="E24" s="797" t="s">
        <v>364</v>
      </c>
      <c r="F24" s="798" t="s">
        <v>364</v>
      </c>
      <c r="G24" s="796" t="s">
        <v>364</v>
      </c>
      <c r="H24" s="789">
        <v>19040</v>
      </c>
    </row>
    <row r="25" spans="2:8" ht="15.95" customHeight="1" thickBot="1" x14ac:dyDescent="0.2">
      <c r="B25" s="108" t="s">
        <v>323</v>
      </c>
      <c r="C25" s="109" t="s">
        <v>277</v>
      </c>
      <c r="D25" s="791" t="s">
        <v>364</v>
      </c>
      <c r="E25" s="111">
        <v>581839</v>
      </c>
      <c r="F25" s="110">
        <v>233737</v>
      </c>
      <c r="G25" s="679">
        <v>82184</v>
      </c>
      <c r="H25" s="809" t="s">
        <v>364</v>
      </c>
    </row>
    <row r="26" spans="2:8" ht="15.95" customHeight="1" x14ac:dyDescent="0.15">
      <c r="B26" s="873" t="s">
        <v>324</v>
      </c>
      <c r="C26" s="112" t="s">
        <v>201</v>
      </c>
      <c r="D26" s="114">
        <v>23</v>
      </c>
      <c r="E26" s="115">
        <v>26</v>
      </c>
      <c r="F26" s="113">
        <v>16</v>
      </c>
      <c r="G26" s="114">
        <v>22</v>
      </c>
      <c r="H26" s="684">
        <v>26</v>
      </c>
    </row>
    <row r="27" spans="2:8" ht="15.95" customHeight="1" x14ac:dyDescent="0.15">
      <c r="B27" s="873"/>
      <c r="C27" s="116" t="s">
        <v>202</v>
      </c>
      <c r="D27" s="118">
        <v>0</v>
      </c>
      <c r="E27" s="119">
        <v>0</v>
      </c>
      <c r="F27" s="117">
        <v>0</v>
      </c>
      <c r="G27" s="118">
        <v>0</v>
      </c>
      <c r="H27" s="685">
        <v>0</v>
      </c>
    </row>
    <row r="28" spans="2:8" ht="15.95" customHeight="1" x14ac:dyDescent="0.15">
      <c r="B28" s="873"/>
      <c r="C28" s="116" t="s">
        <v>211</v>
      </c>
      <c r="D28" s="118">
        <v>0</v>
      </c>
      <c r="E28" s="119">
        <v>0</v>
      </c>
      <c r="F28" s="117">
        <v>0</v>
      </c>
      <c r="G28" s="118">
        <v>0</v>
      </c>
      <c r="H28" s="685">
        <v>0</v>
      </c>
    </row>
    <row r="29" spans="2:8" ht="15.95" customHeight="1" x14ac:dyDescent="0.15">
      <c r="B29" s="873"/>
      <c r="C29" s="794" t="s">
        <v>369</v>
      </c>
      <c r="D29" s="799" t="s">
        <v>364</v>
      </c>
      <c r="E29" s="800" t="s">
        <v>364</v>
      </c>
      <c r="F29" s="801" t="s">
        <v>364</v>
      </c>
      <c r="G29" s="799" t="s">
        <v>364</v>
      </c>
      <c r="H29" s="802">
        <v>3086</v>
      </c>
    </row>
    <row r="30" spans="2:8" ht="15.95" customHeight="1" x14ac:dyDescent="0.15">
      <c r="B30" s="873"/>
      <c r="C30" s="794" t="s">
        <v>370</v>
      </c>
      <c r="D30" s="799" t="s">
        <v>364</v>
      </c>
      <c r="E30" s="800" t="s">
        <v>364</v>
      </c>
      <c r="F30" s="801" t="s">
        <v>364</v>
      </c>
      <c r="G30" s="799" t="s">
        <v>364</v>
      </c>
      <c r="H30" s="685">
        <v>299</v>
      </c>
    </row>
    <row r="31" spans="2:8" ht="15.95" customHeight="1" x14ac:dyDescent="0.15">
      <c r="B31" s="873"/>
      <c r="C31" s="803" t="s">
        <v>368</v>
      </c>
      <c r="D31" s="799" t="s">
        <v>364</v>
      </c>
      <c r="E31" s="800" t="s">
        <v>364</v>
      </c>
      <c r="F31" s="801" t="s">
        <v>364</v>
      </c>
      <c r="G31" s="799" t="s">
        <v>364</v>
      </c>
      <c r="H31" s="802">
        <v>18127</v>
      </c>
    </row>
    <row r="32" spans="2:8" ht="15.95" customHeight="1" x14ac:dyDescent="0.15">
      <c r="B32" s="873"/>
      <c r="C32" s="120" t="s">
        <v>186</v>
      </c>
      <c r="D32" s="105">
        <v>583</v>
      </c>
      <c r="E32" s="106">
        <v>565</v>
      </c>
      <c r="F32" s="104">
        <v>556</v>
      </c>
      <c r="G32" s="105">
        <v>711</v>
      </c>
      <c r="H32" s="682">
        <v>515</v>
      </c>
    </row>
    <row r="33" spans="2:11" ht="15.95" customHeight="1" x14ac:dyDescent="0.15">
      <c r="B33" s="873"/>
      <c r="C33" s="585" t="s">
        <v>187</v>
      </c>
      <c r="D33" s="587">
        <v>2</v>
      </c>
      <c r="E33" s="588">
        <v>3</v>
      </c>
      <c r="F33" s="586">
        <v>5</v>
      </c>
      <c r="G33" s="587">
        <v>3</v>
      </c>
      <c r="H33" s="686">
        <v>34</v>
      </c>
    </row>
    <row r="34" spans="2:11" ht="15.95" customHeight="1" x14ac:dyDescent="0.15">
      <c r="B34" s="873"/>
      <c r="C34" s="107" t="s">
        <v>354</v>
      </c>
      <c r="D34" s="795" t="s">
        <v>364</v>
      </c>
      <c r="E34" s="106" t="s">
        <v>177</v>
      </c>
      <c r="F34" s="104" t="s">
        <v>177</v>
      </c>
      <c r="G34" s="793">
        <v>5601</v>
      </c>
      <c r="H34" s="686">
        <v>3389</v>
      </c>
    </row>
    <row r="35" spans="2:11" ht="15.95" customHeight="1" thickBot="1" x14ac:dyDescent="0.2">
      <c r="B35" s="874"/>
      <c r="C35" s="792" t="s">
        <v>365</v>
      </c>
      <c r="D35" s="786" t="s">
        <v>177</v>
      </c>
      <c r="E35" s="787" t="s">
        <v>177</v>
      </c>
      <c r="F35" s="788" t="s">
        <v>177</v>
      </c>
      <c r="G35" s="786">
        <v>5601</v>
      </c>
      <c r="H35" s="683">
        <v>105</v>
      </c>
    </row>
    <row r="36" spans="2:11" x14ac:dyDescent="0.15">
      <c r="F36" s="94"/>
      <c r="G36" s="94"/>
    </row>
    <row r="37" spans="2:11" ht="57" customHeight="1" x14ac:dyDescent="0.15">
      <c r="C37" s="871" t="s">
        <v>367</v>
      </c>
      <c r="D37" s="872"/>
      <c r="E37" s="872"/>
      <c r="F37" s="872"/>
      <c r="G37" s="872"/>
      <c r="H37" s="872"/>
      <c r="I37" s="121"/>
      <c r="J37" s="121"/>
      <c r="K37" s="121"/>
    </row>
    <row r="58" spans="1:1" x14ac:dyDescent="0.15">
      <c r="A58" s="2" t="s">
        <v>196</v>
      </c>
    </row>
  </sheetData>
  <mergeCells count="4">
    <mergeCell ref="B4:C4"/>
    <mergeCell ref="C37:H37"/>
    <mergeCell ref="B26:B35"/>
    <mergeCell ref="B5:B24"/>
  </mergeCells>
  <phoneticPr fontId="14"/>
  <pageMargins left="0.75" right="0.75" top="1" bottom="1" header="0.51200000000000001" footer="0.51200000000000001"/>
  <pageSetup paperSize="9" scale="94" fitToWidth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13"/>
  </sheetPr>
  <dimension ref="A1:S62"/>
  <sheetViews>
    <sheetView showGridLines="0" zoomScale="76" zoomScaleNormal="76" workbookViewId="0"/>
  </sheetViews>
  <sheetFormatPr defaultColWidth="9" defaultRowHeight="13.5" x14ac:dyDescent="0.15"/>
  <cols>
    <col min="1" max="1" width="9" style="2"/>
    <col min="2" max="2" width="3.125" style="126" customWidth="1"/>
    <col min="3" max="3" width="5.625" style="126" customWidth="1"/>
    <col min="4" max="4" width="23.625" style="126" customWidth="1"/>
    <col min="5" max="8" width="10.375" style="128" customWidth="1"/>
    <col min="9" max="10" width="10.375" style="126" customWidth="1"/>
    <col min="11" max="13" width="9" style="126"/>
    <col min="14" max="14" width="22" style="126" customWidth="1"/>
    <col min="15" max="16384" width="9" style="126"/>
  </cols>
  <sheetData>
    <row r="1" spans="1:19" s="2" customFormat="1" ht="17.25" x14ac:dyDescent="0.2">
      <c r="A1" s="2" t="s">
        <v>194</v>
      </c>
      <c r="B1" s="3" t="s">
        <v>197</v>
      </c>
      <c r="E1" s="4"/>
      <c r="F1" s="4"/>
      <c r="G1" s="4"/>
      <c r="H1" s="4"/>
      <c r="I1" s="4"/>
      <c r="J1" s="4"/>
      <c r="K1" s="4"/>
      <c r="L1" s="4"/>
      <c r="M1" s="4"/>
    </row>
    <row r="2" spans="1:19" ht="17.25" x14ac:dyDescent="0.15">
      <c r="A2" s="2" t="s">
        <v>195</v>
      </c>
      <c r="B2" s="123" t="s">
        <v>110</v>
      </c>
      <c r="C2" s="124"/>
      <c r="D2" s="124"/>
      <c r="E2" s="125"/>
      <c r="F2" s="125"/>
      <c r="G2" s="125"/>
      <c r="H2" s="125"/>
      <c r="I2" s="124"/>
      <c r="J2" s="124"/>
    </row>
    <row r="3" spans="1:19" ht="14.25" thickBot="1" x14ac:dyDescent="0.2">
      <c r="B3" s="124"/>
      <c r="C3" s="124"/>
      <c r="D3" s="124"/>
      <c r="E3" s="125"/>
      <c r="F3" s="125"/>
      <c r="G3" s="125"/>
      <c r="H3" s="125"/>
      <c r="I3" s="127" t="s">
        <v>190</v>
      </c>
      <c r="J3" s="127"/>
      <c r="O3" s="128"/>
      <c r="P3" s="128"/>
      <c r="Q3" s="128"/>
      <c r="R3" s="128"/>
      <c r="S3" s="129"/>
    </row>
    <row r="4" spans="1:19" ht="14.25" thickBot="1" x14ac:dyDescent="0.2">
      <c r="B4" s="878" t="s">
        <v>5</v>
      </c>
      <c r="C4" s="879"/>
      <c r="D4" s="880"/>
      <c r="E4" s="131" t="s">
        <v>306</v>
      </c>
      <c r="F4" s="132" t="s">
        <v>314</v>
      </c>
      <c r="G4" s="130" t="s">
        <v>343</v>
      </c>
      <c r="H4" s="131" t="s">
        <v>351</v>
      </c>
      <c r="I4" s="690" t="s">
        <v>358</v>
      </c>
    </row>
    <row r="5" spans="1:19" ht="14.25" customHeight="1" thickTop="1" x14ac:dyDescent="0.15">
      <c r="B5" s="881" t="s">
        <v>52</v>
      </c>
      <c r="C5" s="133" t="s">
        <v>162</v>
      </c>
      <c r="D5" s="134"/>
      <c r="E5" s="136">
        <v>41</v>
      </c>
      <c r="F5" s="137">
        <v>30</v>
      </c>
      <c r="G5" s="135">
        <v>33</v>
      </c>
      <c r="H5" s="136">
        <v>29</v>
      </c>
      <c r="I5" s="691">
        <v>24</v>
      </c>
      <c r="K5" s="138"/>
    </row>
    <row r="6" spans="1:19" x14ac:dyDescent="0.15">
      <c r="B6" s="882"/>
      <c r="C6" s="139" t="s">
        <v>163</v>
      </c>
      <c r="D6" s="140"/>
      <c r="E6" s="142">
        <v>107</v>
      </c>
      <c r="F6" s="143">
        <v>85</v>
      </c>
      <c r="G6" s="141">
        <v>86</v>
      </c>
      <c r="H6" s="142">
        <v>70</v>
      </c>
      <c r="I6" s="692">
        <v>61</v>
      </c>
      <c r="K6" s="138"/>
    </row>
    <row r="7" spans="1:19" ht="13.5" customHeight="1" x14ac:dyDescent="0.15">
      <c r="B7" s="882"/>
      <c r="C7" s="883" t="s">
        <v>53</v>
      </c>
      <c r="D7" s="140" t="s">
        <v>42</v>
      </c>
      <c r="E7" s="142">
        <v>80</v>
      </c>
      <c r="F7" s="143">
        <v>79</v>
      </c>
      <c r="G7" s="141">
        <v>73</v>
      </c>
      <c r="H7" s="688">
        <v>60</v>
      </c>
      <c r="I7" s="693">
        <v>49</v>
      </c>
      <c r="K7" s="138"/>
      <c r="L7" s="144"/>
    </row>
    <row r="8" spans="1:19" x14ac:dyDescent="0.15">
      <c r="B8" s="882"/>
      <c r="C8" s="884"/>
      <c r="D8" s="140" t="s">
        <v>43</v>
      </c>
      <c r="E8" s="142">
        <v>79</v>
      </c>
      <c r="F8" s="143">
        <v>78</v>
      </c>
      <c r="G8" s="141">
        <v>72</v>
      </c>
      <c r="H8" s="688">
        <v>59</v>
      </c>
      <c r="I8" s="693">
        <v>46</v>
      </c>
      <c r="K8" s="138"/>
      <c r="L8" s="144"/>
    </row>
    <row r="9" spans="1:19" ht="14.25" thickBot="1" x14ac:dyDescent="0.2">
      <c r="B9" s="882"/>
      <c r="C9" s="145" t="s">
        <v>4</v>
      </c>
      <c r="D9" s="146"/>
      <c r="E9" s="148">
        <v>0</v>
      </c>
      <c r="F9" s="149">
        <v>2</v>
      </c>
      <c r="G9" s="147">
        <v>5</v>
      </c>
      <c r="H9" s="689">
        <v>2</v>
      </c>
      <c r="I9" s="694">
        <v>2</v>
      </c>
      <c r="K9" s="138"/>
    </row>
    <row r="10" spans="1:19" ht="14.25" customHeight="1" thickBot="1" x14ac:dyDescent="0.2">
      <c r="B10" s="885" t="s">
        <v>54</v>
      </c>
      <c r="C10" s="591" t="s">
        <v>44</v>
      </c>
      <c r="D10" s="592" t="s">
        <v>22</v>
      </c>
      <c r="E10" s="151" t="s">
        <v>306</v>
      </c>
      <c r="F10" s="152" t="s">
        <v>314</v>
      </c>
      <c r="G10" s="150" t="s">
        <v>343</v>
      </c>
      <c r="H10" s="151" t="s">
        <v>351</v>
      </c>
      <c r="I10" s="695" t="s">
        <v>358</v>
      </c>
      <c r="K10" s="138"/>
      <c r="L10" s="153"/>
      <c r="M10" s="153"/>
    </row>
    <row r="11" spans="1:19" ht="14.25" customHeight="1" thickTop="1" x14ac:dyDescent="0.15">
      <c r="B11" s="882"/>
      <c r="C11" s="154" t="s">
        <v>308</v>
      </c>
      <c r="D11" s="155" t="s">
        <v>277</v>
      </c>
      <c r="E11" s="565">
        <v>2676</v>
      </c>
      <c r="F11" s="156">
        <v>21898</v>
      </c>
      <c r="G11" s="570">
        <v>58585</v>
      </c>
      <c r="H11" s="687">
        <v>967</v>
      </c>
      <c r="I11" s="807" t="s">
        <v>373</v>
      </c>
      <c r="K11" s="138"/>
      <c r="L11" s="153"/>
      <c r="M11" s="153"/>
    </row>
    <row r="12" spans="1:19" x14ac:dyDescent="0.15">
      <c r="B12" s="882"/>
      <c r="C12" s="157" t="s">
        <v>164</v>
      </c>
      <c r="D12" s="158" t="s">
        <v>45</v>
      </c>
      <c r="E12" s="160">
        <v>0</v>
      </c>
      <c r="F12" s="161">
        <v>0</v>
      </c>
      <c r="G12" s="159">
        <v>0</v>
      </c>
      <c r="H12" s="160">
        <v>0</v>
      </c>
      <c r="I12" s="696">
        <v>0</v>
      </c>
      <c r="K12" s="138"/>
      <c r="L12" s="153"/>
      <c r="M12" s="162"/>
      <c r="N12" s="163"/>
      <c r="O12" s="163"/>
      <c r="P12" s="163"/>
      <c r="Q12" s="163"/>
      <c r="R12" s="163"/>
    </row>
    <row r="13" spans="1:19" x14ac:dyDescent="0.15">
      <c r="B13" s="882"/>
      <c r="C13" s="164" t="s">
        <v>46</v>
      </c>
      <c r="D13" s="165" t="s">
        <v>47</v>
      </c>
      <c r="E13" s="167">
        <v>0</v>
      </c>
      <c r="F13" s="168">
        <v>0</v>
      </c>
      <c r="G13" s="166">
        <v>0</v>
      </c>
      <c r="H13" s="167">
        <v>0</v>
      </c>
      <c r="I13" s="697">
        <v>2</v>
      </c>
      <c r="K13" s="138"/>
      <c r="L13" s="153"/>
      <c r="M13" s="162"/>
      <c r="N13" s="163"/>
      <c r="O13" s="163"/>
      <c r="P13" s="163"/>
      <c r="Q13" s="163"/>
      <c r="R13" s="163"/>
    </row>
    <row r="14" spans="1:19" x14ac:dyDescent="0.15">
      <c r="B14" s="882"/>
      <c r="C14" s="164" t="s">
        <v>46</v>
      </c>
      <c r="D14" s="165" t="s">
        <v>48</v>
      </c>
      <c r="E14" s="167">
        <v>0</v>
      </c>
      <c r="F14" s="168">
        <v>0</v>
      </c>
      <c r="G14" s="166">
        <v>1</v>
      </c>
      <c r="H14" s="167">
        <v>1</v>
      </c>
      <c r="I14" s="697">
        <v>2</v>
      </c>
      <c r="K14" s="138"/>
      <c r="L14" s="153"/>
      <c r="M14" s="162"/>
      <c r="N14" s="163"/>
      <c r="O14" s="163"/>
      <c r="P14" s="163"/>
      <c r="Q14" s="163"/>
      <c r="R14" s="163"/>
    </row>
    <row r="15" spans="1:19" x14ac:dyDescent="0.15">
      <c r="B15" s="882"/>
      <c r="C15" s="164" t="s">
        <v>46</v>
      </c>
      <c r="D15" s="165" t="s">
        <v>49</v>
      </c>
      <c r="E15" s="167">
        <v>0</v>
      </c>
      <c r="F15" s="168">
        <v>0</v>
      </c>
      <c r="G15" s="166">
        <v>0</v>
      </c>
      <c r="H15" s="167">
        <v>0</v>
      </c>
      <c r="I15" s="697">
        <v>0</v>
      </c>
      <c r="K15" s="138"/>
      <c r="L15" s="153"/>
      <c r="M15" s="162"/>
      <c r="N15" s="163"/>
      <c r="O15" s="163"/>
      <c r="P15" s="163"/>
      <c r="Q15" s="163"/>
      <c r="R15" s="163"/>
    </row>
    <row r="16" spans="1:19" x14ac:dyDescent="0.15">
      <c r="B16" s="882"/>
      <c r="C16" s="164" t="s">
        <v>165</v>
      </c>
      <c r="D16" s="165" t="s">
        <v>227</v>
      </c>
      <c r="E16" s="167">
        <v>7</v>
      </c>
      <c r="F16" s="168">
        <v>9</v>
      </c>
      <c r="G16" s="166">
        <v>6</v>
      </c>
      <c r="H16" s="167">
        <v>3</v>
      </c>
      <c r="I16" s="697">
        <v>17</v>
      </c>
      <c r="K16" s="138"/>
      <c r="L16" s="153"/>
      <c r="M16" s="162"/>
      <c r="N16" s="163"/>
      <c r="O16" s="163"/>
      <c r="P16" s="163"/>
      <c r="Q16" s="163"/>
      <c r="R16" s="163"/>
    </row>
    <row r="17" spans="2:18" x14ac:dyDescent="0.15">
      <c r="B17" s="882"/>
      <c r="C17" s="169" t="s">
        <v>122</v>
      </c>
      <c r="D17" s="170" t="s">
        <v>166</v>
      </c>
      <c r="E17" s="167">
        <v>0</v>
      </c>
      <c r="F17" s="168">
        <v>1</v>
      </c>
      <c r="G17" s="166">
        <v>1</v>
      </c>
      <c r="H17" s="167">
        <v>0</v>
      </c>
      <c r="I17" s="697">
        <v>0</v>
      </c>
      <c r="K17" s="138"/>
      <c r="L17" s="171"/>
      <c r="M17" s="172"/>
      <c r="N17" s="163"/>
      <c r="O17" s="163"/>
      <c r="P17" s="163"/>
      <c r="Q17" s="163"/>
      <c r="R17" s="163"/>
    </row>
    <row r="18" spans="2:18" x14ac:dyDescent="0.15">
      <c r="B18" s="882"/>
      <c r="C18" s="169" t="s">
        <v>167</v>
      </c>
      <c r="D18" s="170" t="s">
        <v>55</v>
      </c>
      <c r="E18" s="167">
        <v>0</v>
      </c>
      <c r="F18" s="168">
        <v>0</v>
      </c>
      <c r="G18" s="166">
        <v>3</v>
      </c>
      <c r="H18" s="167">
        <v>1</v>
      </c>
      <c r="I18" s="697">
        <v>3</v>
      </c>
      <c r="K18" s="138"/>
      <c r="L18" s="171"/>
      <c r="M18" s="172"/>
      <c r="N18" s="163"/>
      <c r="O18" s="163"/>
      <c r="P18" s="163"/>
      <c r="Q18" s="163"/>
      <c r="R18" s="163"/>
    </row>
    <row r="19" spans="2:18" x14ac:dyDescent="0.15">
      <c r="B19" s="882"/>
      <c r="C19" s="169" t="s">
        <v>168</v>
      </c>
      <c r="D19" s="170" t="s">
        <v>51</v>
      </c>
      <c r="E19" s="167">
        <v>1</v>
      </c>
      <c r="F19" s="168">
        <v>5</v>
      </c>
      <c r="G19" s="166">
        <v>1</v>
      </c>
      <c r="H19" s="167">
        <v>1</v>
      </c>
      <c r="I19" s="697">
        <v>5</v>
      </c>
      <c r="K19" s="138"/>
      <c r="L19" s="171"/>
      <c r="M19" s="172"/>
      <c r="N19" s="163"/>
      <c r="O19" s="163"/>
      <c r="P19" s="163"/>
      <c r="Q19" s="163"/>
      <c r="R19" s="163"/>
    </row>
    <row r="20" spans="2:18" x14ac:dyDescent="0.15">
      <c r="B20" s="882"/>
      <c r="C20" s="169" t="s">
        <v>129</v>
      </c>
      <c r="D20" s="170" t="s">
        <v>231</v>
      </c>
      <c r="E20" s="167">
        <v>0</v>
      </c>
      <c r="F20" s="168">
        <v>0</v>
      </c>
      <c r="G20" s="166">
        <v>0</v>
      </c>
      <c r="H20" s="167">
        <v>0</v>
      </c>
      <c r="I20" s="697">
        <v>0</v>
      </c>
      <c r="K20" s="138"/>
      <c r="L20" s="171"/>
      <c r="M20" s="172"/>
      <c r="N20" s="163"/>
      <c r="O20" s="163"/>
      <c r="P20" s="163"/>
      <c r="Q20" s="163"/>
      <c r="R20" s="163"/>
    </row>
    <row r="21" spans="2:18" x14ac:dyDescent="0.15">
      <c r="B21" s="882"/>
      <c r="C21" s="169" t="s">
        <v>169</v>
      </c>
      <c r="D21" s="170" t="s">
        <v>123</v>
      </c>
      <c r="E21" s="167">
        <v>4</v>
      </c>
      <c r="F21" s="168">
        <v>3</v>
      </c>
      <c r="G21" s="166">
        <v>3</v>
      </c>
      <c r="H21" s="167">
        <v>5</v>
      </c>
      <c r="I21" s="697">
        <v>1</v>
      </c>
      <c r="K21" s="138"/>
      <c r="L21" s="171"/>
      <c r="M21" s="172"/>
      <c r="N21" s="173"/>
      <c r="O21" s="173"/>
      <c r="P21" s="173"/>
      <c r="Q21" s="173"/>
      <c r="R21" s="163"/>
    </row>
    <row r="22" spans="2:18" x14ac:dyDescent="0.15">
      <c r="B22" s="882"/>
      <c r="C22" s="169" t="s">
        <v>131</v>
      </c>
      <c r="D22" s="170" t="s">
        <v>124</v>
      </c>
      <c r="E22" s="167">
        <v>5</v>
      </c>
      <c r="F22" s="168">
        <v>0</v>
      </c>
      <c r="G22" s="166">
        <v>0</v>
      </c>
      <c r="H22" s="167">
        <v>1</v>
      </c>
      <c r="I22" s="697">
        <v>0</v>
      </c>
      <c r="K22" s="138"/>
      <c r="L22" s="171"/>
      <c r="M22" s="172"/>
      <c r="N22" s="173"/>
      <c r="O22" s="173"/>
      <c r="P22" s="173"/>
      <c r="Q22" s="173"/>
      <c r="R22" s="163"/>
    </row>
    <row r="23" spans="2:18" x14ac:dyDescent="0.15">
      <c r="B23" s="882"/>
      <c r="C23" s="169" t="s">
        <v>131</v>
      </c>
      <c r="D23" s="170" t="s">
        <v>125</v>
      </c>
      <c r="E23" s="167">
        <v>0</v>
      </c>
      <c r="F23" s="168">
        <v>0</v>
      </c>
      <c r="G23" s="166">
        <v>1</v>
      </c>
      <c r="H23" s="167">
        <v>0</v>
      </c>
      <c r="I23" s="697">
        <v>0</v>
      </c>
      <c r="K23" s="138"/>
      <c r="L23" s="171"/>
      <c r="M23" s="172"/>
      <c r="N23" s="173"/>
      <c r="O23" s="173"/>
      <c r="P23" s="173"/>
      <c r="Q23" s="173"/>
      <c r="R23" s="163"/>
    </row>
    <row r="24" spans="2:18" x14ac:dyDescent="0.15">
      <c r="B24" s="882"/>
      <c r="C24" s="169" t="s">
        <v>169</v>
      </c>
      <c r="D24" s="170" t="s">
        <v>146</v>
      </c>
      <c r="E24" s="167">
        <v>0</v>
      </c>
      <c r="F24" s="168">
        <v>0</v>
      </c>
      <c r="G24" s="166">
        <v>0</v>
      </c>
      <c r="H24" s="167">
        <v>0</v>
      </c>
      <c r="I24" s="697">
        <v>0</v>
      </c>
      <c r="K24" s="138"/>
      <c r="L24" s="171"/>
      <c r="M24" s="172"/>
      <c r="N24" s="173"/>
      <c r="O24" s="173"/>
      <c r="P24" s="173"/>
      <c r="Q24" s="173"/>
      <c r="R24" s="163"/>
    </row>
    <row r="25" spans="2:18" x14ac:dyDescent="0.15">
      <c r="B25" s="882"/>
      <c r="C25" s="169" t="s">
        <v>169</v>
      </c>
      <c r="D25" s="170" t="s">
        <v>134</v>
      </c>
      <c r="E25" s="167">
        <v>0</v>
      </c>
      <c r="F25" s="168">
        <v>0</v>
      </c>
      <c r="G25" s="166">
        <v>0</v>
      </c>
      <c r="H25" s="167">
        <v>0</v>
      </c>
      <c r="I25" s="697">
        <v>0</v>
      </c>
      <c r="K25" s="138"/>
      <c r="L25" s="171"/>
      <c r="M25" s="172"/>
      <c r="N25" s="173"/>
      <c r="O25" s="173"/>
      <c r="P25" s="173"/>
      <c r="Q25" s="173"/>
      <c r="R25" s="163"/>
    </row>
    <row r="26" spans="2:18" x14ac:dyDescent="0.15">
      <c r="B26" s="882"/>
      <c r="C26" s="169" t="s">
        <v>169</v>
      </c>
      <c r="D26" s="170" t="s">
        <v>159</v>
      </c>
      <c r="E26" s="167">
        <v>0</v>
      </c>
      <c r="F26" s="168">
        <v>0</v>
      </c>
      <c r="G26" s="166">
        <v>0</v>
      </c>
      <c r="H26" s="167">
        <v>0</v>
      </c>
      <c r="I26" s="697">
        <v>0</v>
      </c>
      <c r="K26" s="138"/>
      <c r="L26" s="171"/>
      <c r="M26" s="172"/>
      <c r="N26" s="173"/>
      <c r="O26" s="173"/>
      <c r="P26" s="173"/>
      <c r="Q26" s="173"/>
      <c r="R26" s="173"/>
    </row>
    <row r="27" spans="2:18" x14ac:dyDescent="0.15">
      <c r="B27" s="882"/>
      <c r="C27" s="169" t="s">
        <v>129</v>
      </c>
      <c r="D27" s="170" t="s">
        <v>249</v>
      </c>
      <c r="E27" s="167">
        <v>0</v>
      </c>
      <c r="F27" s="168">
        <v>0</v>
      </c>
      <c r="G27" s="166">
        <v>0</v>
      </c>
      <c r="H27" s="167">
        <v>0</v>
      </c>
      <c r="I27" s="697">
        <v>0</v>
      </c>
      <c r="K27" s="138"/>
      <c r="L27" s="171"/>
      <c r="M27" s="172"/>
      <c r="N27" s="173"/>
      <c r="O27" s="173"/>
      <c r="P27" s="173"/>
      <c r="Q27" s="173"/>
      <c r="R27" s="173"/>
    </row>
    <row r="28" spans="2:18" x14ac:dyDescent="0.15">
      <c r="B28" s="882"/>
      <c r="C28" s="169" t="s">
        <v>129</v>
      </c>
      <c r="D28" s="170" t="s">
        <v>347</v>
      </c>
      <c r="E28" s="167">
        <v>0</v>
      </c>
      <c r="F28" s="168">
        <v>0</v>
      </c>
      <c r="G28" s="166">
        <v>1</v>
      </c>
      <c r="H28" s="167">
        <v>1</v>
      </c>
      <c r="I28" s="697">
        <v>0</v>
      </c>
      <c r="K28" s="138"/>
      <c r="L28" s="171"/>
      <c r="M28" s="172"/>
      <c r="N28" s="173"/>
      <c r="O28" s="173"/>
      <c r="P28" s="173"/>
      <c r="Q28" s="173"/>
      <c r="R28" s="173"/>
    </row>
    <row r="29" spans="2:18" x14ac:dyDescent="0.15">
      <c r="B29" s="882"/>
      <c r="C29" s="169" t="s">
        <v>126</v>
      </c>
      <c r="D29" s="170" t="s">
        <v>127</v>
      </c>
      <c r="E29" s="167">
        <v>2</v>
      </c>
      <c r="F29" s="168">
        <v>1</v>
      </c>
      <c r="G29" s="166">
        <v>0</v>
      </c>
      <c r="H29" s="167">
        <v>1</v>
      </c>
      <c r="I29" s="697">
        <v>2</v>
      </c>
      <c r="K29" s="138"/>
      <c r="L29" s="171"/>
      <c r="M29" s="172"/>
      <c r="N29" s="173"/>
      <c r="O29" s="173"/>
      <c r="P29" s="173"/>
      <c r="Q29" s="173"/>
      <c r="R29" s="173"/>
    </row>
    <row r="30" spans="2:18" x14ac:dyDescent="0.15">
      <c r="B30" s="882"/>
      <c r="C30" s="169" t="s">
        <v>170</v>
      </c>
      <c r="D30" s="170" t="s">
        <v>147</v>
      </c>
      <c r="E30" s="167">
        <v>5</v>
      </c>
      <c r="F30" s="168">
        <v>3</v>
      </c>
      <c r="G30" s="166">
        <v>4</v>
      </c>
      <c r="H30" s="167">
        <v>5</v>
      </c>
      <c r="I30" s="697">
        <v>9</v>
      </c>
      <c r="K30" s="138"/>
      <c r="L30" s="171"/>
      <c r="M30" s="172"/>
      <c r="N30" s="173"/>
      <c r="O30" s="173"/>
      <c r="P30" s="173"/>
      <c r="Q30" s="173"/>
      <c r="R30" s="173"/>
    </row>
    <row r="31" spans="2:18" x14ac:dyDescent="0.15">
      <c r="B31" s="882"/>
      <c r="C31" s="169" t="s">
        <v>171</v>
      </c>
      <c r="D31" s="170" t="s">
        <v>128</v>
      </c>
      <c r="E31" s="167">
        <v>5</v>
      </c>
      <c r="F31" s="168">
        <v>27</v>
      </c>
      <c r="G31" s="166">
        <v>43</v>
      </c>
      <c r="H31" s="167">
        <v>42</v>
      </c>
      <c r="I31" s="697">
        <v>36</v>
      </c>
      <c r="K31" s="138"/>
      <c r="L31" s="171"/>
      <c r="M31" s="172"/>
      <c r="N31" s="173"/>
      <c r="O31" s="173"/>
      <c r="P31" s="173"/>
      <c r="Q31" s="173"/>
      <c r="R31" s="173"/>
    </row>
    <row r="32" spans="2:18" x14ac:dyDescent="0.15">
      <c r="B32" s="882"/>
      <c r="C32" s="169" t="s">
        <v>172</v>
      </c>
      <c r="D32" s="170" t="s">
        <v>56</v>
      </c>
      <c r="E32" s="167">
        <v>0</v>
      </c>
      <c r="F32" s="168">
        <v>0</v>
      </c>
      <c r="G32" s="166">
        <v>0</v>
      </c>
      <c r="H32" s="167">
        <v>0</v>
      </c>
      <c r="I32" s="697">
        <v>0</v>
      </c>
      <c r="K32" s="138"/>
      <c r="L32" s="171"/>
      <c r="M32" s="172"/>
      <c r="N32" s="173"/>
      <c r="O32" s="173"/>
      <c r="P32" s="173"/>
      <c r="Q32" s="173"/>
      <c r="R32" s="174"/>
    </row>
    <row r="33" spans="2:19" x14ac:dyDescent="0.15">
      <c r="B33" s="882"/>
      <c r="C33" s="169" t="s">
        <v>169</v>
      </c>
      <c r="D33" s="170" t="s">
        <v>50</v>
      </c>
      <c r="E33" s="167">
        <v>0</v>
      </c>
      <c r="F33" s="168">
        <v>0</v>
      </c>
      <c r="G33" s="166">
        <v>0</v>
      </c>
      <c r="H33" s="167">
        <v>0</v>
      </c>
      <c r="I33" s="697">
        <v>2</v>
      </c>
      <c r="K33" s="138"/>
      <c r="L33" s="171"/>
      <c r="M33" s="172"/>
      <c r="N33" s="173"/>
      <c r="O33" s="173"/>
      <c r="P33" s="173"/>
      <c r="Q33" s="173"/>
      <c r="R33" s="173"/>
    </row>
    <row r="34" spans="2:19" x14ac:dyDescent="0.15">
      <c r="B34" s="882"/>
      <c r="C34" s="169" t="s">
        <v>169</v>
      </c>
      <c r="D34" s="170" t="s">
        <v>119</v>
      </c>
      <c r="E34" s="167">
        <v>0</v>
      </c>
      <c r="F34" s="168">
        <v>0</v>
      </c>
      <c r="G34" s="166">
        <v>0</v>
      </c>
      <c r="H34" s="167">
        <v>1</v>
      </c>
      <c r="I34" s="697">
        <v>0</v>
      </c>
      <c r="K34" s="138"/>
      <c r="L34" s="171"/>
      <c r="M34" s="172"/>
      <c r="N34" s="173"/>
      <c r="O34" s="173"/>
      <c r="P34" s="173"/>
      <c r="Q34" s="173"/>
      <c r="R34" s="163"/>
    </row>
    <row r="35" spans="2:19" x14ac:dyDescent="0.15">
      <c r="B35" s="882"/>
      <c r="C35" s="169" t="s">
        <v>173</v>
      </c>
      <c r="D35" s="170" t="s">
        <v>228</v>
      </c>
      <c r="E35" s="167">
        <v>0</v>
      </c>
      <c r="F35" s="168">
        <v>1</v>
      </c>
      <c r="G35" s="166">
        <v>2</v>
      </c>
      <c r="H35" s="167">
        <v>4</v>
      </c>
      <c r="I35" s="697">
        <v>7</v>
      </c>
      <c r="K35" s="138"/>
      <c r="L35" s="171"/>
      <c r="M35" s="172"/>
      <c r="N35" s="173"/>
      <c r="O35" s="173"/>
      <c r="P35" s="173"/>
      <c r="Q35" s="173"/>
      <c r="R35" s="163"/>
    </row>
    <row r="36" spans="2:19" x14ac:dyDescent="0.15">
      <c r="B36" s="882"/>
      <c r="C36" s="169" t="s">
        <v>174</v>
      </c>
      <c r="D36" s="170" t="s">
        <v>130</v>
      </c>
      <c r="E36" s="167">
        <v>0</v>
      </c>
      <c r="F36" s="168">
        <v>0</v>
      </c>
      <c r="G36" s="166">
        <v>0</v>
      </c>
      <c r="H36" s="167">
        <v>0</v>
      </c>
      <c r="I36" s="697">
        <v>0</v>
      </c>
      <c r="K36" s="138"/>
      <c r="L36" s="171"/>
      <c r="M36" s="172"/>
      <c r="N36" s="173"/>
      <c r="O36" s="173"/>
      <c r="P36" s="173"/>
      <c r="Q36" s="173"/>
      <c r="R36" s="163"/>
    </row>
    <row r="37" spans="2:19" x14ac:dyDescent="0.15">
      <c r="B37" s="882"/>
      <c r="C37" s="169" t="s">
        <v>170</v>
      </c>
      <c r="D37" s="170" t="s">
        <v>200</v>
      </c>
      <c r="E37" s="167">
        <v>7</v>
      </c>
      <c r="F37" s="168">
        <v>3</v>
      </c>
      <c r="G37" s="166">
        <v>3</v>
      </c>
      <c r="H37" s="167">
        <v>11</v>
      </c>
      <c r="I37" s="697">
        <v>12</v>
      </c>
      <c r="K37" s="138"/>
      <c r="L37" s="171"/>
      <c r="M37" s="172"/>
      <c r="N37" s="173"/>
      <c r="O37" s="173"/>
      <c r="P37" s="173"/>
      <c r="Q37" s="173"/>
      <c r="R37" s="163"/>
    </row>
    <row r="38" spans="2:19" x14ac:dyDescent="0.15">
      <c r="B38" s="882"/>
      <c r="C38" s="169" t="s">
        <v>129</v>
      </c>
      <c r="D38" s="170" t="s">
        <v>250</v>
      </c>
      <c r="E38" s="167">
        <v>1</v>
      </c>
      <c r="F38" s="168">
        <v>0</v>
      </c>
      <c r="G38" s="166">
        <v>1</v>
      </c>
      <c r="H38" s="167">
        <v>2</v>
      </c>
      <c r="I38" s="697">
        <v>1</v>
      </c>
      <c r="K38" s="138"/>
      <c r="L38" s="171"/>
      <c r="M38" s="172"/>
      <c r="N38" s="173"/>
      <c r="O38" s="173"/>
      <c r="P38" s="173"/>
      <c r="Q38" s="173"/>
      <c r="R38" s="163"/>
    </row>
    <row r="39" spans="2:19" x14ac:dyDescent="0.15">
      <c r="B39" s="882"/>
      <c r="C39" s="169" t="s">
        <v>129</v>
      </c>
      <c r="D39" s="170" t="s">
        <v>204</v>
      </c>
      <c r="E39" s="167">
        <v>0</v>
      </c>
      <c r="F39" s="168">
        <v>0</v>
      </c>
      <c r="G39" s="166">
        <v>0</v>
      </c>
      <c r="H39" s="167">
        <v>0</v>
      </c>
      <c r="I39" s="697">
        <v>2</v>
      </c>
      <c r="K39" s="138"/>
      <c r="L39" s="171"/>
      <c r="M39" s="172"/>
      <c r="N39" s="173"/>
      <c r="O39" s="173"/>
      <c r="P39" s="173"/>
      <c r="Q39" s="173"/>
      <c r="R39" s="163"/>
    </row>
    <row r="40" spans="2:19" x14ac:dyDescent="0.15">
      <c r="B40" s="184"/>
      <c r="C40" s="175" t="s">
        <v>170</v>
      </c>
      <c r="D40" s="170" t="s">
        <v>149</v>
      </c>
      <c r="E40" s="167">
        <v>0</v>
      </c>
      <c r="F40" s="168">
        <v>0</v>
      </c>
      <c r="G40" s="166">
        <v>0</v>
      </c>
      <c r="H40" s="167">
        <v>1</v>
      </c>
      <c r="I40" s="697">
        <v>0</v>
      </c>
      <c r="K40" s="138"/>
      <c r="L40" s="171"/>
      <c r="M40" s="172"/>
      <c r="N40" s="173"/>
      <c r="O40" s="173"/>
      <c r="P40" s="173"/>
      <c r="Q40" s="173"/>
      <c r="R40" s="163"/>
    </row>
    <row r="41" spans="2:19" x14ac:dyDescent="0.15">
      <c r="B41" s="184"/>
      <c r="C41" s="175" t="s">
        <v>175</v>
      </c>
      <c r="D41" s="170" t="s">
        <v>132</v>
      </c>
      <c r="E41" s="177">
        <v>2</v>
      </c>
      <c r="F41" s="178">
        <v>1</v>
      </c>
      <c r="G41" s="176">
        <v>2</v>
      </c>
      <c r="H41" s="177">
        <v>0</v>
      </c>
      <c r="I41" s="698">
        <v>2</v>
      </c>
      <c r="K41" s="138"/>
      <c r="L41" s="171"/>
      <c r="M41" s="172"/>
      <c r="N41" s="173"/>
      <c r="O41" s="173"/>
      <c r="P41" s="173"/>
      <c r="Q41" s="173"/>
      <c r="R41" s="163"/>
    </row>
    <row r="42" spans="2:19" x14ac:dyDescent="0.15">
      <c r="B42" s="184"/>
      <c r="C42" s="175" t="s">
        <v>129</v>
      </c>
      <c r="D42" s="170" t="s">
        <v>222</v>
      </c>
      <c r="E42" s="177">
        <v>3</v>
      </c>
      <c r="F42" s="178">
        <v>0</v>
      </c>
      <c r="G42" s="176">
        <v>3</v>
      </c>
      <c r="H42" s="177">
        <v>2</v>
      </c>
      <c r="I42" s="698">
        <v>0</v>
      </c>
      <c r="K42" s="138"/>
      <c r="L42" s="171"/>
      <c r="M42" s="172"/>
      <c r="N42" s="173"/>
      <c r="O42" s="173"/>
      <c r="P42" s="173"/>
      <c r="Q42" s="173"/>
      <c r="R42" s="163"/>
    </row>
    <row r="43" spans="2:19" x14ac:dyDescent="0.15">
      <c r="B43" s="184"/>
      <c r="C43" s="175" t="s">
        <v>129</v>
      </c>
      <c r="D43" s="170" t="s">
        <v>229</v>
      </c>
      <c r="E43" s="177">
        <v>1</v>
      </c>
      <c r="F43" s="178">
        <v>3</v>
      </c>
      <c r="G43" s="176">
        <v>2</v>
      </c>
      <c r="H43" s="177">
        <v>5</v>
      </c>
      <c r="I43" s="698">
        <v>2</v>
      </c>
      <c r="K43" s="138"/>
      <c r="L43" s="171"/>
      <c r="M43" s="172"/>
      <c r="N43" s="173"/>
      <c r="O43" s="173"/>
      <c r="P43" s="173"/>
      <c r="Q43" s="173"/>
      <c r="R43" s="163"/>
    </row>
    <row r="44" spans="2:19" ht="13.5" customHeight="1" x14ac:dyDescent="0.15">
      <c r="B44" s="184"/>
      <c r="C44" s="169" t="s">
        <v>129</v>
      </c>
      <c r="D44" s="179" t="s">
        <v>220</v>
      </c>
      <c r="E44" s="181">
        <v>0</v>
      </c>
      <c r="F44" s="182">
        <v>0</v>
      </c>
      <c r="G44" s="180">
        <v>0</v>
      </c>
      <c r="H44" s="181">
        <v>0</v>
      </c>
      <c r="I44" s="699">
        <v>0</v>
      </c>
      <c r="K44" s="138"/>
      <c r="L44" s="171"/>
      <c r="M44" s="172"/>
      <c r="N44" s="183"/>
      <c r="O44" s="183"/>
      <c r="P44" s="173"/>
      <c r="Q44" s="173"/>
      <c r="R44" s="183"/>
    </row>
    <row r="45" spans="2:19" ht="13.5" customHeight="1" x14ac:dyDescent="0.15">
      <c r="B45" s="184"/>
      <c r="C45" s="185" t="s">
        <v>148</v>
      </c>
      <c r="D45" s="186" t="s">
        <v>221</v>
      </c>
      <c r="E45" s="188">
        <v>0</v>
      </c>
      <c r="F45" s="189">
        <v>0</v>
      </c>
      <c r="G45" s="187">
        <v>0</v>
      </c>
      <c r="H45" s="188">
        <v>2</v>
      </c>
      <c r="I45" s="700">
        <v>0</v>
      </c>
      <c r="J45" s="124"/>
      <c r="L45" s="138"/>
      <c r="M45" s="171"/>
      <c r="N45" s="172"/>
      <c r="O45" s="183"/>
      <c r="P45" s="183"/>
      <c r="Q45" s="173"/>
      <c r="R45" s="173"/>
      <c r="S45" s="183"/>
    </row>
    <row r="46" spans="2:19" ht="13.5" customHeight="1" x14ac:dyDescent="0.15">
      <c r="B46" s="184"/>
      <c r="C46" s="169" t="s">
        <v>129</v>
      </c>
      <c r="D46" s="179" t="s">
        <v>251</v>
      </c>
      <c r="E46" s="181">
        <v>2</v>
      </c>
      <c r="F46" s="182">
        <v>1</v>
      </c>
      <c r="G46" s="180">
        <v>0</v>
      </c>
      <c r="H46" s="181">
        <v>0</v>
      </c>
      <c r="I46" s="699">
        <v>2</v>
      </c>
      <c r="J46" s="124"/>
      <c r="L46" s="138"/>
      <c r="M46" s="171"/>
      <c r="N46" s="172"/>
      <c r="O46" s="183"/>
      <c r="P46" s="183"/>
      <c r="Q46" s="173"/>
      <c r="R46" s="173"/>
      <c r="S46" s="183"/>
    </row>
    <row r="47" spans="2:19" ht="13.5" customHeight="1" x14ac:dyDescent="0.15">
      <c r="B47" s="184"/>
      <c r="C47" s="185" t="s">
        <v>129</v>
      </c>
      <c r="D47" s="170" t="s">
        <v>266</v>
      </c>
      <c r="E47" s="191">
        <v>0</v>
      </c>
      <c r="F47" s="192">
        <v>0</v>
      </c>
      <c r="G47" s="190">
        <v>1</v>
      </c>
      <c r="H47" s="191">
        <v>0</v>
      </c>
      <c r="I47" s="701">
        <v>1</v>
      </c>
      <c r="J47" s="124"/>
      <c r="L47" s="138"/>
      <c r="M47" s="171"/>
      <c r="N47" s="172"/>
      <c r="O47" s="183"/>
      <c r="P47" s="183"/>
      <c r="Q47" s="173"/>
      <c r="R47" s="173"/>
      <c r="S47" s="183"/>
    </row>
    <row r="48" spans="2:19" ht="13.5" customHeight="1" x14ac:dyDescent="0.15">
      <c r="B48" s="184"/>
      <c r="C48" s="169" t="s">
        <v>129</v>
      </c>
      <c r="D48" s="170" t="s">
        <v>267</v>
      </c>
      <c r="E48" s="181">
        <v>1</v>
      </c>
      <c r="F48" s="182">
        <v>0</v>
      </c>
      <c r="G48" s="180">
        <v>0</v>
      </c>
      <c r="H48" s="181">
        <v>0</v>
      </c>
      <c r="I48" s="699">
        <v>0</v>
      </c>
      <c r="J48" s="124"/>
      <c r="L48" s="138"/>
      <c r="M48" s="171"/>
      <c r="N48" s="172"/>
      <c r="O48" s="183"/>
      <c r="P48" s="183"/>
      <c r="Q48" s="173"/>
      <c r="R48" s="173"/>
      <c r="S48" s="183"/>
    </row>
    <row r="49" spans="1:19" ht="13.5" customHeight="1" thickBot="1" x14ac:dyDescent="0.2">
      <c r="B49" s="184"/>
      <c r="C49" s="185" t="s">
        <v>129</v>
      </c>
      <c r="D49" s="564" t="s">
        <v>268</v>
      </c>
      <c r="E49" s="194">
        <v>0</v>
      </c>
      <c r="F49" s="195">
        <v>0</v>
      </c>
      <c r="G49" s="193">
        <v>0</v>
      </c>
      <c r="H49" s="194">
        <v>0</v>
      </c>
      <c r="I49" s="702">
        <v>0</v>
      </c>
      <c r="J49" s="124"/>
      <c r="L49" s="138"/>
      <c r="M49" s="171"/>
      <c r="N49" s="172"/>
      <c r="O49" s="183"/>
      <c r="P49" s="183"/>
      <c r="Q49" s="173"/>
      <c r="R49" s="173"/>
      <c r="S49" s="183"/>
    </row>
    <row r="50" spans="1:19" ht="13.5" customHeight="1" thickTop="1" thickBot="1" x14ac:dyDescent="0.2">
      <c r="B50" s="196"/>
      <c r="C50" s="876" t="s">
        <v>176</v>
      </c>
      <c r="D50" s="877"/>
      <c r="E50" s="197">
        <f>SUM(E11:E49)</f>
        <v>2722</v>
      </c>
      <c r="F50" s="566">
        <f>SUM(F11:F49)</f>
        <v>21956</v>
      </c>
      <c r="G50" s="198">
        <f>SUM(G11:G49)</f>
        <v>58663</v>
      </c>
      <c r="H50" s="198">
        <f>SUM(H11:H49)</f>
        <v>1056</v>
      </c>
      <c r="I50" s="199">
        <f>SUM(I11:I49)</f>
        <v>108</v>
      </c>
      <c r="J50" s="124"/>
      <c r="L50" s="138"/>
      <c r="M50" s="171"/>
      <c r="N50" s="172"/>
      <c r="O50" s="183"/>
      <c r="P50" s="183"/>
      <c r="Q50" s="173"/>
      <c r="R50" s="173"/>
      <c r="S50" s="183"/>
    </row>
    <row r="51" spans="1:19" x14ac:dyDescent="0.15">
      <c r="C51" s="200"/>
      <c r="D51" s="200"/>
      <c r="E51" s="127"/>
      <c r="F51" s="127"/>
      <c r="G51" s="127"/>
      <c r="H51" s="127"/>
      <c r="I51" s="124"/>
      <c r="J51" s="201"/>
      <c r="L51" s="138"/>
      <c r="M51" s="202"/>
      <c r="N51" s="202"/>
      <c r="O51" s="203"/>
      <c r="P51" s="203"/>
      <c r="Q51" s="203"/>
      <c r="R51" s="203"/>
      <c r="S51" s="203"/>
    </row>
    <row r="52" spans="1:19" x14ac:dyDescent="0.15">
      <c r="B52" s="204" t="s">
        <v>135</v>
      </c>
      <c r="C52" s="204"/>
      <c r="D52" s="204"/>
      <c r="E52" s="204"/>
      <c r="F52" s="204"/>
      <c r="G52" s="204"/>
      <c r="H52" s="204"/>
      <c r="I52" s="204"/>
      <c r="J52" s="201"/>
      <c r="L52" s="138"/>
      <c r="M52" s="153"/>
      <c r="N52" s="153"/>
      <c r="O52" s="129"/>
      <c r="P52" s="129"/>
      <c r="Q52" s="129"/>
      <c r="R52" s="129"/>
    </row>
    <row r="53" spans="1:19" ht="13.5" customHeight="1" x14ac:dyDescent="0.15">
      <c r="B53" s="204" t="s">
        <v>193</v>
      </c>
      <c r="C53" s="204"/>
      <c r="D53" s="204"/>
      <c r="E53" s="204"/>
      <c r="F53" s="204"/>
      <c r="G53" s="204"/>
      <c r="H53" s="204"/>
      <c r="I53" s="204"/>
      <c r="J53" s="201"/>
      <c r="L53" s="205"/>
      <c r="M53" s="205"/>
      <c r="N53" s="205"/>
      <c r="O53" s="206"/>
      <c r="P53" s="207"/>
      <c r="Q53" s="207"/>
      <c r="R53" s="208"/>
      <c r="S53" s="209"/>
    </row>
    <row r="54" spans="1:19" x14ac:dyDescent="0.15">
      <c r="B54" s="204" t="s">
        <v>374</v>
      </c>
      <c r="C54" s="210"/>
      <c r="D54" s="210"/>
      <c r="E54" s="210"/>
      <c r="F54" s="210"/>
      <c r="G54" s="210"/>
      <c r="H54" s="210"/>
      <c r="I54" s="210"/>
      <c r="J54" s="201"/>
      <c r="L54" s="205"/>
      <c r="M54" s="205"/>
      <c r="N54" s="205"/>
      <c r="O54" s="206"/>
      <c r="P54" s="207"/>
      <c r="Q54" s="207"/>
      <c r="R54" s="207"/>
      <c r="S54" s="201"/>
    </row>
    <row r="55" spans="1:19" x14ac:dyDescent="0.15">
      <c r="B55" s="204"/>
      <c r="C55" s="204"/>
      <c r="D55" s="204"/>
      <c r="E55" s="204"/>
      <c r="F55" s="204"/>
      <c r="G55" s="204"/>
      <c r="H55" s="204"/>
      <c r="I55" s="204"/>
      <c r="L55" s="211"/>
      <c r="M55" s="212"/>
      <c r="N55" s="212"/>
      <c r="O55" s="212"/>
      <c r="P55" s="213"/>
      <c r="Q55" s="213"/>
      <c r="R55" s="213"/>
      <c r="S55" s="213"/>
    </row>
    <row r="56" spans="1:19" x14ac:dyDescent="0.15">
      <c r="B56" s="204"/>
      <c r="C56" s="204"/>
      <c r="D56" s="204"/>
      <c r="E56" s="204"/>
      <c r="F56" s="204"/>
      <c r="G56" s="204"/>
      <c r="H56" s="204"/>
      <c r="I56" s="204"/>
      <c r="L56" s="205"/>
      <c r="M56" s="205"/>
      <c r="N56" s="205"/>
      <c r="O56" s="205"/>
      <c r="P56" s="201"/>
      <c r="Q56" s="201"/>
      <c r="R56" s="201"/>
      <c r="S56" s="201"/>
    </row>
    <row r="57" spans="1:19" x14ac:dyDescent="0.15">
      <c r="B57" s="204"/>
      <c r="C57" s="204"/>
      <c r="D57" s="204"/>
      <c r="E57" s="204"/>
      <c r="F57" s="204"/>
      <c r="G57" s="204"/>
      <c r="H57" s="204"/>
      <c r="I57" s="204"/>
      <c r="L57" s="205"/>
      <c r="O57" s="128"/>
      <c r="P57" s="128"/>
      <c r="Q57" s="128"/>
    </row>
    <row r="58" spans="1:19" x14ac:dyDescent="0.15">
      <c r="A58" s="126"/>
      <c r="B58" s="204"/>
      <c r="C58" s="204"/>
      <c r="D58" s="204"/>
      <c r="E58" s="204"/>
      <c r="F58" s="204"/>
      <c r="G58" s="204"/>
      <c r="H58" s="204"/>
      <c r="I58" s="204"/>
      <c r="J58" s="208"/>
      <c r="L58" s="205"/>
      <c r="M58" s="205"/>
      <c r="N58" s="205"/>
      <c r="O58" s="206"/>
      <c r="P58" s="206"/>
      <c r="Q58" s="206"/>
      <c r="R58" s="206"/>
      <c r="S58" s="205"/>
    </row>
    <row r="59" spans="1:19" x14ac:dyDescent="0.15">
      <c r="B59" s="6"/>
      <c r="C59" s="204"/>
      <c r="D59" s="204"/>
      <c r="E59" s="214"/>
      <c r="F59" s="214"/>
      <c r="G59" s="214"/>
      <c r="H59" s="214"/>
      <c r="I59" s="208"/>
      <c r="J59" s="6"/>
      <c r="L59" s="205"/>
      <c r="M59" s="205"/>
      <c r="N59" s="205"/>
      <c r="O59" s="206"/>
      <c r="P59" s="206"/>
      <c r="Q59" s="206"/>
      <c r="R59" s="206"/>
      <c r="S59" s="205"/>
    </row>
    <row r="60" spans="1:19" x14ac:dyDescent="0.15">
      <c r="B60" s="6"/>
      <c r="C60" s="6"/>
      <c r="D60" s="6"/>
      <c r="E60" s="6"/>
      <c r="F60" s="6"/>
      <c r="G60" s="6"/>
      <c r="H60" s="6"/>
      <c r="I60" s="6"/>
    </row>
    <row r="61" spans="1:19" x14ac:dyDescent="0.15">
      <c r="C61" s="6"/>
      <c r="D61" s="6"/>
      <c r="E61" s="6"/>
      <c r="F61" s="6"/>
      <c r="G61" s="6"/>
      <c r="H61" s="6"/>
      <c r="J61" s="208"/>
    </row>
    <row r="62" spans="1:19" x14ac:dyDescent="0.15">
      <c r="I62" s="208"/>
    </row>
  </sheetData>
  <mergeCells count="5">
    <mergeCell ref="C50:D50"/>
    <mergeCell ref="B4:D4"/>
    <mergeCell ref="B5:B9"/>
    <mergeCell ref="C7:C8"/>
    <mergeCell ref="B10:B39"/>
  </mergeCells>
  <phoneticPr fontId="14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13"/>
  </sheetPr>
  <dimension ref="A1:L12"/>
  <sheetViews>
    <sheetView showGridLines="0" workbookViewId="0"/>
  </sheetViews>
  <sheetFormatPr defaultColWidth="9" defaultRowHeight="13.5" x14ac:dyDescent="0.15"/>
  <cols>
    <col min="1" max="1" width="9" style="215"/>
    <col min="2" max="2" width="17.375" style="221" customWidth="1"/>
    <col min="3" max="6" width="10.875" style="245" customWidth="1"/>
    <col min="7" max="8" width="10.875" style="221" customWidth="1"/>
    <col min="9" max="16384" width="9" style="221"/>
  </cols>
  <sheetData>
    <row r="1" spans="1:12" s="215" customFormat="1" ht="17.25" x14ac:dyDescent="0.15">
      <c r="A1" s="215" t="s">
        <v>194</v>
      </c>
      <c r="B1" s="216" t="s">
        <v>197</v>
      </c>
      <c r="E1" s="217"/>
      <c r="F1" s="217"/>
      <c r="G1" s="217"/>
      <c r="H1" s="217"/>
      <c r="I1" s="217"/>
      <c r="J1" s="217"/>
      <c r="K1" s="217"/>
      <c r="L1" s="217"/>
    </row>
    <row r="2" spans="1:12" ht="17.25" x14ac:dyDescent="0.15">
      <c r="A2" s="215" t="s">
        <v>195</v>
      </c>
      <c r="B2" s="218" t="s">
        <v>111</v>
      </c>
      <c r="C2" s="219"/>
      <c r="D2" s="219"/>
      <c r="E2" s="219"/>
      <c r="F2" s="219"/>
      <c r="G2" s="220"/>
      <c r="H2" s="220"/>
    </row>
    <row r="3" spans="1:12" ht="14.25" thickBot="1" x14ac:dyDescent="0.2">
      <c r="B3" s="220"/>
      <c r="C3" s="219"/>
      <c r="D3" s="219"/>
      <c r="E3" s="221"/>
      <c r="F3" s="221"/>
      <c r="G3" s="222" t="s">
        <v>190</v>
      </c>
      <c r="H3" s="222"/>
    </row>
    <row r="4" spans="1:12" ht="17.45" customHeight="1" thickBot="1" x14ac:dyDescent="0.2">
      <c r="B4" s="223" t="s">
        <v>297</v>
      </c>
      <c r="C4" s="225" t="s">
        <v>306</v>
      </c>
      <c r="D4" s="226" t="s">
        <v>314</v>
      </c>
      <c r="E4" s="224" t="s">
        <v>343</v>
      </c>
      <c r="F4" s="225" t="s">
        <v>351</v>
      </c>
      <c r="G4" s="703" t="s">
        <v>358</v>
      </c>
    </row>
    <row r="5" spans="1:12" ht="17.45" customHeight="1" thickTop="1" x14ac:dyDescent="0.15">
      <c r="B5" s="227" t="s">
        <v>293</v>
      </c>
      <c r="C5" s="229">
        <v>3</v>
      </c>
      <c r="D5" s="230">
        <v>3</v>
      </c>
      <c r="E5" s="228">
        <v>3</v>
      </c>
      <c r="F5" s="229">
        <v>1</v>
      </c>
      <c r="G5" s="704">
        <v>1</v>
      </c>
    </row>
    <row r="6" spans="1:12" ht="17.45" customHeight="1" x14ac:dyDescent="0.15">
      <c r="B6" s="231" t="s">
        <v>292</v>
      </c>
      <c r="C6" s="233">
        <v>443</v>
      </c>
      <c r="D6" s="234">
        <v>429</v>
      </c>
      <c r="E6" s="232">
        <v>412</v>
      </c>
      <c r="F6" s="233">
        <v>405</v>
      </c>
      <c r="G6" s="705">
        <v>397</v>
      </c>
    </row>
    <row r="7" spans="1:12" ht="17.45" customHeight="1" x14ac:dyDescent="0.15">
      <c r="B7" s="231" t="s">
        <v>294</v>
      </c>
      <c r="C7" s="233">
        <v>0</v>
      </c>
      <c r="D7" s="234">
        <v>0</v>
      </c>
      <c r="E7" s="232">
        <v>0</v>
      </c>
      <c r="F7" s="233">
        <v>0</v>
      </c>
      <c r="G7" s="705">
        <v>0</v>
      </c>
    </row>
    <row r="8" spans="1:12" ht="17.45" customHeight="1" thickBot="1" x14ac:dyDescent="0.2">
      <c r="B8" s="235" t="s">
        <v>295</v>
      </c>
      <c r="C8" s="237">
        <v>0</v>
      </c>
      <c r="D8" s="238">
        <v>0</v>
      </c>
      <c r="E8" s="236">
        <v>0</v>
      </c>
      <c r="F8" s="237">
        <v>0</v>
      </c>
      <c r="G8" s="706">
        <v>0</v>
      </c>
    </row>
    <row r="9" spans="1:12" ht="17.45" customHeight="1" thickTop="1" thickBot="1" x14ac:dyDescent="0.2">
      <c r="B9" s="239" t="s">
        <v>298</v>
      </c>
      <c r="C9" s="241">
        <v>446</v>
      </c>
      <c r="D9" s="242">
        <f>SUM(D5:D8)</f>
        <v>432</v>
      </c>
      <c r="E9" s="240">
        <v>415</v>
      </c>
      <c r="F9" s="241">
        <v>406</v>
      </c>
      <c r="G9" s="707">
        <v>398</v>
      </c>
    </row>
    <row r="10" spans="1:12" x14ac:dyDescent="0.15">
      <c r="B10" s="220"/>
      <c r="C10" s="219"/>
      <c r="D10" s="219"/>
      <c r="E10" s="219"/>
      <c r="F10" s="219"/>
      <c r="G10" s="220"/>
      <c r="H10" s="220"/>
    </row>
    <row r="11" spans="1:12" s="243" customFormat="1" ht="35.1" customHeight="1" x14ac:dyDescent="0.15">
      <c r="A11" s="215"/>
      <c r="B11" s="886" t="s">
        <v>304</v>
      </c>
      <c r="C11" s="886"/>
      <c r="D11" s="886"/>
      <c r="E11" s="886"/>
      <c r="F11" s="886"/>
      <c r="G11" s="886"/>
    </row>
    <row r="12" spans="1:12" x14ac:dyDescent="0.15">
      <c r="B12" s="220"/>
      <c r="C12" s="219"/>
      <c r="D12" s="219"/>
      <c r="E12" s="244"/>
      <c r="F12" s="244"/>
      <c r="G12" s="220"/>
      <c r="H12" s="220"/>
    </row>
  </sheetData>
  <mergeCells count="1">
    <mergeCell ref="B11:G11"/>
  </mergeCells>
  <phoneticPr fontId="14"/>
  <pageMargins left="0.75" right="0.75" top="1" bottom="1" header="0.51200000000000001" footer="0.51200000000000001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13"/>
  </sheetPr>
  <dimension ref="A1:K36"/>
  <sheetViews>
    <sheetView showGridLines="0" workbookViewId="0"/>
  </sheetViews>
  <sheetFormatPr defaultColWidth="9" defaultRowHeight="13.5" x14ac:dyDescent="0.15"/>
  <cols>
    <col min="1" max="1" width="9" style="215"/>
    <col min="2" max="2" width="11.125" style="243" customWidth="1"/>
    <col min="3" max="4" width="11.125" style="262" customWidth="1"/>
    <col min="5" max="7" width="11.125" style="243" customWidth="1"/>
    <col min="8" max="16384" width="9" style="243"/>
  </cols>
  <sheetData>
    <row r="1" spans="1:11" s="215" customFormat="1" ht="17.25" x14ac:dyDescent="0.15">
      <c r="A1" s="215" t="s">
        <v>194</v>
      </c>
      <c r="B1" s="887" t="s">
        <v>197</v>
      </c>
      <c r="C1" s="887"/>
      <c r="D1" s="217"/>
      <c r="E1" s="217"/>
      <c r="F1" s="217"/>
      <c r="G1" s="217"/>
      <c r="H1" s="217"/>
      <c r="I1" s="217"/>
      <c r="J1" s="217"/>
      <c r="K1" s="217"/>
    </row>
    <row r="2" spans="1:11" ht="17.25" x14ac:dyDescent="0.15">
      <c r="A2" s="215" t="s">
        <v>195</v>
      </c>
      <c r="B2" s="246" t="s">
        <v>112</v>
      </c>
      <c r="C2" s="247"/>
      <c r="D2" s="247"/>
      <c r="E2" s="248"/>
      <c r="F2" s="248"/>
    </row>
    <row r="3" spans="1:11" ht="14.25" thickBot="1" x14ac:dyDescent="0.2">
      <c r="B3" s="248"/>
      <c r="C3" s="247"/>
      <c r="D3" s="243"/>
      <c r="E3" s="249"/>
      <c r="F3" s="249"/>
      <c r="G3" s="249" t="s">
        <v>190</v>
      </c>
    </row>
    <row r="4" spans="1:11" ht="17.45" customHeight="1" thickBot="1" x14ac:dyDescent="0.2">
      <c r="B4" s="715" t="s">
        <v>359</v>
      </c>
      <c r="C4" s="712" t="s">
        <v>306</v>
      </c>
      <c r="D4" s="713" t="s">
        <v>314</v>
      </c>
      <c r="E4" s="712" t="s">
        <v>343</v>
      </c>
      <c r="F4" s="713" t="s">
        <v>351</v>
      </c>
      <c r="G4" s="714" t="s">
        <v>358</v>
      </c>
    </row>
    <row r="5" spans="1:11" ht="17.45" customHeight="1" thickTop="1" x14ac:dyDescent="0.15">
      <c r="B5" s="250" t="s">
        <v>33</v>
      </c>
      <c r="C5" s="251">
        <v>0</v>
      </c>
      <c r="D5" s="252">
        <v>0</v>
      </c>
      <c r="E5" s="251">
        <v>0</v>
      </c>
      <c r="F5" s="252">
        <v>0</v>
      </c>
      <c r="G5" s="708">
        <v>0</v>
      </c>
    </row>
    <row r="6" spans="1:11" ht="17.45" customHeight="1" x14ac:dyDescent="0.15">
      <c r="B6" s="253" t="s">
        <v>302</v>
      </c>
      <c r="C6" s="254">
        <v>0</v>
      </c>
      <c r="D6" s="255">
        <v>0</v>
      </c>
      <c r="E6" s="254">
        <v>0</v>
      </c>
      <c r="F6" s="255">
        <v>0</v>
      </c>
      <c r="G6" s="709">
        <v>0</v>
      </c>
    </row>
    <row r="7" spans="1:11" ht="17.45" customHeight="1" x14ac:dyDescent="0.15">
      <c r="B7" s="253" t="s">
        <v>299</v>
      </c>
      <c r="C7" s="254">
        <v>20</v>
      </c>
      <c r="D7" s="255">
        <v>16</v>
      </c>
      <c r="E7" s="254">
        <v>13</v>
      </c>
      <c r="F7" s="255">
        <v>12</v>
      </c>
      <c r="G7" s="709">
        <v>9</v>
      </c>
    </row>
    <row r="8" spans="1:11" ht="17.45" customHeight="1" x14ac:dyDescent="0.15">
      <c r="B8" s="253" t="s">
        <v>300</v>
      </c>
      <c r="C8" s="254">
        <v>247</v>
      </c>
      <c r="D8" s="255">
        <v>243</v>
      </c>
      <c r="E8" s="254">
        <v>236</v>
      </c>
      <c r="F8" s="255">
        <v>232</v>
      </c>
      <c r="G8" s="709">
        <v>225</v>
      </c>
    </row>
    <row r="9" spans="1:11" ht="17.45" customHeight="1" thickBot="1" x14ac:dyDescent="0.2">
      <c r="B9" s="256" t="s">
        <v>301</v>
      </c>
      <c r="C9" s="257">
        <v>179</v>
      </c>
      <c r="D9" s="258">
        <v>173</v>
      </c>
      <c r="E9" s="257">
        <v>166</v>
      </c>
      <c r="F9" s="258">
        <v>162</v>
      </c>
      <c r="G9" s="710">
        <v>164</v>
      </c>
    </row>
    <row r="10" spans="1:11" ht="17.45" customHeight="1" thickTop="1" thickBot="1" x14ac:dyDescent="0.2">
      <c r="B10" s="259" t="s">
        <v>296</v>
      </c>
      <c r="C10" s="260">
        <f t="shared" ref="C10" si="0">SUM(C5:C9)</f>
        <v>446</v>
      </c>
      <c r="D10" s="261">
        <v>432</v>
      </c>
      <c r="E10" s="260">
        <v>415</v>
      </c>
      <c r="F10" s="261">
        <v>406</v>
      </c>
      <c r="G10" s="711">
        <v>398</v>
      </c>
    </row>
    <row r="11" spans="1:11" x14ac:dyDescent="0.15">
      <c r="B11" s="248"/>
      <c r="C11" s="247"/>
      <c r="D11" s="247"/>
      <c r="E11" s="248"/>
      <c r="F11" s="248"/>
    </row>
    <row r="12" spans="1:11" ht="35.1" customHeight="1" x14ac:dyDescent="0.15">
      <c r="B12" s="886" t="s">
        <v>303</v>
      </c>
      <c r="C12" s="886"/>
      <c r="D12" s="886"/>
      <c r="E12" s="886"/>
      <c r="F12" s="886"/>
      <c r="G12" s="886"/>
    </row>
    <row r="36" spans="1:1" x14ac:dyDescent="0.15">
      <c r="A36" s="215" t="s">
        <v>196</v>
      </c>
    </row>
  </sheetData>
  <mergeCells count="2">
    <mergeCell ref="B12:G12"/>
    <mergeCell ref="B1:C1"/>
  </mergeCells>
  <phoneticPr fontId="14"/>
  <pageMargins left="0.75" right="0.75" top="1" bottom="1" header="0.51200000000000001" footer="0.51200000000000001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3"/>
  </sheetPr>
  <dimension ref="A1:M20"/>
  <sheetViews>
    <sheetView showGridLines="0" workbookViewId="0"/>
  </sheetViews>
  <sheetFormatPr defaultColWidth="9" defaultRowHeight="13.5" x14ac:dyDescent="0.15"/>
  <cols>
    <col min="1" max="1" width="9" style="2"/>
    <col min="2" max="2" width="15.125" style="266" customWidth="1"/>
    <col min="3" max="3" width="7.375" style="266" customWidth="1"/>
    <col min="4" max="7" width="11.125" style="277" customWidth="1"/>
    <col min="8" max="9" width="11.125" style="266" customWidth="1"/>
    <col min="10" max="16384" width="9" style="266"/>
  </cols>
  <sheetData>
    <row r="1" spans="1:13" s="2" customFormat="1" ht="17.25" x14ac:dyDescent="0.2">
      <c r="A1" s="2" t="s">
        <v>194</v>
      </c>
      <c r="B1" s="3" t="s">
        <v>197</v>
      </c>
      <c r="F1" s="4"/>
      <c r="G1" s="4"/>
      <c r="H1" s="4"/>
      <c r="I1" s="4"/>
      <c r="J1" s="4"/>
      <c r="K1" s="4"/>
      <c r="L1" s="4"/>
      <c r="M1" s="4"/>
    </row>
    <row r="2" spans="1:13" ht="17.25" x14ac:dyDescent="0.15">
      <c r="A2" s="2" t="s">
        <v>195</v>
      </c>
      <c r="B2" s="263" t="s">
        <v>113</v>
      </c>
      <c r="C2" s="264"/>
      <c r="D2" s="265"/>
      <c r="E2" s="265"/>
      <c r="F2" s="265"/>
      <c r="G2" s="265"/>
      <c r="H2" s="264"/>
    </row>
    <row r="3" spans="1:13" ht="14.25" thickBot="1" x14ac:dyDescent="0.2">
      <c r="B3" s="264"/>
      <c r="C3" s="264"/>
      <c r="D3" s="265"/>
      <c r="E3" s="265"/>
      <c r="F3" s="265"/>
      <c r="G3" s="265"/>
      <c r="H3" s="267" t="s">
        <v>191</v>
      </c>
    </row>
    <row r="4" spans="1:13" ht="14.25" thickBot="1" x14ac:dyDescent="0.2">
      <c r="B4" s="888" t="s">
        <v>32</v>
      </c>
      <c r="C4" s="889"/>
      <c r="D4" s="269" t="s">
        <v>306</v>
      </c>
      <c r="E4" s="269" t="s">
        <v>314</v>
      </c>
      <c r="F4" s="269" t="s">
        <v>343</v>
      </c>
      <c r="G4" s="268" t="s">
        <v>351</v>
      </c>
      <c r="H4" s="723" t="s">
        <v>358</v>
      </c>
    </row>
    <row r="5" spans="1:13" s="273" customFormat="1" ht="14.25" thickTop="1" x14ac:dyDescent="0.15">
      <c r="A5" s="2"/>
      <c r="B5" s="890" t="s">
        <v>34</v>
      </c>
      <c r="C5" s="270" t="s">
        <v>35</v>
      </c>
      <c r="D5" s="271">
        <v>6621</v>
      </c>
      <c r="E5" s="272">
        <v>6281</v>
      </c>
      <c r="F5" s="571">
        <v>6122</v>
      </c>
      <c r="G5" s="716">
        <v>6043</v>
      </c>
      <c r="H5" s="724">
        <v>5939</v>
      </c>
    </row>
    <row r="6" spans="1:13" s="277" customFormat="1" x14ac:dyDescent="0.15">
      <c r="A6" s="2"/>
      <c r="B6" s="891"/>
      <c r="C6" s="274" t="s">
        <v>36</v>
      </c>
      <c r="D6" s="275">
        <v>148363</v>
      </c>
      <c r="E6" s="276">
        <v>138742</v>
      </c>
      <c r="F6" s="572">
        <v>132223</v>
      </c>
      <c r="G6" s="717">
        <v>130968</v>
      </c>
      <c r="H6" s="725">
        <v>128371</v>
      </c>
    </row>
    <row r="7" spans="1:13" s="277" customFormat="1" x14ac:dyDescent="0.15">
      <c r="A7" s="2"/>
      <c r="B7" s="891" t="s">
        <v>37</v>
      </c>
      <c r="C7" s="274" t="s">
        <v>35</v>
      </c>
      <c r="D7" s="275">
        <v>3254</v>
      </c>
      <c r="E7" s="276">
        <v>3124</v>
      </c>
      <c r="F7" s="572">
        <v>3017</v>
      </c>
      <c r="G7" s="717">
        <v>2978</v>
      </c>
      <c r="H7" s="725">
        <v>2879</v>
      </c>
    </row>
    <row r="8" spans="1:13" s="277" customFormat="1" x14ac:dyDescent="0.15">
      <c r="A8" s="2"/>
      <c r="B8" s="891"/>
      <c r="C8" s="274" t="s">
        <v>36</v>
      </c>
      <c r="D8" s="275">
        <v>250255</v>
      </c>
      <c r="E8" s="276">
        <v>238801</v>
      </c>
      <c r="F8" s="572">
        <v>227709</v>
      </c>
      <c r="G8" s="717">
        <v>225343</v>
      </c>
      <c r="H8" s="725">
        <v>222604</v>
      </c>
    </row>
    <row r="9" spans="1:13" s="277" customFormat="1" x14ac:dyDescent="0.15">
      <c r="A9" s="2"/>
      <c r="B9" s="891" t="s">
        <v>38</v>
      </c>
      <c r="C9" s="274" t="s">
        <v>35</v>
      </c>
      <c r="D9" s="275">
        <v>1064</v>
      </c>
      <c r="E9" s="276">
        <v>973</v>
      </c>
      <c r="F9" s="572">
        <v>952</v>
      </c>
      <c r="G9" s="717">
        <v>904</v>
      </c>
      <c r="H9" s="725">
        <v>881</v>
      </c>
    </row>
    <row r="10" spans="1:13" s="277" customFormat="1" x14ac:dyDescent="0.15">
      <c r="A10" s="2"/>
      <c r="B10" s="891"/>
      <c r="C10" s="274" t="s">
        <v>36</v>
      </c>
      <c r="D10" s="278">
        <v>25253</v>
      </c>
      <c r="E10" s="279">
        <v>23138</v>
      </c>
      <c r="F10" s="573">
        <v>22644</v>
      </c>
      <c r="G10" s="718">
        <v>21789</v>
      </c>
      <c r="H10" s="726">
        <v>21790</v>
      </c>
    </row>
    <row r="11" spans="1:13" s="277" customFormat="1" x14ac:dyDescent="0.15">
      <c r="A11" s="2"/>
      <c r="B11" s="891" t="s">
        <v>39</v>
      </c>
      <c r="C11" s="274" t="s">
        <v>35</v>
      </c>
      <c r="D11" s="280">
        <v>92</v>
      </c>
      <c r="E11" s="281">
        <v>78</v>
      </c>
      <c r="F11" s="574">
        <v>89</v>
      </c>
      <c r="G11" s="719">
        <v>80</v>
      </c>
      <c r="H11" s="727">
        <v>77</v>
      </c>
    </row>
    <row r="12" spans="1:13" s="277" customFormat="1" x14ac:dyDescent="0.15">
      <c r="A12" s="2"/>
      <c r="B12" s="891"/>
      <c r="C12" s="274" t="s">
        <v>36</v>
      </c>
      <c r="D12" s="280">
        <v>12597</v>
      </c>
      <c r="E12" s="281">
        <v>9435</v>
      </c>
      <c r="F12" s="574">
        <v>11014</v>
      </c>
      <c r="G12" s="719">
        <v>10722</v>
      </c>
      <c r="H12" s="727">
        <v>10487</v>
      </c>
    </row>
    <row r="13" spans="1:13" s="277" customFormat="1" x14ac:dyDescent="0.15">
      <c r="A13" s="2"/>
      <c r="B13" s="891" t="s">
        <v>40</v>
      </c>
      <c r="C13" s="274" t="s">
        <v>35</v>
      </c>
      <c r="D13" s="275">
        <v>0</v>
      </c>
      <c r="E13" s="276">
        <v>0</v>
      </c>
      <c r="F13" s="572">
        <v>0</v>
      </c>
      <c r="G13" s="717">
        <v>1</v>
      </c>
      <c r="H13" s="725">
        <v>0</v>
      </c>
    </row>
    <row r="14" spans="1:13" s="277" customFormat="1" x14ac:dyDescent="0.15">
      <c r="A14" s="2"/>
      <c r="B14" s="891"/>
      <c r="C14" s="274" t="s">
        <v>36</v>
      </c>
      <c r="D14" s="278">
        <v>0</v>
      </c>
      <c r="E14" s="279">
        <v>0</v>
      </c>
      <c r="F14" s="573">
        <v>0</v>
      </c>
      <c r="G14" s="718">
        <v>2824</v>
      </c>
      <c r="H14" s="726">
        <v>0</v>
      </c>
    </row>
    <row r="15" spans="1:13" s="277" customFormat="1" x14ac:dyDescent="0.15">
      <c r="A15" s="2"/>
      <c r="B15" s="891" t="s">
        <v>41</v>
      </c>
      <c r="C15" s="274" t="s">
        <v>35</v>
      </c>
      <c r="D15" s="275">
        <v>0</v>
      </c>
      <c r="E15" s="276">
        <v>2</v>
      </c>
      <c r="F15" s="572">
        <v>2</v>
      </c>
      <c r="G15" s="717">
        <v>3</v>
      </c>
      <c r="H15" s="725">
        <v>1</v>
      </c>
    </row>
    <row r="16" spans="1:13" s="277" customFormat="1" ht="14.25" thickBot="1" x14ac:dyDescent="0.2">
      <c r="A16" s="2"/>
      <c r="B16" s="894"/>
      <c r="C16" s="282" t="s">
        <v>36</v>
      </c>
      <c r="D16" s="283">
        <v>0</v>
      </c>
      <c r="E16" s="284">
        <v>855</v>
      </c>
      <c r="F16" s="575">
        <v>678</v>
      </c>
      <c r="G16" s="720">
        <v>843</v>
      </c>
      <c r="H16" s="728">
        <v>532</v>
      </c>
    </row>
    <row r="17" spans="1:8" s="277" customFormat="1" ht="14.25" thickTop="1" x14ac:dyDescent="0.15">
      <c r="A17" s="2"/>
      <c r="B17" s="892" t="s">
        <v>31</v>
      </c>
      <c r="C17" s="285" t="s">
        <v>35</v>
      </c>
      <c r="D17" s="286">
        <v>11031</v>
      </c>
      <c r="E17" s="286">
        <v>10458</v>
      </c>
      <c r="F17" s="286">
        <v>10182</v>
      </c>
      <c r="G17" s="721">
        <v>10009</v>
      </c>
      <c r="H17" s="729">
        <v>9777</v>
      </c>
    </row>
    <row r="18" spans="1:8" s="277" customFormat="1" ht="14.25" thickBot="1" x14ac:dyDescent="0.2">
      <c r="A18" s="2"/>
      <c r="B18" s="893"/>
      <c r="C18" s="287" t="s">
        <v>36</v>
      </c>
      <c r="D18" s="288">
        <v>436468</v>
      </c>
      <c r="E18" s="288">
        <v>410971</v>
      </c>
      <c r="F18" s="288">
        <v>394268</v>
      </c>
      <c r="G18" s="722">
        <v>392489</v>
      </c>
      <c r="H18" s="730">
        <v>383784</v>
      </c>
    </row>
    <row r="19" spans="1:8" x14ac:dyDescent="0.15">
      <c r="B19" s="289"/>
      <c r="C19" s="289"/>
      <c r="D19" s="289"/>
      <c r="E19" s="289"/>
      <c r="F19" s="289"/>
      <c r="G19" s="289"/>
      <c r="H19" s="289"/>
    </row>
    <row r="20" spans="1:8" x14ac:dyDescent="0.15">
      <c r="B20" s="264"/>
      <c r="C20" s="264"/>
      <c r="D20" s="265"/>
      <c r="E20" s="265"/>
      <c r="F20" s="290"/>
      <c r="G20" s="290"/>
      <c r="H20" s="264"/>
    </row>
  </sheetData>
  <mergeCells count="8">
    <mergeCell ref="B4:C4"/>
    <mergeCell ref="B5:B6"/>
    <mergeCell ref="B7:B8"/>
    <mergeCell ref="B17:B18"/>
    <mergeCell ref="B9:B10"/>
    <mergeCell ref="B11:B12"/>
    <mergeCell ref="B13:B14"/>
    <mergeCell ref="B15:B16"/>
  </mergeCells>
  <phoneticPr fontId="14"/>
  <pageMargins left="0.75" right="0.75" top="1" bottom="1" header="0.51200000000000001" footer="0.51200000000000001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13"/>
  </sheetPr>
  <dimension ref="A1:AO39"/>
  <sheetViews>
    <sheetView showGridLines="0" zoomScale="85" zoomScaleNormal="85" workbookViewId="0"/>
  </sheetViews>
  <sheetFormatPr defaultColWidth="9" defaultRowHeight="13.5" x14ac:dyDescent="0.15"/>
  <cols>
    <col min="1" max="1" width="8.875" style="2" customWidth="1"/>
    <col min="2" max="2" width="0.125" style="2" customWidth="1"/>
    <col min="3" max="3" width="20" style="293" customWidth="1"/>
    <col min="4" max="4" width="8.375" style="303" customWidth="1"/>
    <col min="5" max="5" width="8.375" style="303" bestFit="1" customWidth="1"/>
    <col min="6" max="7" width="9.125" style="303" bestFit="1" customWidth="1"/>
    <col min="8" max="8" width="9.125" style="293" bestFit="1" customWidth="1"/>
    <col min="9" max="9" width="7.5" style="293" bestFit="1" customWidth="1"/>
    <col min="10" max="10" width="6.5" style="293" bestFit="1" customWidth="1"/>
    <col min="11" max="11" width="8.375" style="293" customWidth="1"/>
    <col min="12" max="12" width="8.375" style="293" bestFit="1" customWidth="1"/>
    <col min="13" max="15" width="9.125" style="293" bestFit="1" customWidth="1"/>
    <col min="16" max="16" width="7.5" style="293" bestFit="1" customWidth="1"/>
    <col min="17" max="17" width="6.5" style="293" bestFit="1" customWidth="1"/>
    <col min="18" max="18" width="8.375" style="293" customWidth="1"/>
    <col min="19" max="19" width="8.375" style="293" bestFit="1" customWidth="1"/>
    <col min="20" max="22" width="9.125" style="293" bestFit="1" customWidth="1"/>
    <col min="23" max="23" width="7.5" style="293" bestFit="1" customWidth="1"/>
    <col min="24" max="24" width="9" style="293"/>
    <col min="25" max="26" width="8.375" style="293" customWidth="1"/>
    <col min="27" max="29" width="9.125" style="293" customWidth="1"/>
    <col min="30" max="30" width="7.5" style="293" customWidth="1"/>
    <col min="31" max="31" width="6.5" style="293" customWidth="1"/>
    <col min="32" max="32" width="8.375" style="293" customWidth="1"/>
    <col min="33" max="33" width="8.375" style="293" bestFit="1" customWidth="1"/>
    <col min="34" max="36" width="9.125" style="293" bestFit="1" customWidth="1"/>
    <col min="37" max="37" width="7.5" style="293" bestFit="1" customWidth="1"/>
    <col min="38" max="38" width="6.5" style="293" bestFit="1" customWidth="1"/>
    <col min="39" max="39" width="14.375" style="293" bestFit="1" customWidth="1"/>
    <col min="40" max="40" width="8.375" style="293" bestFit="1" customWidth="1"/>
    <col min="41" max="43" width="9.125" style="293" bestFit="1" customWidth="1"/>
    <col min="44" max="44" width="7.5" style="293" bestFit="1" customWidth="1"/>
    <col min="45" max="45" width="6.5" style="293" bestFit="1" customWidth="1"/>
    <col min="46" max="16384" width="9" style="293"/>
  </cols>
  <sheetData>
    <row r="1" spans="1:41" s="2" customFormat="1" ht="17.25" x14ac:dyDescent="0.2">
      <c r="A1" s="2" t="s">
        <v>194</v>
      </c>
      <c r="C1" s="3" t="s">
        <v>197</v>
      </c>
      <c r="D1" s="4"/>
      <c r="E1" s="4"/>
      <c r="F1" s="4"/>
      <c r="G1" s="4"/>
    </row>
    <row r="2" spans="1:41" ht="17.25" x14ac:dyDescent="0.15">
      <c r="A2" s="2" t="s">
        <v>195</v>
      </c>
      <c r="C2" s="91" t="s">
        <v>248</v>
      </c>
      <c r="D2" s="291"/>
      <c r="E2" s="291"/>
      <c r="F2" s="291"/>
      <c r="G2" s="291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</row>
    <row r="3" spans="1:41" x14ac:dyDescent="0.15">
      <c r="C3" s="292"/>
      <c r="D3" s="291"/>
      <c r="E3" s="291"/>
      <c r="F3" s="291"/>
      <c r="G3" s="291"/>
      <c r="H3" s="292"/>
      <c r="I3" s="292"/>
      <c r="J3" s="292"/>
      <c r="K3" s="292"/>
      <c r="L3" s="292"/>
      <c r="M3" s="292"/>
      <c r="N3" s="292"/>
      <c r="O3" s="292"/>
      <c r="P3" s="292"/>
      <c r="Q3" s="292"/>
      <c r="R3" s="292"/>
      <c r="S3" s="292"/>
      <c r="U3" s="292"/>
      <c r="V3" s="292"/>
    </row>
    <row r="4" spans="1:41" x14ac:dyDescent="0.15">
      <c r="C4" s="301" t="s">
        <v>282</v>
      </c>
      <c r="D4" s="291"/>
      <c r="E4" s="291"/>
      <c r="F4" s="291"/>
      <c r="G4" s="291"/>
      <c r="H4" s="292"/>
      <c r="I4" s="292"/>
      <c r="J4" s="292"/>
      <c r="K4" s="292"/>
      <c r="L4" s="292"/>
      <c r="M4" s="292"/>
      <c r="N4" s="292"/>
      <c r="O4" s="292"/>
      <c r="P4" s="292"/>
      <c r="Q4" s="292"/>
      <c r="R4" s="292"/>
      <c r="S4" s="292"/>
      <c r="T4" s="292"/>
      <c r="U4" s="292"/>
      <c r="V4" s="292"/>
      <c r="AK4" s="302"/>
      <c r="AO4" s="302"/>
    </row>
    <row r="6" spans="1:41" ht="14.25" thickBot="1" x14ac:dyDescent="0.2"/>
    <row r="7" spans="1:41" x14ac:dyDescent="0.15">
      <c r="C7" s="898" t="s">
        <v>5</v>
      </c>
      <c r="D7" s="900" t="s">
        <v>315</v>
      </c>
      <c r="E7" s="896"/>
      <c r="F7" s="896"/>
      <c r="G7" s="896"/>
      <c r="H7" s="896"/>
      <c r="I7" s="896"/>
      <c r="J7" s="897"/>
      <c r="K7" s="900" t="s">
        <v>314</v>
      </c>
      <c r="L7" s="896"/>
      <c r="M7" s="896"/>
      <c r="N7" s="896"/>
      <c r="O7" s="896"/>
      <c r="P7" s="896"/>
      <c r="Q7" s="897"/>
      <c r="R7" s="900" t="s">
        <v>343</v>
      </c>
      <c r="S7" s="896"/>
      <c r="T7" s="896"/>
      <c r="U7" s="896"/>
      <c r="V7" s="896"/>
      <c r="W7" s="896"/>
      <c r="X7" s="897"/>
      <c r="AJ7" s="304"/>
    </row>
    <row r="8" spans="1:41" ht="36.75" thickBot="1" x14ac:dyDescent="0.2">
      <c r="C8" s="899"/>
      <c r="D8" s="305" t="s">
        <v>337</v>
      </c>
      <c r="E8" s="306" t="s">
        <v>338</v>
      </c>
      <c r="F8" s="307" t="s">
        <v>339</v>
      </c>
      <c r="G8" s="307" t="s">
        <v>340</v>
      </c>
      <c r="H8" s="307" t="s">
        <v>341</v>
      </c>
      <c r="I8" s="308" t="s">
        <v>316</v>
      </c>
      <c r="J8" s="309" t="s">
        <v>21</v>
      </c>
      <c r="K8" s="305" t="s">
        <v>337</v>
      </c>
      <c r="L8" s="306" t="s">
        <v>338</v>
      </c>
      <c r="M8" s="307" t="s">
        <v>339</v>
      </c>
      <c r="N8" s="307" t="s">
        <v>340</v>
      </c>
      <c r="O8" s="307" t="s">
        <v>341</v>
      </c>
      <c r="P8" s="308" t="s">
        <v>316</v>
      </c>
      <c r="Q8" s="309" t="s">
        <v>21</v>
      </c>
      <c r="R8" s="305" t="s">
        <v>337</v>
      </c>
      <c r="S8" s="306" t="s">
        <v>338</v>
      </c>
      <c r="T8" s="307" t="s">
        <v>339</v>
      </c>
      <c r="U8" s="307" t="s">
        <v>340</v>
      </c>
      <c r="V8" s="307" t="s">
        <v>341</v>
      </c>
      <c r="W8" s="308" t="s">
        <v>316</v>
      </c>
      <c r="X8" s="309" t="s">
        <v>21</v>
      </c>
    </row>
    <row r="9" spans="1:41" ht="14.25" thickTop="1" x14ac:dyDescent="0.15">
      <c r="C9" s="731" t="s">
        <v>27</v>
      </c>
      <c r="D9" s="311">
        <v>0</v>
      </c>
      <c r="E9" s="294">
        <v>0</v>
      </c>
      <c r="F9" s="294">
        <v>0</v>
      </c>
      <c r="G9" s="294">
        <v>0</v>
      </c>
      <c r="H9" s="294">
        <v>0</v>
      </c>
      <c r="I9" s="295">
        <v>0</v>
      </c>
      <c r="J9" s="310">
        <v>0</v>
      </c>
      <c r="K9" s="311">
        <v>0</v>
      </c>
      <c r="L9" s="294">
        <v>0</v>
      </c>
      <c r="M9" s="294">
        <v>0</v>
      </c>
      <c r="N9" s="294">
        <v>0</v>
      </c>
      <c r="O9" s="294">
        <v>0</v>
      </c>
      <c r="P9" s="295">
        <v>0</v>
      </c>
      <c r="Q9" s="310">
        <v>0</v>
      </c>
      <c r="R9" s="311">
        <v>0</v>
      </c>
      <c r="S9" s="294">
        <v>0</v>
      </c>
      <c r="T9" s="294">
        <v>0</v>
      </c>
      <c r="U9" s="294">
        <v>0</v>
      </c>
      <c r="V9" s="294">
        <v>0</v>
      </c>
      <c r="W9" s="295">
        <v>0</v>
      </c>
      <c r="X9" s="310">
        <v>0</v>
      </c>
    </row>
    <row r="10" spans="1:41" x14ac:dyDescent="0.15">
      <c r="C10" s="732" t="s">
        <v>28</v>
      </c>
      <c r="D10" s="313">
        <v>27</v>
      </c>
      <c r="E10" s="296">
        <v>27</v>
      </c>
      <c r="F10" s="297">
        <v>175</v>
      </c>
      <c r="G10" s="297">
        <v>488</v>
      </c>
      <c r="H10" s="297">
        <v>339</v>
      </c>
      <c r="I10" s="298">
        <v>263</v>
      </c>
      <c r="J10" s="312">
        <v>1292</v>
      </c>
      <c r="K10" s="313">
        <v>19</v>
      </c>
      <c r="L10" s="296">
        <v>19</v>
      </c>
      <c r="M10" s="297">
        <v>136</v>
      </c>
      <c r="N10" s="297">
        <v>449</v>
      </c>
      <c r="O10" s="297">
        <v>343</v>
      </c>
      <c r="P10" s="298">
        <v>263</v>
      </c>
      <c r="Q10" s="312">
        <v>1210</v>
      </c>
      <c r="R10" s="313">
        <v>14</v>
      </c>
      <c r="S10" s="296">
        <v>14</v>
      </c>
      <c r="T10" s="297">
        <v>116</v>
      </c>
      <c r="U10" s="297">
        <v>411</v>
      </c>
      <c r="V10" s="297">
        <v>313</v>
      </c>
      <c r="W10" s="298">
        <v>250</v>
      </c>
      <c r="X10" s="312">
        <v>1104</v>
      </c>
    </row>
    <row r="11" spans="1:41" x14ac:dyDescent="0.15">
      <c r="C11" s="732" t="s">
        <v>29</v>
      </c>
      <c r="D11" s="311">
        <v>0</v>
      </c>
      <c r="E11" s="296">
        <v>0</v>
      </c>
      <c r="F11" s="296">
        <v>0</v>
      </c>
      <c r="G11" s="296">
        <v>0</v>
      </c>
      <c r="H11" s="296">
        <v>0</v>
      </c>
      <c r="I11" s="298">
        <v>0</v>
      </c>
      <c r="J11" s="312">
        <v>0</v>
      </c>
      <c r="K11" s="311">
        <v>0</v>
      </c>
      <c r="L11" s="296">
        <v>0</v>
      </c>
      <c r="M11" s="296">
        <v>0</v>
      </c>
      <c r="N11" s="296">
        <v>0</v>
      </c>
      <c r="O11" s="296">
        <v>0</v>
      </c>
      <c r="P11" s="296">
        <v>0</v>
      </c>
      <c r="Q11" s="312">
        <v>0</v>
      </c>
      <c r="R11" s="311">
        <v>0</v>
      </c>
      <c r="S11" s="296">
        <v>0</v>
      </c>
      <c r="T11" s="296">
        <v>0</v>
      </c>
      <c r="U11" s="296">
        <v>0</v>
      </c>
      <c r="V11" s="296">
        <v>0</v>
      </c>
      <c r="W11" s="296">
        <v>0</v>
      </c>
      <c r="X11" s="312">
        <v>0</v>
      </c>
    </row>
    <row r="12" spans="1:41" ht="14.25" thickBot="1" x14ac:dyDescent="0.2">
      <c r="C12" s="733" t="s">
        <v>30</v>
      </c>
      <c r="D12" s="314">
        <v>0</v>
      </c>
      <c r="E12" s="299">
        <v>0</v>
      </c>
      <c r="F12" s="299">
        <v>0</v>
      </c>
      <c r="G12" s="299">
        <v>0</v>
      </c>
      <c r="H12" s="299">
        <v>0</v>
      </c>
      <c r="I12" s="300">
        <v>0</v>
      </c>
      <c r="J12" s="312">
        <v>0</v>
      </c>
      <c r="K12" s="314">
        <v>0</v>
      </c>
      <c r="L12" s="299">
        <v>0</v>
      </c>
      <c r="M12" s="299">
        <v>0</v>
      </c>
      <c r="N12" s="299">
        <v>0</v>
      </c>
      <c r="O12" s="299">
        <v>0</v>
      </c>
      <c r="P12" s="299">
        <v>0</v>
      </c>
      <c r="Q12" s="312">
        <v>0</v>
      </c>
      <c r="R12" s="314">
        <v>0</v>
      </c>
      <c r="S12" s="299">
        <v>0</v>
      </c>
      <c r="T12" s="299">
        <v>0</v>
      </c>
      <c r="U12" s="299">
        <v>0</v>
      </c>
      <c r="V12" s="299">
        <v>0</v>
      </c>
      <c r="W12" s="299">
        <v>0</v>
      </c>
      <c r="X12" s="312">
        <v>0</v>
      </c>
    </row>
    <row r="13" spans="1:41" ht="15" thickTop="1" thickBot="1" x14ac:dyDescent="0.2">
      <c r="C13" s="734" t="s">
        <v>31</v>
      </c>
      <c r="D13" s="315">
        <v>27</v>
      </c>
      <c r="E13" s="316">
        <v>27</v>
      </c>
      <c r="F13" s="316">
        <v>175</v>
      </c>
      <c r="G13" s="316">
        <v>488</v>
      </c>
      <c r="H13" s="316">
        <v>339</v>
      </c>
      <c r="I13" s="317">
        <v>263</v>
      </c>
      <c r="J13" s="318">
        <v>1292</v>
      </c>
      <c r="K13" s="315">
        <v>19</v>
      </c>
      <c r="L13" s="316">
        <v>19</v>
      </c>
      <c r="M13" s="316">
        <v>136</v>
      </c>
      <c r="N13" s="316">
        <v>449</v>
      </c>
      <c r="O13" s="316">
        <v>343</v>
      </c>
      <c r="P13" s="317">
        <v>263</v>
      </c>
      <c r="Q13" s="318">
        <v>1210</v>
      </c>
      <c r="R13" s="315">
        <v>14</v>
      </c>
      <c r="S13" s="316">
        <v>14</v>
      </c>
      <c r="T13" s="316">
        <v>116</v>
      </c>
      <c r="U13" s="316">
        <v>411</v>
      </c>
      <c r="V13" s="316">
        <v>313</v>
      </c>
      <c r="W13" s="317">
        <v>250</v>
      </c>
      <c r="X13" s="318">
        <v>1104</v>
      </c>
    </row>
    <row r="14" spans="1:41" x14ac:dyDescent="0.15">
      <c r="C14" s="898" t="s">
        <v>5</v>
      </c>
      <c r="D14" s="900" t="s">
        <v>351</v>
      </c>
      <c r="E14" s="896"/>
      <c r="F14" s="896"/>
      <c r="G14" s="896"/>
      <c r="H14" s="896"/>
      <c r="I14" s="896"/>
      <c r="J14" s="897"/>
      <c r="K14" s="895" t="s">
        <v>358</v>
      </c>
      <c r="L14" s="896"/>
      <c r="M14" s="896"/>
      <c r="N14" s="896"/>
      <c r="O14" s="896"/>
      <c r="P14" s="896"/>
      <c r="Q14" s="897"/>
      <c r="R14" s="319"/>
      <c r="S14" s="319"/>
      <c r="T14" s="319"/>
      <c r="U14" s="319"/>
      <c r="V14" s="319"/>
      <c r="W14" s="6"/>
      <c r="X14" s="6"/>
    </row>
    <row r="15" spans="1:41" ht="36.75" thickBot="1" x14ac:dyDescent="0.2">
      <c r="C15" s="899"/>
      <c r="D15" s="305" t="s">
        <v>337</v>
      </c>
      <c r="E15" s="306" t="s">
        <v>338</v>
      </c>
      <c r="F15" s="307" t="s">
        <v>339</v>
      </c>
      <c r="G15" s="307" t="s">
        <v>340</v>
      </c>
      <c r="H15" s="307" t="s">
        <v>341</v>
      </c>
      <c r="I15" s="308" t="s">
        <v>316</v>
      </c>
      <c r="J15" s="309" t="s">
        <v>21</v>
      </c>
      <c r="K15" s="305" t="s">
        <v>337</v>
      </c>
      <c r="L15" s="306" t="s">
        <v>338</v>
      </c>
      <c r="M15" s="307" t="s">
        <v>339</v>
      </c>
      <c r="N15" s="307" t="s">
        <v>340</v>
      </c>
      <c r="O15" s="307" t="s">
        <v>341</v>
      </c>
      <c r="P15" s="308" t="s">
        <v>316</v>
      </c>
      <c r="Q15" s="309" t="s">
        <v>21</v>
      </c>
      <c r="R15" s="319"/>
      <c r="S15" s="319"/>
      <c r="T15" s="6"/>
      <c r="U15" s="319"/>
      <c r="V15" s="319"/>
      <c r="W15" s="6"/>
      <c r="X15" s="6"/>
    </row>
    <row r="16" spans="1:41" ht="14.25" thickTop="1" x14ac:dyDescent="0.15">
      <c r="C16" s="731" t="s">
        <v>27</v>
      </c>
      <c r="D16" s="311">
        <v>0</v>
      </c>
      <c r="E16" s="294">
        <v>0</v>
      </c>
      <c r="F16" s="294">
        <v>0</v>
      </c>
      <c r="G16" s="294">
        <v>0</v>
      </c>
      <c r="H16" s="294">
        <v>0</v>
      </c>
      <c r="I16" s="295">
        <v>0</v>
      </c>
      <c r="J16" s="310">
        <v>0</v>
      </c>
      <c r="K16" s="311">
        <v>0</v>
      </c>
      <c r="L16" s="294">
        <v>0</v>
      </c>
      <c r="M16" s="294">
        <v>0</v>
      </c>
      <c r="N16" s="294">
        <v>0</v>
      </c>
      <c r="O16" s="294">
        <v>0</v>
      </c>
      <c r="P16" s="295">
        <v>0</v>
      </c>
      <c r="Q16" s="310">
        <v>0</v>
      </c>
      <c r="R16" s="319"/>
      <c r="S16" s="319"/>
      <c r="T16" s="319"/>
      <c r="U16" s="319"/>
      <c r="V16" s="319"/>
      <c r="W16" s="6"/>
      <c r="X16" s="6"/>
    </row>
    <row r="17" spans="3:24" x14ac:dyDescent="0.15">
      <c r="C17" s="732" t="s">
        <v>28</v>
      </c>
      <c r="D17" s="313">
        <v>6</v>
      </c>
      <c r="E17" s="296">
        <v>6</v>
      </c>
      <c r="F17" s="297">
        <v>92</v>
      </c>
      <c r="G17" s="297">
        <v>369</v>
      </c>
      <c r="H17" s="297">
        <v>300</v>
      </c>
      <c r="I17" s="298">
        <v>249</v>
      </c>
      <c r="J17" s="312">
        <v>1016</v>
      </c>
      <c r="K17" s="313">
        <v>2</v>
      </c>
      <c r="L17" s="296">
        <v>2</v>
      </c>
      <c r="M17" s="297">
        <v>71</v>
      </c>
      <c r="N17" s="297">
        <v>337</v>
      </c>
      <c r="O17" s="297">
        <v>273</v>
      </c>
      <c r="P17" s="298">
        <v>252</v>
      </c>
      <c r="Q17" s="312">
        <v>935</v>
      </c>
      <c r="R17" s="6"/>
      <c r="S17" s="6"/>
      <c r="T17" s="6"/>
      <c r="U17" s="6"/>
      <c r="V17" s="6"/>
      <c r="W17" s="6"/>
      <c r="X17" s="6"/>
    </row>
    <row r="18" spans="3:24" x14ac:dyDescent="0.15">
      <c r="C18" s="732" t="s">
        <v>29</v>
      </c>
      <c r="D18" s="311">
        <v>0</v>
      </c>
      <c r="E18" s="296">
        <v>0</v>
      </c>
      <c r="F18" s="296">
        <v>0</v>
      </c>
      <c r="G18" s="296">
        <v>0</v>
      </c>
      <c r="H18" s="296">
        <v>0</v>
      </c>
      <c r="I18" s="296">
        <v>0</v>
      </c>
      <c r="J18" s="312">
        <v>0</v>
      </c>
      <c r="K18" s="311">
        <v>0</v>
      </c>
      <c r="L18" s="296">
        <v>0</v>
      </c>
      <c r="M18" s="296">
        <v>0</v>
      </c>
      <c r="N18" s="296">
        <v>0</v>
      </c>
      <c r="O18" s="296">
        <v>0</v>
      </c>
      <c r="P18" s="296">
        <v>0</v>
      </c>
      <c r="Q18" s="312">
        <v>0</v>
      </c>
      <c r="R18" s="6"/>
      <c r="S18" s="6"/>
      <c r="T18" s="6"/>
      <c r="U18" s="6"/>
      <c r="V18" s="6"/>
      <c r="W18" s="6"/>
      <c r="X18" s="6"/>
    </row>
    <row r="19" spans="3:24" ht="14.25" thickBot="1" x14ac:dyDescent="0.2">
      <c r="C19" s="733" t="s">
        <v>30</v>
      </c>
      <c r="D19" s="314">
        <v>0</v>
      </c>
      <c r="E19" s="299">
        <v>0</v>
      </c>
      <c r="F19" s="299">
        <v>0</v>
      </c>
      <c r="G19" s="299">
        <v>0</v>
      </c>
      <c r="H19" s="299">
        <v>0</v>
      </c>
      <c r="I19" s="299">
        <v>0</v>
      </c>
      <c r="J19" s="312">
        <v>0</v>
      </c>
      <c r="K19" s="314">
        <v>0</v>
      </c>
      <c r="L19" s="299">
        <v>0</v>
      </c>
      <c r="M19" s="299">
        <v>0</v>
      </c>
      <c r="N19" s="299">
        <v>0</v>
      </c>
      <c r="O19" s="299">
        <v>0</v>
      </c>
      <c r="P19" s="299">
        <v>0</v>
      </c>
      <c r="Q19" s="312">
        <v>0</v>
      </c>
      <c r="R19" s="6"/>
      <c r="S19" s="6"/>
      <c r="T19" s="6"/>
      <c r="U19" s="6"/>
      <c r="V19" s="6"/>
      <c r="W19" s="6"/>
      <c r="X19" s="6"/>
    </row>
    <row r="20" spans="3:24" ht="15" thickTop="1" thickBot="1" x14ac:dyDescent="0.2">
      <c r="C20" s="734" t="s">
        <v>31</v>
      </c>
      <c r="D20" s="315">
        <f>SUM(D16:D19)</f>
        <v>6</v>
      </c>
      <c r="E20" s="316">
        <f>SUM(E16:E19)</f>
        <v>6</v>
      </c>
      <c r="F20" s="316">
        <f t="shared" ref="F20:H20" si="0">SUM(F16:F19)</f>
        <v>92</v>
      </c>
      <c r="G20" s="316">
        <f t="shared" si="0"/>
        <v>369</v>
      </c>
      <c r="H20" s="316">
        <f t="shared" si="0"/>
        <v>300</v>
      </c>
      <c r="I20" s="317">
        <f>SUM(I16:I19)</f>
        <v>249</v>
      </c>
      <c r="J20" s="318">
        <v>1016</v>
      </c>
      <c r="K20" s="315">
        <v>2</v>
      </c>
      <c r="L20" s="316">
        <v>2</v>
      </c>
      <c r="M20" s="316">
        <v>71</v>
      </c>
      <c r="N20" s="316">
        <v>337</v>
      </c>
      <c r="O20" s="316">
        <v>273</v>
      </c>
      <c r="P20" s="317">
        <v>252</v>
      </c>
      <c r="Q20" s="318">
        <v>935</v>
      </c>
    </row>
    <row r="39" spans="1:1" x14ac:dyDescent="0.15">
      <c r="A39" s="2" t="s">
        <v>196</v>
      </c>
    </row>
  </sheetData>
  <mergeCells count="7">
    <mergeCell ref="K14:Q14"/>
    <mergeCell ref="C7:C8"/>
    <mergeCell ref="K7:Q7"/>
    <mergeCell ref="R7:X7"/>
    <mergeCell ref="D7:J7"/>
    <mergeCell ref="D14:J14"/>
    <mergeCell ref="C14:C15"/>
  </mergeCells>
  <phoneticPr fontId="14"/>
  <pageMargins left="0.6" right="0.41" top="1" bottom="1" header="0.51200000000000001" footer="0.51200000000000001"/>
  <pageSetup paperSize="9" scale="7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13"/>
    <pageSetUpPr fitToPage="1"/>
  </sheetPr>
  <dimension ref="A1:P72"/>
  <sheetViews>
    <sheetView showGridLines="0" zoomScale="85" zoomScaleNormal="85" workbookViewId="0"/>
  </sheetViews>
  <sheetFormatPr defaultColWidth="9" defaultRowHeight="13.5" x14ac:dyDescent="0.15"/>
  <cols>
    <col min="1" max="1" width="9" style="2"/>
    <col min="2" max="2" width="4.375" style="597" customWidth="1"/>
    <col min="3" max="3" width="20.375" style="597" customWidth="1"/>
    <col min="4" max="4" width="18" style="640" customWidth="1"/>
    <col min="5" max="6" width="10.125" style="640" bestFit="1" customWidth="1"/>
    <col min="7" max="7" width="10.125" style="640" customWidth="1"/>
    <col min="8" max="9" width="10.125" style="640" bestFit="1" customWidth="1"/>
    <col min="10" max="10" width="9.5" style="597" customWidth="1"/>
    <col min="11" max="11" width="48.125" style="597" customWidth="1"/>
    <col min="12" max="16" width="10.125" style="640" bestFit="1" customWidth="1"/>
    <col min="17" max="17" width="1.125" style="597" customWidth="1"/>
    <col min="18" max="16384" width="9" style="597"/>
  </cols>
  <sheetData>
    <row r="1" spans="1:16" s="2" customFormat="1" ht="17.25" x14ac:dyDescent="0.2">
      <c r="A1" s="2" t="s">
        <v>194</v>
      </c>
      <c r="B1" s="3" t="s">
        <v>352</v>
      </c>
      <c r="H1" s="4"/>
      <c r="I1" s="4"/>
      <c r="J1" s="4"/>
      <c r="K1" s="4"/>
      <c r="L1" s="4"/>
      <c r="M1" s="4"/>
      <c r="N1" s="4"/>
    </row>
    <row r="2" spans="1:16" ht="17.25" x14ac:dyDescent="0.15">
      <c r="A2" s="2" t="s">
        <v>195</v>
      </c>
      <c r="B2" s="594" t="s">
        <v>213</v>
      </c>
      <c r="C2" s="595"/>
      <c r="D2" s="596"/>
      <c r="E2" s="596"/>
      <c r="F2" s="596"/>
      <c r="G2" s="596"/>
      <c r="H2" s="596"/>
      <c r="I2" s="596"/>
      <c r="J2" s="595"/>
      <c r="K2" s="595"/>
      <c r="L2" s="596"/>
      <c r="M2" s="596"/>
      <c r="N2" s="596"/>
      <c r="O2" s="596"/>
      <c r="P2" s="596"/>
    </row>
    <row r="3" spans="1:16" ht="14.25" thickBot="1" x14ac:dyDescent="0.2">
      <c r="B3" s="595"/>
      <c r="C3" s="595"/>
      <c r="D3" s="596"/>
      <c r="E3" s="596"/>
      <c r="F3" s="596"/>
      <c r="G3" s="596"/>
      <c r="H3" s="598" t="s">
        <v>264</v>
      </c>
      <c r="I3" s="596"/>
      <c r="J3" s="595"/>
      <c r="K3" s="595"/>
      <c r="L3" s="596"/>
      <c r="M3" s="596"/>
      <c r="N3" s="596"/>
      <c r="O3" s="596"/>
      <c r="P3" s="598"/>
    </row>
    <row r="4" spans="1:16" ht="14.25" thickBot="1" x14ac:dyDescent="0.2">
      <c r="B4" s="914"/>
      <c r="C4" s="915"/>
      <c r="D4" s="916"/>
      <c r="E4" s="599" t="s">
        <v>314</v>
      </c>
      <c r="F4" s="600" t="s">
        <v>343</v>
      </c>
      <c r="G4" s="735" t="s">
        <v>351</v>
      </c>
      <c r="H4" s="743" t="s">
        <v>358</v>
      </c>
      <c r="I4" s="601"/>
      <c r="J4" s="602"/>
      <c r="K4" s="603"/>
      <c r="L4" s="601"/>
      <c r="M4" s="601"/>
      <c r="N4" s="601"/>
      <c r="O4" s="601"/>
      <c r="P4" s="601"/>
    </row>
    <row r="5" spans="1:16" x14ac:dyDescent="0.15">
      <c r="B5" s="917" t="s">
        <v>252</v>
      </c>
      <c r="C5" s="918" t="s">
        <v>253</v>
      </c>
      <c r="D5" s="604" t="s">
        <v>254</v>
      </c>
      <c r="E5" s="605" t="s">
        <v>334</v>
      </c>
      <c r="F5" s="606" t="s">
        <v>334</v>
      </c>
      <c r="G5" s="736" t="s">
        <v>334</v>
      </c>
      <c r="H5" s="806" t="s">
        <v>372</v>
      </c>
      <c r="I5" s="607"/>
      <c r="J5" s="602"/>
      <c r="K5" s="595"/>
      <c r="L5" s="608"/>
      <c r="M5" s="608"/>
      <c r="N5" s="608"/>
      <c r="O5" s="608"/>
      <c r="P5" s="608"/>
    </row>
    <row r="6" spans="1:16" x14ac:dyDescent="0.15">
      <c r="B6" s="917"/>
      <c r="C6" s="919"/>
      <c r="D6" s="609" t="s">
        <v>255</v>
      </c>
      <c r="E6" s="610">
        <v>2181</v>
      </c>
      <c r="F6" s="611">
        <v>2341</v>
      </c>
      <c r="G6" s="737">
        <v>2337</v>
      </c>
      <c r="H6" s="744">
        <v>2965</v>
      </c>
      <c r="I6" s="607"/>
      <c r="J6" s="612"/>
      <c r="K6" s="595"/>
      <c r="L6" s="613"/>
      <c r="M6" s="613"/>
      <c r="N6" s="613"/>
      <c r="O6" s="613"/>
      <c r="P6" s="613"/>
    </row>
    <row r="7" spans="1:16" x14ac:dyDescent="0.15">
      <c r="B7" s="917"/>
      <c r="C7" s="920" t="s">
        <v>256</v>
      </c>
      <c r="D7" s="614" t="s">
        <v>254</v>
      </c>
      <c r="E7" s="615" t="s">
        <v>310</v>
      </c>
      <c r="F7" s="616" t="s">
        <v>310</v>
      </c>
      <c r="G7" s="804" t="s">
        <v>310</v>
      </c>
      <c r="H7" s="805" t="s">
        <v>371</v>
      </c>
      <c r="I7" s="607"/>
      <c r="J7" s="602"/>
      <c r="K7" s="595"/>
      <c r="L7" s="608"/>
      <c r="M7" s="608"/>
      <c r="N7" s="608"/>
      <c r="O7" s="608"/>
      <c r="P7" s="608"/>
    </row>
    <row r="8" spans="1:16" ht="14.25" thickBot="1" x14ac:dyDescent="0.2">
      <c r="B8" s="917"/>
      <c r="C8" s="918"/>
      <c r="D8" s="617" t="s">
        <v>255</v>
      </c>
      <c r="E8" s="618">
        <v>12</v>
      </c>
      <c r="F8" s="619">
        <v>13</v>
      </c>
      <c r="G8" s="738">
        <v>9</v>
      </c>
      <c r="H8" s="745">
        <v>10</v>
      </c>
      <c r="I8" s="620"/>
      <c r="J8" s="612"/>
      <c r="K8" s="595"/>
      <c r="L8" s="613"/>
      <c r="M8" s="613"/>
      <c r="N8" s="613"/>
      <c r="O8" s="613"/>
      <c r="P8" s="613"/>
    </row>
    <row r="9" spans="1:16" ht="14.25" thickBot="1" x14ac:dyDescent="0.2">
      <c r="B9" s="921" t="s">
        <v>257</v>
      </c>
      <c r="C9" s="922"/>
      <c r="D9" s="923"/>
      <c r="E9" s="621">
        <v>3</v>
      </c>
      <c r="F9" s="622">
        <v>4</v>
      </c>
      <c r="G9" s="739">
        <v>3</v>
      </c>
      <c r="H9" s="746">
        <v>3</v>
      </c>
      <c r="I9" s="607"/>
      <c r="J9" s="602"/>
      <c r="K9" s="595"/>
      <c r="L9" s="608"/>
      <c r="M9" s="608"/>
      <c r="N9" s="608"/>
      <c r="O9" s="608"/>
      <c r="P9" s="608"/>
    </row>
    <row r="10" spans="1:16" x14ac:dyDescent="0.15">
      <c r="B10" s="924" t="s">
        <v>258</v>
      </c>
      <c r="C10" s="912" t="s">
        <v>259</v>
      </c>
      <c r="D10" s="913"/>
      <c r="E10" s="623">
        <v>13</v>
      </c>
      <c r="F10" s="624">
        <v>18</v>
      </c>
      <c r="G10" s="740">
        <v>21</v>
      </c>
      <c r="H10" s="747">
        <v>22</v>
      </c>
      <c r="I10" s="620"/>
      <c r="J10" s="612"/>
      <c r="K10" s="595"/>
      <c r="L10" s="613"/>
      <c r="M10" s="613"/>
      <c r="N10" s="613"/>
      <c r="O10" s="613"/>
      <c r="P10" s="613"/>
    </row>
    <row r="11" spans="1:16" ht="28.5" customHeight="1" thickBot="1" x14ac:dyDescent="0.2">
      <c r="B11" s="924"/>
      <c r="C11" s="910" t="s">
        <v>260</v>
      </c>
      <c r="D11" s="911"/>
      <c r="E11" s="618">
        <v>693</v>
      </c>
      <c r="F11" s="619">
        <v>705</v>
      </c>
      <c r="G11" s="738">
        <v>663</v>
      </c>
      <c r="H11" s="745">
        <v>709</v>
      </c>
      <c r="I11" s="607"/>
      <c r="J11" s="602"/>
      <c r="K11" s="595"/>
      <c r="L11" s="608"/>
      <c r="M11" s="608"/>
      <c r="N11" s="608"/>
      <c r="O11" s="608"/>
      <c r="P11" s="608"/>
    </row>
    <row r="12" spans="1:16" ht="28.5" customHeight="1" x14ac:dyDescent="0.15">
      <c r="B12" s="901" t="s">
        <v>205</v>
      </c>
      <c r="C12" s="908" t="s">
        <v>261</v>
      </c>
      <c r="D12" s="909"/>
      <c r="E12" s="625">
        <v>1</v>
      </c>
      <c r="F12" s="626">
        <v>1</v>
      </c>
      <c r="G12" s="741">
        <v>8</v>
      </c>
      <c r="H12" s="748">
        <v>2</v>
      </c>
      <c r="I12" s="620"/>
      <c r="J12" s="602"/>
      <c r="K12" s="595"/>
      <c r="L12" s="608"/>
      <c r="M12" s="608"/>
      <c r="N12" s="608"/>
      <c r="O12" s="608"/>
      <c r="P12" s="608"/>
    </row>
    <row r="13" spans="1:16" ht="28.5" customHeight="1" x14ac:dyDescent="0.15">
      <c r="B13" s="902"/>
      <c r="C13" s="906" t="s">
        <v>262</v>
      </c>
      <c r="D13" s="907"/>
      <c r="E13" s="610">
        <v>161</v>
      </c>
      <c r="F13" s="611">
        <v>170</v>
      </c>
      <c r="G13" s="737">
        <v>170</v>
      </c>
      <c r="H13" s="744">
        <v>186</v>
      </c>
      <c r="I13" s="620"/>
      <c r="J13" s="612"/>
      <c r="K13" s="595"/>
      <c r="L13" s="627"/>
      <c r="M13" s="627"/>
      <c r="N13" s="627"/>
      <c r="O13" s="613"/>
      <c r="P13" s="613"/>
    </row>
    <row r="14" spans="1:16" ht="28.5" customHeight="1" thickBot="1" x14ac:dyDescent="0.2">
      <c r="B14" s="903"/>
      <c r="C14" s="904" t="s">
        <v>263</v>
      </c>
      <c r="D14" s="905"/>
      <c r="E14" s="628">
        <v>27</v>
      </c>
      <c r="F14" s="629">
        <v>9</v>
      </c>
      <c r="G14" s="742">
        <v>13</v>
      </c>
      <c r="H14" s="749">
        <v>10</v>
      </c>
      <c r="I14" s="607"/>
      <c r="J14" s="602"/>
      <c r="K14" s="595"/>
      <c r="L14" s="630"/>
      <c r="M14" s="630"/>
      <c r="N14" s="613"/>
      <c r="O14" s="613"/>
      <c r="P14" s="613"/>
    </row>
    <row r="15" spans="1:16" x14ac:dyDescent="0.15">
      <c r="B15" s="602"/>
      <c r="C15" s="631"/>
      <c r="D15" s="627"/>
      <c r="E15" s="627"/>
      <c r="F15" s="627"/>
      <c r="G15" s="627"/>
      <c r="H15" s="607"/>
      <c r="I15" s="607"/>
      <c r="J15" s="612"/>
      <c r="K15" s="595"/>
      <c r="L15" s="627"/>
      <c r="M15" s="627"/>
      <c r="N15" s="627"/>
      <c r="O15" s="613"/>
      <c r="P15" s="613"/>
    </row>
    <row r="16" spans="1:16" x14ac:dyDescent="0.15">
      <c r="B16" s="632"/>
      <c r="C16" s="595"/>
      <c r="D16" s="620"/>
      <c r="E16" s="620"/>
      <c r="F16" s="620"/>
      <c r="G16" s="620"/>
      <c r="H16" s="620"/>
      <c r="I16" s="620"/>
      <c r="J16" s="602"/>
      <c r="K16" s="595"/>
      <c r="L16" s="627"/>
      <c r="M16" s="627"/>
      <c r="N16" s="627"/>
      <c r="O16" s="608"/>
      <c r="P16" s="608"/>
    </row>
    <row r="17" spans="2:16" x14ac:dyDescent="0.15">
      <c r="B17" s="602"/>
      <c r="C17" s="595"/>
      <c r="D17" s="620"/>
      <c r="E17" s="620"/>
      <c r="F17" s="620"/>
      <c r="G17" s="620"/>
      <c r="H17" s="620"/>
      <c r="I17" s="620"/>
      <c r="J17" s="602"/>
      <c r="K17" s="595"/>
      <c r="L17" s="627"/>
      <c r="M17" s="627"/>
      <c r="N17" s="627"/>
      <c r="O17" s="608"/>
      <c r="P17" s="608"/>
    </row>
    <row r="18" spans="2:16" x14ac:dyDescent="0.15">
      <c r="B18" s="602"/>
      <c r="C18" s="595"/>
      <c r="D18" s="607"/>
      <c r="E18" s="607"/>
      <c r="F18" s="607"/>
      <c r="G18" s="607"/>
      <c r="H18" s="607"/>
      <c r="I18" s="607"/>
      <c r="J18" s="602"/>
      <c r="K18" s="595"/>
      <c r="L18" s="630"/>
      <c r="M18" s="630"/>
      <c r="N18" s="613"/>
      <c r="O18" s="613"/>
      <c r="P18" s="613"/>
    </row>
    <row r="19" spans="2:16" x14ac:dyDescent="0.15">
      <c r="B19" s="612"/>
      <c r="C19" s="595"/>
      <c r="D19" s="607"/>
      <c r="E19" s="607"/>
      <c r="F19" s="607"/>
      <c r="G19" s="607"/>
      <c r="H19" s="607"/>
      <c r="I19" s="607"/>
      <c r="J19" s="602"/>
      <c r="K19" s="595"/>
      <c r="L19" s="627"/>
      <c r="M19" s="627"/>
      <c r="N19" s="627"/>
      <c r="O19" s="613"/>
      <c r="P19" s="613"/>
    </row>
    <row r="20" spans="2:16" x14ac:dyDescent="0.15">
      <c r="B20" s="602"/>
      <c r="C20" s="633"/>
      <c r="D20" s="620"/>
      <c r="E20" s="620"/>
      <c r="F20" s="620"/>
      <c r="G20" s="620"/>
      <c r="H20" s="620"/>
      <c r="I20" s="620"/>
      <c r="J20" s="602"/>
      <c r="K20" s="595"/>
      <c r="L20" s="627"/>
      <c r="M20" s="627"/>
      <c r="N20" s="627"/>
      <c r="O20" s="613"/>
      <c r="P20" s="613"/>
    </row>
    <row r="21" spans="2:16" x14ac:dyDescent="0.15">
      <c r="B21" s="602"/>
      <c r="C21" s="595"/>
      <c r="D21" s="620"/>
      <c r="E21" s="620"/>
      <c r="F21" s="620"/>
      <c r="G21" s="620"/>
      <c r="H21" s="620"/>
      <c r="I21" s="620"/>
      <c r="J21" s="612"/>
      <c r="K21" s="595"/>
      <c r="L21" s="630"/>
      <c r="M21" s="630"/>
      <c r="N21" s="608"/>
      <c r="O21" s="613"/>
      <c r="P21" s="613"/>
    </row>
    <row r="22" spans="2:16" x14ac:dyDescent="0.15">
      <c r="B22" s="602"/>
      <c r="C22" s="595"/>
      <c r="D22" s="627"/>
      <c r="E22" s="627"/>
      <c r="F22" s="627"/>
      <c r="G22" s="627"/>
      <c r="H22" s="620"/>
      <c r="I22" s="620"/>
      <c r="J22" s="612"/>
      <c r="K22" s="595"/>
      <c r="L22" s="627"/>
      <c r="M22" s="627"/>
      <c r="N22" s="627"/>
      <c r="O22" s="613"/>
      <c r="P22" s="613"/>
    </row>
    <row r="23" spans="2:16" x14ac:dyDescent="0.15">
      <c r="B23" s="602"/>
      <c r="C23" s="633"/>
      <c r="D23" s="620"/>
      <c r="E23" s="620"/>
      <c r="F23" s="620"/>
      <c r="G23" s="620"/>
      <c r="H23" s="620"/>
      <c r="I23" s="620"/>
      <c r="J23" s="612"/>
      <c r="K23" s="595"/>
      <c r="L23" s="627"/>
      <c r="M23" s="627"/>
      <c r="N23" s="627"/>
      <c r="O23" s="613"/>
      <c r="P23" s="613"/>
    </row>
    <row r="24" spans="2:16" x14ac:dyDescent="0.15">
      <c r="B24" s="602"/>
      <c r="C24" s="633"/>
      <c r="D24" s="627"/>
      <c r="E24" s="627"/>
      <c r="F24" s="627"/>
      <c r="G24" s="627"/>
      <c r="H24" s="620"/>
      <c r="I24" s="620"/>
      <c r="J24" s="612"/>
      <c r="K24" s="595"/>
      <c r="L24" s="630"/>
      <c r="M24" s="630"/>
      <c r="N24" s="613"/>
      <c r="O24" s="613"/>
      <c r="P24" s="613"/>
    </row>
    <row r="25" spans="2:16" x14ac:dyDescent="0.15">
      <c r="B25" s="602"/>
      <c r="C25" s="595"/>
      <c r="D25" s="620"/>
      <c r="E25" s="620"/>
      <c r="F25" s="620"/>
      <c r="G25" s="620"/>
      <c r="H25" s="620"/>
      <c r="I25" s="620"/>
      <c r="J25" s="634"/>
      <c r="K25" s="595"/>
      <c r="L25" s="630"/>
      <c r="M25" s="630"/>
      <c r="N25" s="613"/>
      <c r="O25" s="613"/>
      <c r="P25" s="613"/>
    </row>
    <row r="26" spans="2:16" x14ac:dyDescent="0.15">
      <c r="B26" s="602"/>
      <c r="C26" s="595"/>
      <c r="D26" s="620"/>
      <c r="E26" s="620"/>
      <c r="F26" s="620"/>
      <c r="G26" s="620"/>
      <c r="H26" s="620"/>
      <c r="I26" s="620"/>
      <c r="J26" s="612"/>
      <c r="K26" s="595"/>
      <c r="L26" s="630"/>
      <c r="M26" s="630"/>
      <c r="N26" s="608"/>
      <c r="O26" s="613"/>
      <c r="P26" s="613"/>
    </row>
    <row r="27" spans="2:16" x14ac:dyDescent="0.15">
      <c r="B27" s="602"/>
      <c r="C27" s="595"/>
      <c r="D27" s="620"/>
      <c r="E27" s="620"/>
      <c r="F27" s="620"/>
      <c r="G27" s="620"/>
      <c r="H27" s="620"/>
      <c r="I27" s="620"/>
      <c r="J27" s="634"/>
      <c r="L27" s="630"/>
      <c r="M27" s="630"/>
      <c r="N27" s="613"/>
      <c r="O27" s="613"/>
      <c r="P27" s="613"/>
    </row>
    <row r="28" spans="2:16" x14ac:dyDescent="0.15">
      <c r="B28" s="602"/>
      <c r="C28" s="595"/>
      <c r="D28" s="620"/>
      <c r="E28" s="620"/>
      <c r="F28" s="620"/>
      <c r="G28" s="620"/>
      <c r="H28" s="620"/>
      <c r="I28" s="620"/>
      <c r="J28" s="612"/>
      <c r="K28" s="595"/>
      <c r="L28" s="627"/>
      <c r="M28" s="627"/>
      <c r="N28" s="627"/>
      <c r="O28" s="613"/>
      <c r="P28" s="613"/>
    </row>
    <row r="29" spans="2:16" x14ac:dyDescent="0.15">
      <c r="B29" s="612"/>
      <c r="C29" s="595"/>
      <c r="D29" s="607"/>
      <c r="E29" s="607"/>
      <c r="F29" s="607"/>
      <c r="G29" s="607"/>
      <c r="H29" s="607"/>
      <c r="I29" s="607"/>
      <c r="J29" s="612"/>
      <c r="K29" s="595"/>
      <c r="L29" s="627"/>
      <c r="M29" s="627"/>
      <c r="N29" s="627"/>
      <c r="O29" s="613"/>
      <c r="P29" s="613"/>
    </row>
    <row r="30" spans="2:16" x14ac:dyDescent="0.15">
      <c r="B30" s="602"/>
      <c r="C30" s="595"/>
      <c r="D30" s="620"/>
      <c r="E30" s="620"/>
      <c r="F30" s="620"/>
      <c r="G30" s="620"/>
      <c r="H30" s="620"/>
      <c r="I30" s="620"/>
      <c r="J30" s="634"/>
      <c r="L30" s="630"/>
      <c r="M30" s="630"/>
      <c r="N30" s="613"/>
      <c r="O30" s="613"/>
      <c r="P30" s="613"/>
    </row>
    <row r="31" spans="2:16" x14ac:dyDescent="0.15">
      <c r="B31" s="612"/>
      <c r="D31" s="627"/>
      <c r="E31" s="635"/>
      <c r="F31" s="635"/>
      <c r="G31" s="635"/>
      <c r="H31" s="635"/>
      <c r="I31" s="635"/>
      <c r="J31" s="612"/>
      <c r="K31" s="595"/>
      <c r="L31" s="627"/>
      <c r="M31" s="627"/>
      <c r="N31" s="627"/>
      <c r="O31" s="613"/>
      <c r="P31" s="613"/>
    </row>
    <row r="32" spans="2:16" x14ac:dyDescent="0.15">
      <c r="B32" s="602"/>
      <c r="C32" s="595"/>
      <c r="D32" s="620"/>
      <c r="E32" s="620"/>
      <c r="F32" s="620"/>
      <c r="G32" s="620"/>
      <c r="H32" s="620"/>
      <c r="I32" s="620"/>
      <c r="J32" s="634"/>
      <c r="K32" s="595"/>
      <c r="L32" s="630"/>
      <c r="M32" s="630"/>
      <c r="N32" s="608"/>
      <c r="O32" s="613"/>
      <c r="P32" s="613"/>
    </row>
    <row r="33" spans="2:16" x14ac:dyDescent="0.15">
      <c r="B33" s="602"/>
      <c r="C33" s="595"/>
      <c r="D33" s="627"/>
      <c r="E33" s="627"/>
      <c r="F33" s="607"/>
      <c r="G33" s="607"/>
      <c r="H33" s="607"/>
      <c r="I33" s="607"/>
      <c r="J33" s="634"/>
      <c r="K33" s="595"/>
      <c r="L33" s="630"/>
      <c r="M33" s="630"/>
      <c r="N33" s="613"/>
      <c r="O33" s="613"/>
      <c r="P33" s="613"/>
    </row>
    <row r="34" spans="2:16" x14ac:dyDescent="0.15">
      <c r="B34" s="602"/>
      <c r="C34" s="595"/>
      <c r="D34" s="620"/>
      <c r="E34" s="620"/>
      <c r="F34" s="620"/>
      <c r="G34" s="620"/>
      <c r="H34" s="620"/>
      <c r="I34" s="620"/>
      <c r="J34" s="612"/>
      <c r="K34" s="595"/>
      <c r="L34" s="630"/>
      <c r="M34" s="630"/>
      <c r="N34" s="608"/>
      <c r="O34" s="613"/>
      <c r="P34" s="613"/>
    </row>
    <row r="35" spans="2:16" x14ac:dyDescent="0.15">
      <c r="B35" s="612"/>
      <c r="C35" s="595"/>
      <c r="D35" s="607"/>
      <c r="E35" s="607"/>
      <c r="F35" s="607"/>
      <c r="G35" s="607"/>
      <c r="H35" s="607"/>
      <c r="I35" s="607"/>
      <c r="J35" s="634"/>
      <c r="K35" s="595"/>
      <c r="L35" s="630"/>
      <c r="M35" s="630"/>
      <c r="N35" s="608"/>
      <c r="O35" s="613"/>
      <c r="P35" s="613"/>
    </row>
    <row r="36" spans="2:16" x14ac:dyDescent="0.15">
      <c r="B36" s="602"/>
      <c r="C36" s="595"/>
      <c r="D36" s="620"/>
      <c r="E36" s="620"/>
      <c r="F36" s="620"/>
      <c r="G36" s="620"/>
      <c r="H36" s="620"/>
      <c r="I36" s="620"/>
      <c r="J36" s="634"/>
      <c r="K36" s="595"/>
      <c r="L36" s="627"/>
      <c r="M36" s="627"/>
      <c r="N36" s="627"/>
      <c r="O36" s="613"/>
      <c r="P36" s="613"/>
    </row>
    <row r="37" spans="2:16" x14ac:dyDescent="0.15">
      <c r="B37" s="602"/>
      <c r="C37" s="595"/>
      <c r="D37" s="620"/>
      <c r="E37" s="620"/>
      <c r="F37" s="620"/>
      <c r="G37" s="620"/>
      <c r="H37" s="620"/>
      <c r="I37" s="620"/>
      <c r="J37" s="634"/>
      <c r="K37" s="595"/>
      <c r="L37" s="630"/>
      <c r="M37" s="630"/>
      <c r="N37" s="613"/>
      <c r="O37" s="613"/>
      <c r="P37" s="613"/>
    </row>
    <row r="38" spans="2:16" x14ac:dyDescent="0.15">
      <c r="B38" s="602"/>
      <c r="C38" s="595"/>
      <c r="D38" s="627"/>
      <c r="E38" s="627"/>
      <c r="F38" s="607"/>
      <c r="G38" s="607"/>
      <c r="H38" s="607"/>
      <c r="I38" s="607"/>
      <c r="J38" s="634"/>
      <c r="K38" s="595"/>
      <c r="L38" s="630"/>
      <c r="M38" s="630"/>
      <c r="N38" s="613"/>
      <c r="O38" s="613"/>
      <c r="P38" s="613"/>
    </row>
    <row r="39" spans="2:16" x14ac:dyDescent="0.15">
      <c r="B39" s="602"/>
      <c r="C39" s="595"/>
      <c r="D39" s="620"/>
      <c r="E39" s="620"/>
      <c r="F39" s="620"/>
      <c r="G39" s="620"/>
      <c r="H39" s="620"/>
      <c r="I39" s="620"/>
      <c r="J39" s="634"/>
      <c r="K39" s="595"/>
      <c r="L39" s="630"/>
      <c r="M39" s="630"/>
      <c r="N39" s="613"/>
      <c r="O39" s="613"/>
      <c r="P39" s="613"/>
    </row>
    <row r="40" spans="2:16" x14ac:dyDescent="0.15">
      <c r="B40" s="602"/>
      <c r="C40" s="595"/>
      <c r="D40" s="620"/>
      <c r="E40" s="620"/>
      <c r="F40" s="620"/>
      <c r="G40" s="620"/>
      <c r="H40" s="620"/>
      <c r="I40" s="620"/>
      <c r="J40" s="634"/>
      <c r="K40" s="595"/>
      <c r="L40" s="613"/>
      <c r="M40" s="613"/>
      <c r="N40" s="613"/>
      <c r="O40" s="613"/>
      <c r="P40" s="613"/>
    </row>
    <row r="41" spans="2:16" x14ac:dyDescent="0.15">
      <c r="B41" s="602"/>
      <c r="C41" s="595"/>
      <c r="D41" s="620"/>
      <c r="E41" s="620"/>
      <c r="F41" s="620"/>
      <c r="G41" s="620"/>
      <c r="H41" s="620"/>
      <c r="I41" s="620"/>
      <c r="J41" s="634"/>
      <c r="K41" s="595"/>
      <c r="L41" s="613"/>
      <c r="M41" s="613"/>
      <c r="N41" s="613"/>
      <c r="O41" s="613"/>
      <c r="P41" s="613"/>
    </row>
    <row r="42" spans="2:16" x14ac:dyDescent="0.15">
      <c r="B42" s="602"/>
      <c r="C42" s="595"/>
      <c r="D42" s="620"/>
      <c r="E42" s="620"/>
      <c r="F42" s="620"/>
      <c r="G42" s="620"/>
      <c r="H42" s="620"/>
      <c r="I42" s="620"/>
      <c r="J42" s="634"/>
      <c r="K42" s="595"/>
      <c r="L42" s="613"/>
      <c r="M42" s="613"/>
      <c r="N42" s="613"/>
      <c r="O42" s="613"/>
      <c r="P42" s="613"/>
    </row>
    <row r="43" spans="2:16" x14ac:dyDescent="0.15">
      <c r="B43" s="612"/>
      <c r="C43" s="595"/>
      <c r="D43" s="607"/>
      <c r="E43" s="607"/>
      <c r="F43" s="607"/>
      <c r="G43" s="607"/>
      <c r="H43" s="607"/>
      <c r="I43" s="607"/>
      <c r="J43" s="634"/>
      <c r="K43" s="595"/>
      <c r="L43" s="608"/>
      <c r="M43" s="608"/>
      <c r="N43" s="608"/>
      <c r="O43" s="608"/>
      <c r="P43" s="608"/>
    </row>
    <row r="44" spans="2:16" x14ac:dyDescent="0.15">
      <c r="B44" s="612"/>
      <c r="C44" s="595"/>
      <c r="D44" s="607"/>
      <c r="E44" s="607"/>
      <c r="F44" s="607"/>
      <c r="G44" s="607"/>
      <c r="H44" s="607"/>
      <c r="I44" s="607"/>
      <c r="J44" s="634"/>
      <c r="K44" s="595"/>
      <c r="L44" s="613"/>
      <c r="M44" s="613"/>
      <c r="N44" s="613"/>
      <c r="O44" s="613"/>
      <c r="P44" s="613"/>
    </row>
    <row r="45" spans="2:16" x14ac:dyDescent="0.15">
      <c r="B45" s="612"/>
      <c r="C45" s="595"/>
      <c r="D45" s="627"/>
      <c r="E45" s="627"/>
      <c r="F45" s="627"/>
      <c r="G45" s="627"/>
      <c r="H45" s="607"/>
      <c r="I45" s="607"/>
      <c r="J45" s="634"/>
      <c r="K45" s="595"/>
      <c r="L45" s="613"/>
      <c r="M45" s="613"/>
      <c r="N45" s="613"/>
      <c r="O45" s="613"/>
      <c r="P45" s="613"/>
    </row>
    <row r="46" spans="2:16" x14ac:dyDescent="0.15">
      <c r="B46" s="602"/>
      <c r="C46" s="595"/>
      <c r="D46" s="620"/>
      <c r="E46" s="620"/>
      <c r="F46" s="620"/>
      <c r="G46" s="620"/>
      <c r="H46" s="620"/>
      <c r="I46" s="620"/>
      <c r="J46" s="634"/>
      <c r="K46" s="595"/>
      <c r="L46" s="613"/>
      <c r="M46" s="613"/>
      <c r="N46" s="613"/>
      <c r="O46" s="613"/>
      <c r="P46" s="613"/>
    </row>
    <row r="47" spans="2:16" x14ac:dyDescent="0.15">
      <c r="B47" s="602"/>
      <c r="C47" s="595"/>
      <c r="D47" s="620"/>
      <c r="E47" s="620"/>
      <c r="F47" s="620"/>
      <c r="G47" s="620"/>
      <c r="H47" s="620"/>
      <c r="I47" s="620"/>
      <c r="J47" s="634"/>
      <c r="K47" s="595"/>
      <c r="L47" s="613"/>
      <c r="M47" s="613"/>
      <c r="N47" s="613"/>
      <c r="O47" s="613"/>
      <c r="P47" s="613"/>
    </row>
    <row r="48" spans="2:16" x14ac:dyDescent="0.15">
      <c r="B48" s="602"/>
      <c r="C48" s="595"/>
      <c r="D48" s="620"/>
      <c r="E48" s="620"/>
      <c r="F48" s="620"/>
      <c r="G48" s="620"/>
      <c r="H48" s="620"/>
      <c r="I48" s="620"/>
      <c r="J48" s="634"/>
      <c r="K48" s="595"/>
      <c r="L48" s="613"/>
      <c r="M48" s="613"/>
      <c r="N48" s="613"/>
      <c r="O48" s="613"/>
      <c r="P48" s="613"/>
    </row>
    <row r="49" spans="2:16" x14ac:dyDescent="0.15">
      <c r="B49" s="602"/>
      <c r="C49" s="595"/>
      <c r="D49" s="620"/>
      <c r="E49" s="620"/>
      <c r="F49" s="620"/>
      <c r="G49" s="620"/>
      <c r="H49" s="620"/>
      <c r="I49" s="620"/>
      <c r="J49" s="634"/>
      <c r="K49" s="595"/>
      <c r="L49" s="613"/>
      <c r="M49" s="613"/>
      <c r="N49" s="613"/>
      <c r="O49" s="613"/>
      <c r="P49" s="613"/>
    </row>
    <row r="50" spans="2:16" x14ac:dyDescent="0.15">
      <c r="B50" s="612"/>
      <c r="D50" s="627"/>
      <c r="E50" s="635"/>
      <c r="F50" s="635"/>
      <c r="G50" s="635"/>
      <c r="H50" s="635"/>
      <c r="I50" s="635"/>
      <c r="J50" s="634"/>
      <c r="K50" s="595"/>
      <c r="L50" s="613"/>
      <c r="M50" s="613"/>
      <c r="N50" s="613"/>
      <c r="O50" s="613"/>
      <c r="P50" s="613"/>
    </row>
    <row r="51" spans="2:16" x14ac:dyDescent="0.15">
      <c r="B51" s="612"/>
      <c r="D51" s="627"/>
      <c r="E51" s="627"/>
      <c r="F51" s="635"/>
      <c r="G51" s="635"/>
      <c r="H51" s="635"/>
      <c r="I51" s="635"/>
      <c r="J51" s="634"/>
      <c r="K51" s="595"/>
      <c r="L51" s="613"/>
      <c r="M51" s="613"/>
      <c r="N51" s="613"/>
      <c r="O51" s="613"/>
      <c r="P51" s="613"/>
    </row>
    <row r="52" spans="2:16" x14ac:dyDescent="0.15">
      <c r="B52" s="602"/>
      <c r="C52" s="595"/>
      <c r="D52" s="620"/>
      <c r="E52" s="620"/>
      <c r="F52" s="620"/>
      <c r="G52" s="620"/>
      <c r="H52" s="620"/>
      <c r="I52" s="620"/>
      <c r="J52" s="634"/>
      <c r="K52" s="595"/>
      <c r="L52" s="613"/>
      <c r="M52" s="613"/>
      <c r="N52" s="613"/>
      <c r="O52" s="613"/>
      <c r="P52" s="613"/>
    </row>
    <row r="53" spans="2:16" x14ac:dyDescent="0.15">
      <c r="B53" s="612"/>
      <c r="C53" s="595"/>
      <c r="D53" s="627"/>
      <c r="E53" s="627"/>
      <c r="F53" s="627"/>
      <c r="G53" s="627"/>
      <c r="H53" s="607"/>
      <c r="I53" s="607"/>
      <c r="J53" s="634"/>
      <c r="K53" s="595"/>
      <c r="L53" s="613"/>
      <c r="M53" s="613"/>
      <c r="N53" s="613"/>
      <c r="O53" s="613"/>
      <c r="P53" s="613"/>
    </row>
    <row r="54" spans="2:16" x14ac:dyDescent="0.15">
      <c r="B54" s="602"/>
      <c r="C54" s="595"/>
      <c r="D54" s="620"/>
      <c r="E54" s="620"/>
      <c r="F54" s="620"/>
      <c r="G54" s="620"/>
      <c r="H54" s="620"/>
      <c r="I54" s="620"/>
      <c r="J54" s="634"/>
      <c r="K54" s="595"/>
      <c r="L54" s="613"/>
      <c r="M54" s="613"/>
      <c r="N54" s="613"/>
      <c r="O54" s="613"/>
      <c r="P54" s="613"/>
    </row>
    <row r="55" spans="2:16" x14ac:dyDescent="0.15">
      <c r="B55" s="612"/>
      <c r="D55" s="627"/>
      <c r="E55" s="635"/>
      <c r="F55" s="635"/>
      <c r="G55" s="635"/>
      <c r="H55" s="635"/>
      <c r="I55" s="635"/>
      <c r="J55" s="634"/>
      <c r="K55" s="595"/>
      <c r="L55" s="613"/>
      <c r="M55" s="613"/>
      <c r="N55" s="613"/>
      <c r="O55" s="613"/>
      <c r="P55" s="613"/>
    </row>
    <row r="56" spans="2:16" x14ac:dyDescent="0.15">
      <c r="B56" s="612"/>
      <c r="C56" s="595"/>
      <c r="D56" s="607"/>
      <c r="E56" s="607"/>
      <c r="F56" s="607"/>
      <c r="G56" s="607"/>
      <c r="H56" s="607"/>
      <c r="I56" s="607"/>
      <c r="J56" s="636"/>
      <c r="K56" s="595"/>
      <c r="L56" s="608"/>
      <c r="M56" s="608"/>
      <c r="N56" s="613"/>
      <c r="O56" s="613"/>
      <c r="P56" s="613"/>
    </row>
    <row r="57" spans="2:16" x14ac:dyDescent="0.15">
      <c r="B57" s="612"/>
      <c r="C57" s="632"/>
      <c r="D57" s="637"/>
      <c r="E57" s="637"/>
      <c r="F57" s="637"/>
      <c r="G57" s="637"/>
      <c r="H57" s="637"/>
      <c r="I57" s="637"/>
      <c r="J57" s="636"/>
      <c r="K57" s="595"/>
      <c r="L57" s="608"/>
      <c r="M57" s="608"/>
      <c r="N57" s="613"/>
      <c r="O57" s="613"/>
      <c r="P57" s="613"/>
    </row>
    <row r="58" spans="2:16" x14ac:dyDescent="0.15">
      <c r="B58" s="602"/>
      <c r="C58" s="595"/>
      <c r="D58" s="608"/>
      <c r="E58" s="608"/>
      <c r="F58" s="608"/>
      <c r="G58" s="608"/>
      <c r="H58" s="608"/>
      <c r="I58" s="608"/>
      <c r="J58" s="636"/>
      <c r="K58" s="595"/>
      <c r="L58" s="608"/>
      <c r="M58" s="608"/>
      <c r="N58" s="613"/>
      <c r="O58" s="613"/>
      <c r="P58" s="613"/>
    </row>
    <row r="59" spans="2:16" x14ac:dyDescent="0.15">
      <c r="B59" s="602"/>
      <c r="C59" s="595"/>
      <c r="D59" s="608"/>
      <c r="E59" s="608"/>
      <c r="F59" s="608"/>
      <c r="G59" s="608"/>
      <c r="H59" s="608"/>
      <c r="I59" s="608"/>
      <c r="J59" s="634"/>
      <c r="K59" s="595"/>
      <c r="L59" s="613"/>
      <c r="M59" s="613"/>
      <c r="N59" s="613"/>
      <c r="O59" s="613"/>
      <c r="P59" s="613"/>
    </row>
    <row r="60" spans="2:16" x14ac:dyDescent="0.15">
      <c r="B60" s="602"/>
      <c r="C60" s="595"/>
      <c r="D60" s="608"/>
      <c r="E60" s="608"/>
      <c r="F60" s="608"/>
      <c r="G60" s="608"/>
      <c r="H60" s="608"/>
      <c r="I60" s="608"/>
      <c r="J60" s="634"/>
      <c r="K60" s="595"/>
      <c r="L60" s="613"/>
      <c r="M60" s="613"/>
      <c r="N60" s="613"/>
      <c r="O60" s="613"/>
      <c r="P60" s="613"/>
    </row>
    <row r="61" spans="2:16" x14ac:dyDescent="0.15">
      <c r="B61" s="634"/>
      <c r="C61" s="632"/>
      <c r="D61" s="637"/>
      <c r="E61" s="637"/>
      <c r="F61" s="637"/>
      <c r="G61" s="637"/>
      <c r="H61" s="637"/>
      <c r="I61" s="637"/>
      <c r="J61" s="638"/>
      <c r="K61" s="639"/>
    </row>
    <row r="62" spans="2:16" x14ac:dyDescent="0.15">
      <c r="B62" s="602"/>
      <c r="C62" s="595"/>
      <c r="D62" s="627"/>
      <c r="E62" s="627"/>
      <c r="F62" s="627"/>
      <c r="G62" s="627"/>
      <c r="H62" s="620"/>
      <c r="I62" s="620"/>
      <c r="J62" s="6"/>
      <c r="K62" s="641"/>
      <c r="L62" s="613"/>
      <c r="M62" s="613"/>
      <c r="N62" s="613"/>
      <c r="O62" s="613"/>
      <c r="P62" s="613"/>
    </row>
    <row r="63" spans="2:16" x14ac:dyDescent="0.15">
      <c r="B63" s="612"/>
      <c r="D63" s="627"/>
      <c r="E63" s="627"/>
      <c r="F63" s="627"/>
      <c r="G63" s="627"/>
      <c r="H63" s="635"/>
      <c r="I63" s="635"/>
      <c r="J63" s="6"/>
      <c r="K63" s="642"/>
      <c r="L63" s="596"/>
      <c r="M63" s="596"/>
      <c r="N63" s="596"/>
      <c r="O63" s="596"/>
      <c r="P63" s="596"/>
    </row>
    <row r="64" spans="2:16" x14ac:dyDescent="0.15">
      <c r="B64" s="602"/>
      <c r="C64" s="595"/>
      <c r="D64" s="608"/>
      <c r="E64" s="608"/>
      <c r="F64" s="608"/>
      <c r="G64" s="608"/>
      <c r="H64" s="608"/>
      <c r="I64" s="608"/>
      <c r="J64" s="6"/>
      <c r="K64" s="641"/>
      <c r="L64" s="643"/>
      <c r="M64" s="613"/>
      <c r="N64" s="613"/>
      <c r="O64" s="613"/>
      <c r="P64" s="613"/>
    </row>
    <row r="65" spans="1:16" ht="14.25" customHeight="1" x14ac:dyDescent="0.15">
      <c r="B65" s="602"/>
      <c r="C65" s="595"/>
      <c r="D65" s="608"/>
      <c r="E65" s="608"/>
      <c r="F65" s="608"/>
      <c r="G65" s="608"/>
      <c r="H65" s="608"/>
      <c r="I65" s="608"/>
      <c r="L65" s="597"/>
      <c r="M65" s="597"/>
      <c r="N65" s="597"/>
      <c r="O65" s="597"/>
      <c r="P65" s="597"/>
    </row>
    <row r="67" spans="1:16" x14ac:dyDescent="0.15">
      <c r="A67" s="2" t="s">
        <v>196</v>
      </c>
      <c r="J67" s="644"/>
      <c r="K67" s="595"/>
      <c r="L67" s="595"/>
      <c r="M67" s="596"/>
      <c r="N67" s="596"/>
      <c r="O67" s="596"/>
      <c r="P67" s="596"/>
    </row>
    <row r="68" spans="1:16" x14ac:dyDescent="0.15">
      <c r="J68" s="644"/>
      <c r="K68" s="595"/>
      <c r="L68" s="595"/>
      <c r="M68" s="596"/>
      <c r="N68" s="596"/>
      <c r="O68" s="596"/>
      <c r="P68" s="596"/>
    </row>
    <row r="69" spans="1:16" x14ac:dyDescent="0.15">
      <c r="J69" s="644"/>
      <c r="K69" s="595"/>
      <c r="L69" s="595"/>
      <c r="M69" s="596"/>
      <c r="N69" s="596"/>
      <c r="O69" s="596"/>
      <c r="P69" s="596"/>
    </row>
    <row r="70" spans="1:16" x14ac:dyDescent="0.15">
      <c r="J70" s="595"/>
      <c r="K70" s="595"/>
      <c r="L70" s="596"/>
      <c r="M70" s="596"/>
      <c r="N70" s="596"/>
      <c r="O70" s="596"/>
      <c r="P70" s="596"/>
    </row>
    <row r="71" spans="1:16" x14ac:dyDescent="0.15">
      <c r="J71" s="595"/>
      <c r="K71" s="595"/>
      <c r="L71" s="596"/>
      <c r="M71" s="596"/>
      <c r="N71" s="596"/>
      <c r="P71" s="596"/>
    </row>
    <row r="72" spans="1:16" x14ac:dyDescent="0.15">
      <c r="O72" s="596"/>
    </row>
  </sheetData>
  <mergeCells count="12">
    <mergeCell ref="C10:D10"/>
    <mergeCell ref="B4:D4"/>
    <mergeCell ref="B5:B8"/>
    <mergeCell ref="C5:C6"/>
    <mergeCell ref="C7:C8"/>
    <mergeCell ref="B9:D9"/>
    <mergeCell ref="B10:B11"/>
    <mergeCell ref="B12:B14"/>
    <mergeCell ref="C14:D14"/>
    <mergeCell ref="C13:D13"/>
    <mergeCell ref="C12:D12"/>
    <mergeCell ref="C11:D11"/>
  </mergeCells>
  <phoneticPr fontId="14"/>
  <pageMargins left="0.11811023622047245" right="0.27559055118110237" top="0.59055118110236227" bottom="0.59055118110236227" header="0.51181102362204722" footer="0.51181102362204722"/>
  <pageSetup paperSize="9" scale="5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13"/>
  </sheetPr>
  <dimension ref="A1:V45"/>
  <sheetViews>
    <sheetView showGridLines="0" zoomScale="82" zoomScaleNormal="82" zoomScaleSheetLayoutView="85" workbookViewId="0"/>
  </sheetViews>
  <sheetFormatPr defaultColWidth="9" defaultRowHeight="13.5" x14ac:dyDescent="0.15"/>
  <cols>
    <col min="1" max="1" width="9" style="2"/>
    <col min="2" max="2" width="14.125" style="323" customWidth="1"/>
    <col min="3" max="3" width="10.5" style="366" bestFit="1" customWidth="1"/>
    <col min="4" max="4" width="9" style="366" bestFit="1" customWidth="1"/>
    <col min="5" max="5" width="7.125" style="366" customWidth="1"/>
    <col min="6" max="6" width="9.875" style="366" customWidth="1"/>
    <col min="7" max="7" width="8.875" style="366" bestFit="1" customWidth="1"/>
    <col min="8" max="8" width="7.125" style="366" customWidth="1"/>
    <col min="9" max="9" width="10.125" style="366" bestFit="1" customWidth="1"/>
    <col min="10" max="10" width="9" style="366" bestFit="1" customWidth="1"/>
    <col min="11" max="11" width="7.125" style="366" customWidth="1"/>
    <col min="12" max="12" width="10.5" style="366" customWidth="1"/>
    <col min="13" max="13" width="9.125" style="366" customWidth="1"/>
    <col min="14" max="14" width="7.125" style="366" customWidth="1"/>
    <col min="15" max="15" width="10.125" style="323" customWidth="1"/>
    <col min="16" max="16" width="9" style="323" bestFit="1" customWidth="1"/>
    <col min="17" max="17" width="7.125" style="323" customWidth="1"/>
    <col min="18" max="18" width="4.625" style="323" customWidth="1"/>
    <col min="19" max="19" width="11.375" style="323" bestFit="1" customWidth="1"/>
    <col min="20" max="16384" width="9" style="323"/>
  </cols>
  <sheetData>
    <row r="1" spans="1:20" s="2" customFormat="1" ht="17.25" x14ac:dyDescent="0.2">
      <c r="A1" s="2" t="s">
        <v>194</v>
      </c>
      <c r="B1" s="3" t="s">
        <v>160</v>
      </c>
      <c r="D1" s="4"/>
      <c r="E1" s="4"/>
      <c r="F1" s="4"/>
      <c r="G1" s="4"/>
      <c r="H1" s="4"/>
      <c r="I1" s="4"/>
      <c r="J1" s="4"/>
    </row>
    <row r="2" spans="1:20" ht="17.25" x14ac:dyDescent="0.15">
      <c r="A2" s="2" t="s">
        <v>195</v>
      </c>
      <c r="B2" s="320" t="s">
        <v>114</v>
      </c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  <c r="O2" s="322"/>
      <c r="P2" s="322"/>
      <c r="Q2" s="322"/>
    </row>
    <row r="3" spans="1:20" x14ac:dyDescent="0.15"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324"/>
      <c r="M3" s="324"/>
      <c r="N3" s="324"/>
      <c r="O3" s="324"/>
      <c r="P3" s="324"/>
      <c r="Q3" s="324"/>
    </row>
    <row r="4" spans="1:20" ht="14.25" thickBot="1" x14ac:dyDescent="0.2">
      <c r="B4" s="322" t="s">
        <v>61</v>
      </c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2"/>
      <c r="P4" s="325"/>
      <c r="Q4" s="326" t="s">
        <v>180</v>
      </c>
    </row>
    <row r="5" spans="1:20" x14ac:dyDescent="0.15">
      <c r="B5" s="327" t="s">
        <v>5</v>
      </c>
      <c r="C5" s="928" t="s">
        <v>307</v>
      </c>
      <c r="D5" s="925"/>
      <c r="E5" s="929"/>
      <c r="F5" s="928" t="s">
        <v>317</v>
      </c>
      <c r="G5" s="925"/>
      <c r="H5" s="929"/>
      <c r="I5" s="928" t="s">
        <v>344</v>
      </c>
      <c r="J5" s="925"/>
      <c r="K5" s="925"/>
      <c r="L5" s="928" t="s">
        <v>353</v>
      </c>
      <c r="M5" s="925"/>
      <c r="N5" s="929"/>
      <c r="O5" s="927" t="s">
        <v>360</v>
      </c>
      <c r="P5" s="925"/>
      <c r="Q5" s="926"/>
    </row>
    <row r="6" spans="1:20" ht="14.25" thickBot="1" x14ac:dyDescent="0.2">
      <c r="B6" s="328" t="s">
        <v>62</v>
      </c>
      <c r="C6" s="329" t="s">
        <v>63</v>
      </c>
      <c r="D6" s="329" t="s">
        <v>64</v>
      </c>
      <c r="E6" s="329" t="s">
        <v>65</v>
      </c>
      <c r="F6" s="330" t="s">
        <v>63</v>
      </c>
      <c r="G6" s="329" t="s">
        <v>64</v>
      </c>
      <c r="H6" s="331" t="s">
        <v>65</v>
      </c>
      <c r="I6" s="329" t="s">
        <v>63</v>
      </c>
      <c r="J6" s="329" t="s">
        <v>64</v>
      </c>
      <c r="K6" s="331" t="s">
        <v>65</v>
      </c>
      <c r="L6" s="329" t="s">
        <v>63</v>
      </c>
      <c r="M6" s="329" t="s">
        <v>64</v>
      </c>
      <c r="N6" s="329" t="s">
        <v>65</v>
      </c>
      <c r="O6" s="330" t="s">
        <v>63</v>
      </c>
      <c r="P6" s="329" t="s">
        <v>64</v>
      </c>
      <c r="Q6" s="332" t="s">
        <v>65</v>
      </c>
    </row>
    <row r="7" spans="1:20" ht="15" thickTop="1" thickBot="1" x14ac:dyDescent="0.2">
      <c r="B7" s="333" t="s">
        <v>66</v>
      </c>
      <c r="C7" s="334">
        <v>1372648</v>
      </c>
      <c r="D7" s="335">
        <v>121137</v>
      </c>
      <c r="E7" s="336">
        <v>2510</v>
      </c>
      <c r="F7" s="334">
        <v>1439856</v>
      </c>
      <c r="G7" s="335">
        <v>127649</v>
      </c>
      <c r="H7" s="337">
        <v>2614</v>
      </c>
      <c r="I7" s="335">
        <v>1568961</v>
      </c>
      <c r="J7" s="335">
        <v>139186</v>
      </c>
      <c r="K7" s="337">
        <v>2760</v>
      </c>
      <c r="L7" s="335">
        <v>1575936</v>
      </c>
      <c r="M7" s="335">
        <v>137241</v>
      </c>
      <c r="N7" s="335">
        <v>2734</v>
      </c>
      <c r="O7" s="334">
        <v>1605298</v>
      </c>
      <c r="P7" s="335">
        <v>140273</v>
      </c>
      <c r="Q7" s="655">
        <v>2802</v>
      </c>
    </row>
    <row r="8" spans="1:20" ht="14.25" thickTop="1" x14ac:dyDescent="0.15">
      <c r="B8" s="338" t="s">
        <v>67</v>
      </c>
      <c r="C8" s="340">
        <v>378356</v>
      </c>
      <c r="D8" s="341">
        <v>34213</v>
      </c>
      <c r="E8" s="341">
        <v>740</v>
      </c>
      <c r="F8" s="340">
        <v>381505</v>
      </c>
      <c r="G8" s="341">
        <v>34341</v>
      </c>
      <c r="H8" s="342">
        <v>723</v>
      </c>
      <c r="I8" s="341">
        <v>385787</v>
      </c>
      <c r="J8" s="341">
        <v>34789</v>
      </c>
      <c r="K8" s="342">
        <v>676</v>
      </c>
      <c r="L8" s="341">
        <v>382492</v>
      </c>
      <c r="M8" s="341">
        <v>34276</v>
      </c>
      <c r="N8" s="341">
        <v>672</v>
      </c>
      <c r="O8" s="340">
        <v>384099</v>
      </c>
      <c r="P8" s="341">
        <v>34599</v>
      </c>
      <c r="Q8" s="820">
        <v>712</v>
      </c>
      <c r="S8" s="812" t="s">
        <v>377</v>
      </c>
    </row>
    <row r="9" spans="1:20" x14ac:dyDescent="0.15">
      <c r="B9" s="343" t="s">
        <v>68</v>
      </c>
      <c r="C9" s="345">
        <v>205518</v>
      </c>
      <c r="D9" s="346">
        <v>18276</v>
      </c>
      <c r="E9" s="346">
        <v>385</v>
      </c>
      <c r="F9" s="345">
        <v>214710</v>
      </c>
      <c r="G9" s="346">
        <v>19002</v>
      </c>
      <c r="H9" s="347">
        <v>388</v>
      </c>
      <c r="I9" s="346">
        <v>232879</v>
      </c>
      <c r="J9" s="346">
        <v>20703</v>
      </c>
      <c r="K9" s="347">
        <v>425</v>
      </c>
      <c r="L9" s="346">
        <v>231056</v>
      </c>
      <c r="M9" s="346">
        <v>20185</v>
      </c>
      <c r="N9" s="346">
        <v>430</v>
      </c>
      <c r="O9" s="345">
        <v>226277</v>
      </c>
      <c r="P9" s="346">
        <v>20579</v>
      </c>
      <c r="Q9" s="348">
        <v>401</v>
      </c>
      <c r="S9" s="589">
        <v>270770</v>
      </c>
      <c r="T9" s="323" t="s">
        <v>356</v>
      </c>
    </row>
    <row r="10" spans="1:20" x14ac:dyDescent="0.15">
      <c r="B10" s="343" t="s">
        <v>69</v>
      </c>
      <c r="C10" s="345">
        <v>102956</v>
      </c>
      <c r="D10" s="346">
        <v>8749</v>
      </c>
      <c r="E10" s="346">
        <v>219</v>
      </c>
      <c r="F10" s="345">
        <v>104595</v>
      </c>
      <c r="G10" s="346">
        <v>8913</v>
      </c>
      <c r="H10" s="347">
        <v>192</v>
      </c>
      <c r="I10" s="346">
        <v>107473</v>
      </c>
      <c r="J10" s="346">
        <v>8987</v>
      </c>
      <c r="K10" s="347">
        <v>192</v>
      </c>
      <c r="L10" s="346">
        <v>104518</v>
      </c>
      <c r="M10" s="346">
        <v>8711</v>
      </c>
      <c r="N10" s="346">
        <v>174</v>
      </c>
      <c r="O10" s="345">
        <v>102808</v>
      </c>
      <c r="P10" s="346">
        <v>8383</v>
      </c>
      <c r="Q10" s="348">
        <v>181</v>
      </c>
    </row>
    <row r="11" spans="1:20" x14ac:dyDescent="0.15">
      <c r="B11" s="343" t="s">
        <v>70</v>
      </c>
      <c r="C11" s="345">
        <v>78445</v>
      </c>
      <c r="D11" s="346">
        <v>6504</v>
      </c>
      <c r="E11" s="346">
        <v>137</v>
      </c>
      <c r="F11" s="345">
        <v>73194</v>
      </c>
      <c r="G11" s="346">
        <v>5865</v>
      </c>
      <c r="H11" s="347">
        <v>126</v>
      </c>
      <c r="I11" s="346">
        <v>74002</v>
      </c>
      <c r="J11" s="346">
        <v>6020</v>
      </c>
      <c r="K11" s="347">
        <v>128</v>
      </c>
      <c r="L11" s="346">
        <v>75749</v>
      </c>
      <c r="M11" s="346">
        <v>6143</v>
      </c>
      <c r="N11" s="346">
        <v>104</v>
      </c>
      <c r="O11" s="345">
        <v>80171</v>
      </c>
      <c r="P11" s="346">
        <v>6383</v>
      </c>
      <c r="Q11" s="348">
        <v>108</v>
      </c>
      <c r="S11" s="812" t="s">
        <v>378</v>
      </c>
    </row>
    <row r="12" spans="1:20" x14ac:dyDescent="0.15">
      <c r="B12" s="349" t="s">
        <v>152</v>
      </c>
      <c r="C12" s="345">
        <v>16127</v>
      </c>
      <c r="D12" s="346">
        <v>1360</v>
      </c>
      <c r="E12" s="346">
        <v>31</v>
      </c>
      <c r="F12" s="345">
        <v>16384</v>
      </c>
      <c r="G12" s="346">
        <v>1375</v>
      </c>
      <c r="H12" s="347">
        <v>35</v>
      </c>
      <c r="I12" s="346">
        <v>16674</v>
      </c>
      <c r="J12" s="346">
        <v>1521</v>
      </c>
      <c r="K12" s="347">
        <v>34</v>
      </c>
      <c r="L12" s="346">
        <v>16940</v>
      </c>
      <c r="M12" s="346">
        <v>1433</v>
      </c>
      <c r="N12" s="346">
        <v>37</v>
      </c>
      <c r="O12" s="345">
        <v>16628</v>
      </c>
      <c r="P12" s="346">
        <v>1479</v>
      </c>
      <c r="Q12" s="348">
        <v>42</v>
      </c>
      <c r="S12" s="589">
        <v>120295592</v>
      </c>
      <c r="T12" s="323" t="s">
        <v>355</v>
      </c>
    </row>
    <row r="13" spans="1:20" x14ac:dyDescent="0.15">
      <c r="B13" s="343" t="s">
        <v>71</v>
      </c>
      <c r="C13" s="345">
        <v>17675</v>
      </c>
      <c r="D13" s="346">
        <v>1942</v>
      </c>
      <c r="E13" s="346">
        <v>35</v>
      </c>
      <c r="F13" s="345">
        <v>18017</v>
      </c>
      <c r="G13" s="346">
        <v>1938</v>
      </c>
      <c r="H13" s="347">
        <v>45</v>
      </c>
      <c r="I13" s="346">
        <v>18891</v>
      </c>
      <c r="J13" s="346">
        <v>2067</v>
      </c>
      <c r="K13" s="347">
        <v>50</v>
      </c>
      <c r="L13" s="346">
        <v>18634</v>
      </c>
      <c r="M13" s="346">
        <v>2008</v>
      </c>
      <c r="N13" s="346">
        <v>45</v>
      </c>
      <c r="O13" s="345">
        <v>18849</v>
      </c>
      <c r="P13" s="346">
        <v>2011</v>
      </c>
      <c r="Q13" s="348">
        <v>46</v>
      </c>
    </row>
    <row r="14" spans="1:20" x14ac:dyDescent="0.15">
      <c r="B14" s="343" t="s">
        <v>72</v>
      </c>
      <c r="C14" s="345">
        <v>26946</v>
      </c>
      <c r="D14" s="346">
        <v>2077</v>
      </c>
      <c r="E14" s="346">
        <v>53</v>
      </c>
      <c r="F14" s="345">
        <v>28688</v>
      </c>
      <c r="G14" s="346">
        <v>2299</v>
      </c>
      <c r="H14" s="347">
        <v>62</v>
      </c>
      <c r="I14" s="346">
        <v>30740</v>
      </c>
      <c r="J14" s="346">
        <v>2359</v>
      </c>
      <c r="K14" s="347">
        <v>48</v>
      </c>
      <c r="L14" s="346">
        <v>30203</v>
      </c>
      <c r="M14" s="346">
        <v>2358</v>
      </c>
      <c r="N14" s="346">
        <v>55</v>
      </c>
      <c r="O14" s="345">
        <v>29661</v>
      </c>
      <c r="P14" s="346">
        <v>2261</v>
      </c>
      <c r="Q14" s="348">
        <v>64</v>
      </c>
      <c r="S14" s="812" t="s">
        <v>379</v>
      </c>
    </row>
    <row r="15" spans="1:20" x14ac:dyDescent="0.15">
      <c r="B15" s="343" t="s">
        <v>73</v>
      </c>
      <c r="C15" s="345">
        <v>132435</v>
      </c>
      <c r="D15" s="346">
        <v>11644</v>
      </c>
      <c r="E15" s="346">
        <v>172</v>
      </c>
      <c r="F15" s="345">
        <v>152027</v>
      </c>
      <c r="G15" s="346">
        <v>13951</v>
      </c>
      <c r="H15" s="347">
        <v>252</v>
      </c>
      <c r="I15" s="346">
        <v>179524</v>
      </c>
      <c r="J15" s="346">
        <v>16881</v>
      </c>
      <c r="K15" s="347">
        <v>315</v>
      </c>
      <c r="L15" s="346">
        <v>189912</v>
      </c>
      <c r="M15" s="346">
        <v>17511</v>
      </c>
      <c r="N15" s="346">
        <v>333</v>
      </c>
      <c r="O15" s="345">
        <v>206882</v>
      </c>
      <c r="P15" s="346">
        <v>19381</v>
      </c>
      <c r="Q15" s="348">
        <v>338</v>
      </c>
      <c r="S15" s="818">
        <v>13463000</v>
      </c>
    </row>
    <row r="16" spans="1:20" x14ac:dyDescent="0.15">
      <c r="B16" s="343" t="s">
        <v>74</v>
      </c>
      <c r="C16" s="345">
        <v>38069</v>
      </c>
      <c r="D16" s="346">
        <v>3082</v>
      </c>
      <c r="E16" s="346">
        <v>65</v>
      </c>
      <c r="F16" s="345">
        <v>38355</v>
      </c>
      <c r="G16" s="346">
        <v>2830</v>
      </c>
      <c r="H16" s="347">
        <v>60</v>
      </c>
      <c r="I16" s="346">
        <v>43357</v>
      </c>
      <c r="J16" s="346">
        <v>3586</v>
      </c>
      <c r="K16" s="347">
        <v>98</v>
      </c>
      <c r="L16" s="346">
        <v>44380</v>
      </c>
      <c r="M16" s="346">
        <v>3589</v>
      </c>
      <c r="N16" s="346">
        <v>70</v>
      </c>
      <c r="O16" s="345">
        <v>45689</v>
      </c>
      <c r="P16" s="346">
        <v>3765</v>
      </c>
      <c r="Q16" s="348">
        <v>76</v>
      </c>
    </row>
    <row r="17" spans="2:22" x14ac:dyDescent="0.15">
      <c r="B17" s="343" t="s">
        <v>75</v>
      </c>
      <c r="C17" s="345">
        <v>20222</v>
      </c>
      <c r="D17" s="346">
        <v>2008</v>
      </c>
      <c r="E17" s="346">
        <v>36</v>
      </c>
      <c r="F17" s="345">
        <v>20291</v>
      </c>
      <c r="G17" s="346">
        <v>2135</v>
      </c>
      <c r="H17" s="347">
        <v>41</v>
      </c>
      <c r="I17" s="346">
        <v>21238</v>
      </c>
      <c r="J17" s="346">
        <v>2185</v>
      </c>
      <c r="K17" s="347">
        <v>39</v>
      </c>
      <c r="L17" s="346">
        <v>21016</v>
      </c>
      <c r="M17" s="346">
        <v>2196</v>
      </c>
      <c r="N17" s="346">
        <v>37</v>
      </c>
      <c r="O17" s="345">
        <v>19594</v>
      </c>
      <c r="P17" s="346">
        <v>1966</v>
      </c>
      <c r="Q17" s="348">
        <v>33</v>
      </c>
    </row>
    <row r="18" spans="2:22" ht="14.25" thickBot="1" x14ac:dyDescent="0.2">
      <c r="B18" s="350" t="s">
        <v>76</v>
      </c>
      <c r="C18" s="352">
        <v>355899</v>
      </c>
      <c r="D18" s="353">
        <v>31282</v>
      </c>
      <c r="E18" s="353">
        <v>637</v>
      </c>
      <c r="F18" s="352">
        <v>392090</v>
      </c>
      <c r="G18" s="353">
        <v>35000</v>
      </c>
      <c r="H18" s="354">
        <v>690</v>
      </c>
      <c r="I18" s="353">
        <v>458396</v>
      </c>
      <c r="J18" s="353">
        <v>40088</v>
      </c>
      <c r="K18" s="354">
        <f t="shared" ref="K18" si="0">K7-SUM(K8:K17)</f>
        <v>755</v>
      </c>
      <c r="L18" s="353">
        <f>L7-SUM(L8:L17)</f>
        <v>461036</v>
      </c>
      <c r="M18" s="353">
        <f t="shared" ref="M18:N18" si="1">M7-SUM(M8:M17)</f>
        <v>38831</v>
      </c>
      <c r="N18" s="353">
        <f t="shared" si="1"/>
        <v>777</v>
      </c>
      <c r="O18" s="352">
        <v>474640</v>
      </c>
      <c r="P18" s="353">
        <v>39466</v>
      </c>
      <c r="Q18" s="821">
        <v>801</v>
      </c>
    </row>
    <row r="19" spans="2:22" x14ac:dyDescent="0.15">
      <c r="B19" s="322"/>
      <c r="C19" s="321"/>
      <c r="D19" s="321"/>
      <c r="E19" s="321"/>
      <c r="F19" s="321"/>
      <c r="G19" s="321"/>
      <c r="H19" s="321"/>
      <c r="I19" s="321"/>
      <c r="J19" s="321"/>
      <c r="K19" s="321"/>
      <c r="L19" s="321"/>
      <c r="M19" s="321"/>
      <c r="N19" s="321"/>
      <c r="O19" s="322"/>
      <c r="P19" s="355"/>
      <c r="Q19" s="322"/>
    </row>
    <row r="20" spans="2:22" ht="14.25" thickBot="1" x14ac:dyDescent="0.2">
      <c r="B20" s="322" t="s">
        <v>181</v>
      </c>
      <c r="C20" s="321"/>
      <c r="D20" s="321"/>
      <c r="E20" s="321"/>
      <c r="F20" s="321"/>
      <c r="G20" s="321"/>
      <c r="H20" s="321"/>
      <c r="I20" s="321"/>
      <c r="J20" s="321"/>
      <c r="K20" s="321"/>
      <c r="L20" s="321"/>
      <c r="M20" s="321"/>
      <c r="N20" s="321"/>
      <c r="O20" s="325"/>
      <c r="P20" s="322"/>
      <c r="Q20" s="326"/>
    </row>
    <row r="21" spans="2:22" x14ac:dyDescent="0.15">
      <c r="B21" s="327" t="s">
        <v>5</v>
      </c>
      <c r="C21" s="928" t="s">
        <v>307</v>
      </c>
      <c r="D21" s="925"/>
      <c r="E21" s="929"/>
      <c r="F21" s="928" t="s">
        <v>317</v>
      </c>
      <c r="G21" s="925"/>
      <c r="H21" s="929"/>
      <c r="I21" s="928" t="s">
        <v>344</v>
      </c>
      <c r="J21" s="925"/>
      <c r="K21" s="929"/>
      <c r="L21" s="928" t="s">
        <v>353</v>
      </c>
      <c r="M21" s="925"/>
      <c r="N21" s="929"/>
      <c r="O21" s="925" t="s">
        <v>360</v>
      </c>
      <c r="P21" s="925"/>
      <c r="Q21" s="926"/>
    </row>
    <row r="22" spans="2:22" ht="14.25" thickBot="1" x14ac:dyDescent="0.2">
      <c r="B22" s="328" t="s">
        <v>62</v>
      </c>
      <c r="C22" s="329" t="s">
        <v>63</v>
      </c>
      <c r="D22" s="329" t="s">
        <v>64</v>
      </c>
      <c r="E22" s="329" t="s">
        <v>65</v>
      </c>
      <c r="F22" s="330" t="s">
        <v>63</v>
      </c>
      <c r="G22" s="329" t="s">
        <v>64</v>
      </c>
      <c r="H22" s="331" t="s">
        <v>65</v>
      </c>
      <c r="I22" s="329" t="s">
        <v>63</v>
      </c>
      <c r="J22" s="329" t="s">
        <v>64</v>
      </c>
      <c r="K22" s="329" t="s">
        <v>65</v>
      </c>
      <c r="L22" s="329" t="s">
        <v>63</v>
      </c>
      <c r="M22" s="329" t="s">
        <v>64</v>
      </c>
      <c r="N22" s="329" t="s">
        <v>65</v>
      </c>
      <c r="O22" s="330" t="s">
        <v>63</v>
      </c>
      <c r="P22" s="329" t="s">
        <v>64</v>
      </c>
      <c r="Q22" s="332" t="s">
        <v>65</v>
      </c>
    </row>
    <row r="23" spans="2:22" ht="15" thickTop="1" thickBot="1" x14ac:dyDescent="0.2">
      <c r="B23" s="333" t="s">
        <v>66</v>
      </c>
      <c r="C23" s="357">
        <v>1114</v>
      </c>
      <c r="D23" s="356">
        <v>901</v>
      </c>
      <c r="E23" s="356">
        <v>953</v>
      </c>
      <c r="F23" s="357">
        <v>1173</v>
      </c>
      <c r="G23" s="356">
        <v>957</v>
      </c>
      <c r="H23" s="367">
        <v>990</v>
      </c>
      <c r="I23" s="356">
        <v>1286</v>
      </c>
      <c r="J23" s="356">
        <v>1035</v>
      </c>
      <c r="K23" s="356">
        <v>1037</v>
      </c>
      <c r="L23" s="356">
        <f>SUM(L24:L34)</f>
        <v>1301</v>
      </c>
      <c r="M23" s="356">
        <f>SUM(M24:M34)</f>
        <v>1022</v>
      </c>
      <c r="N23" s="356">
        <f t="shared" ref="N23:Q23" si="2">SUM(N24:N34)</f>
        <v>1018</v>
      </c>
      <c r="O23" s="356">
        <f t="shared" si="2"/>
        <v>1335</v>
      </c>
      <c r="P23" s="356">
        <f t="shared" si="2"/>
        <v>1045</v>
      </c>
      <c r="Q23" s="822">
        <f t="shared" si="2"/>
        <v>1036</v>
      </c>
      <c r="S23" s="358"/>
    </row>
    <row r="24" spans="2:22" ht="14.25" thickTop="1" x14ac:dyDescent="0.15">
      <c r="B24" s="338" t="s">
        <v>67</v>
      </c>
      <c r="C24" s="359">
        <v>307</v>
      </c>
      <c r="D24" s="339">
        <v>255</v>
      </c>
      <c r="E24" s="339">
        <v>281</v>
      </c>
      <c r="F24" s="368">
        <v>311</v>
      </c>
      <c r="G24" s="368">
        <v>258</v>
      </c>
      <c r="H24" s="369">
        <v>274</v>
      </c>
      <c r="I24" s="368">
        <v>316</v>
      </c>
      <c r="J24" s="368">
        <v>259</v>
      </c>
      <c r="K24" s="368">
        <v>254</v>
      </c>
      <c r="L24" s="368">
        <v>316</v>
      </c>
      <c r="M24" s="368">
        <v>255</v>
      </c>
      <c r="N24" s="368">
        <v>250</v>
      </c>
      <c r="O24" s="576">
        <v>319</v>
      </c>
      <c r="P24" s="368">
        <v>257</v>
      </c>
      <c r="Q24" s="370">
        <v>263</v>
      </c>
      <c r="S24" s="358"/>
      <c r="T24" s="656"/>
      <c r="U24" s="656"/>
      <c r="V24" s="656"/>
    </row>
    <row r="25" spans="2:22" x14ac:dyDescent="0.15">
      <c r="B25" s="343" t="s">
        <v>68</v>
      </c>
      <c r="C25" s="360">
        <v>167</v>
      </c>
      <c r="D25" s="344">
        <v>136</v>
      </c>
      <c r="E25" s="344">
        <v>146</v>
      </c>
      <c r="F25" s="344">
        <v>175</v>
      </c>
      <c r="G25" s="344">
        <v>143</v>
      </c>
      <c r="H25" s="371">
        <v>147</v>
      </c>
      <c r="I25" s="344">
        <v>191</v>
      </c>
      <c r="J25" s="344">
        <v>154</v>
      </c>
      <c r="K25" s="344">
        <v>160</v>
      </c>
      <c r="L25" s="344">
        <v>191</v>
      </c>
      <c r="M25" s="344">
        <v>150</v>
      </c>
      <c r="N25" s="344">
        <v>160</v>
      </c>
      <c r="O25" s="360">
        <v>188</v>
      </c>
      <c r="P25" s="344">
        <v>153</v>
      </c>
      <c r="Q25" s="372">
        <v>148</v>
      </c>
      <c r="S25" s="358"/>
    </row>
    <row r="26" spans="2:22" x14ac:dyDescent="0.15">
      <c r="B26" s="343" t="s">
        <v>69</v>
      </c>
      <c r="C26" s="360">
        <v>84</v>
      </c>
      <c r="D26" s="344">
        <v>65</v>
      </c>
      <c r="E26" s="344">
        <v>83</v>
      </c>
      <c r="F26" s="344">
        <v>85</v>
      </c>
      <c r="G26" s="344">
        <v>67</v>
      </c>
      <c r="H26" s="371">
        <v>73</v>
      </c>
      <c r="I26" s="344">
        <v>88</v>
      </c>
      <c r="J26" s="344">
        <v>67</v>
      </c>
      <c r="K26" s="344">
        <v>72</v>
      </c>
      <c r="L26" s="344">
        <v>86</v>
      </c>
      <c r="M26" s="344">
        <v>65</v>
      </c>
      <c r="N26" s="344">
        <v>65</v>
      </c>
      <c r="O26" s="360">
        <v>85</v>
      </c>
      <c r="P26" s="344">
        <v>63</v>
      </c>
      <c r="Q26" s="372">
        <v>67</v>
      </c>
      <c r="S26" s="358"/>
    </row>
    <row r="27" spans="2:22" x14ac:dyDescent="0.15">
      <c r="B27" s="343" t="s">
        <v>70</v>
      </c>
      <c r="C27" s="360">
        <v>64</v>
      </c>
      <c r="D27" s="344">
        <v>48</v>
      </c>
      <c r="E27" s="344">
        <v>52</v>
      </c>
      <c r="F27" s="344">
        <v>60</v>
      </c>
      <c r="G27" s="344">
        <v>44</v>
      </c>
      <c r="H27" s="371">
        <v>48</v>
      </c>
      <c r="I27" s="344">
        <v>61</v>
      </c>
      <c r="J27" s="344">
        <v>45</v>
      </c>
      <c r="K27" s="344">
        <v>48</v>
      </c>
      <c r="L27" s="344">
        <v>63</v>
      </c>
      <c r="M27" s="344">
        <v>46</v>
      </c>
      <c r="N27" s="344">
        <v>39</v>
      </c>
      <c r="O27" s="360">
        <v>67</v>
      </c>
      <c r="P27" s="344">
        <v>48</v>
      </c>
      <c r="Q27" s="372">
        <v>40</v>
      </c>
      <c r="S27" s="358"/>
    </row>
    <row r="28" spans="2:22" x14ac:dyDescent="0.15">
      <c r="B28" s="349" t="s">
        <v>152</v>
      </c>
      <c r="C28" s="360">
        <v>13</v>
      </c>
      <c r="D28" s="344">
        <v>10</v>
      </c>
      <c r="E28" s="344">
        <v>12</v>
      </c>
      <c r="F28" s="344">
        <v>13</v>
      </c>
      <c r="G28" s="344">
        <v>10</v>
      </c>
      <c r="H28" s="371">
        <v>13</v>
      </c>
      <c r="I28" s="344">
        <v>14</v>
      </c>
      <c r="J28" s="344">
        <v>11</v>
      </c>
      <c r="K28" s="344">
        <v>13</v>
      </c>
      <c r="L28" s="344">
        <v>14</v>
      </c>
      <c r="M28" s="344">
        <v>11</v>
      </c>
      <c r="N28" s="344">
        <v>14</v>
      </c>
      <c r="O28" s="360">
        <v>14</v>
      </c>
      <c r="P28" s="344">
        <v>11</v>
      </c>
      <c r="Q28" s="372">
        <v>16</v>
      </c>
      <c r="S28" s="358"/>
    </row>
    <row r="29" spans="2:22" x14ac:dyDescent="0.15">
      <c r="B29" s="343" t="s">
        <v>71</v>
      </c>
      <c r="C29" s="360">
        <v>14</v>
      </c>
      <c r="D29" s="344">
        <v>14</v>
      </c>
      <c r="E29" s="344">
        <v>13</v>
      </c>
      <c r="F29" s="344">
        <v>15</v>
      </c>
      <c r="G29" s="344">
        <v>15</v>
      </c>
      <c r="H29" s="371">
        <v>17</v>
      </c>
      <c r="I29" s="344">
        <v>16</v>
      </c>
      <c r="J29" s="344">
        <v>15</v>
      </c>
      <c r="K29" s="344">
        <v>19</v>
      </c>
      <c r="L29" s="344">
        <v>15</v>
      </c>
      <c r="M29" s="344">
        <v>15</v>
      </c>
      <c r="N29" s="344">
        <v>17</v>
      </c>
      <c r="O29" s="360">
        <v>16</v>
      </c>
      <c r="P29" s="344">
        <v>15</v>
      </c>
      <c r="Q29" s="372">
        <v>17</v>
      </c>
      <c r="S29" s="358"/>
    </row>
    <row r="30" spans="2:22" x14ac:dyDescent="0.15">
      <c r="B30" s="343" t="s">
        <v>72</v>
      </c>
      <c r="C30" s="360">
        <v>22</v>
      </c>
      <c r="D30" s="344">
        <v>16</v>
      </c>
      <c r="E30" s="344">
        <v>20</v>
      </c>
      <c r="F30" s="344">
        <v>23</v>
      </c>
      <c r="G30" s="344">
        <v>17</v>
      </c>
      <c r="H30" s="371">
        <v>24</v>
      </c>
      <c r="I30" s="344">
        <v>25</v>
      </c>
      <c r="J30" s="344">
        <v>18</v>
      </c>
      <c r="K30" s="344">
        <v>18</v>
      </c>
      <c r="L30" s="344">
        <v>25</v>
      </c>
      <c r="M30" s="344">
        <v>18</v>
      </c>
      <c r="N30" s="344">
        <v>20</v>
      </c>
      <c r="O30" s="360">
        <v>25</v>
      </c>
      <c r="P30" s="344">
        <v>17</v>
      </c>
      <c r="Q30" s="372">
        <v>24</v>
      </c>
      <c r="S30" s="358"/>
    </row>
    <row r="31" spans="2:22" x14ac:dyDescent="0.15">
      <c r="B31" s="343" t="s">
        <v>73</v>
      </c>
      <c r="C31" s="360">
        <v>108</v>
      </c>
      <c r="D31" s="344">
        <v>87</v>
      </c>
      <c r="E31" s="344">
        <v>65</v>
      </c>
      <c r="F31" s="344">
        <v>124</v>
      </c>
      <c r="G31" s="344">
        <v>105</v>
      </c>
      <c r="H31" s="371">
        <v>95</v>
      </c>
      <c r="I31" s="344">
        <v>147</v>
      </c>
      <c r="J31" s="344">
        <v>126</v>
      </c>
      <c r="K31" s="344">
        <v>118</v>
      </c>
      <c r="L31" s="344">
        <v>157</v>
      </c>
      <c r="M31" s="344">
        <v>130</v>
      </c>
      <c r="N31" s="344">
        <v>124</v>
      </c>
      <c r="O31" s="360">
        <v>172</v>
      </c>
      <c r="P31" s="344">
        <v>144</v>
      </c>
      <c r="Q31" s="372">
        <v>125</v>
      </c>
      <c r="S31" s="358"/>
    </row>
    <row r="32" spans="2:22" x14ac:dyDescent="0.15">
      <c r="B32" s="343" t="s">
        <v>74</v>
      </c>
      <c r="C32" s="360">
        <v>31</v>
      </c>
      <c r="D32" s="344">
        <v>23</v>
      </c>
      <c r="E32" s="344">
        <v>25</v>
      </c>
      <c r="F32" s="344">
        <v>31</v>
      </c>
      <c r="G32" s="344">
        <v>21</v>
      </c>
      <c r="H32" s="371">
        <v>23</v>
      </c>
      <c r="I32" s="344">
        <v>36</v>
      </c>
      <c r="J32" s="344">
        <v>27</v>
      </c>
      <c r="K32" s="344">
        <v>37</v>
      </c>
      <c r="L32" s="344">
        <v>37</v>
      </c>
      <c r="M32" s="344">
        <v>27</v>
      </c>
      <c r="N32" s="344">
        <v>26</v>
      </c>
      <c r="O32" s="360">
        <v>38</v>
      </c>
      <c r="P32" s="344">
        <v>28</v>
      </c>
      <c r="Q32" s="372">
        <v>28</v>
      </c>
      <c r="S32" s="358"/>
    </row>
    <row r="33" spans="2:19" x14ac:dyDescent="0.15">
      <c r="B33" s="343" t="s">
        <v>75</v>
      </c>
      <c r="C33" s="360">
        <v>16</v>
      </c>
      <c r="D33" s="344">
        <v>15</v>
      </c>
      <c r="E33" s="344">
        <v>14</v>
      </c>
      <c r="F33" s="344">
        <v>17</v>
      </c>
      <c r="G33" s="344">
        <v>16</v>
      </c>
      <c r="H33" s="371">
        <v>16</v>
      </c>
      <c r="I33" s="344">
        <v>17</v>
      </c>
      <c r="J33" s="344">
        <v>16</v>
      </c>
      <c r="K33" s="344">
        <v>15</v>
      </c>
      <c r="L33" s="344">
        <v>17</v>
      </c>
      <c r="M33" s="344">
        <v>16</v>
      </c>
      <c r="N33" s="344">
        <v>14</v>
      </c>
      <c r="O33" s="360">
        <v>16</v>
      </c>
      <c r="P33" s="344">
        <v>15</v>
      </c>
      <c r="Q33" s="372">
        <v>12</v>
      </c>
      <c r="S33" s="358"/>
    </row>
    <row r="34" spans="2:19" ht="14.25" thickBot="1" x14ac:dyDescent="0.2">
      <c r="B34" s="350" t="s">
        <v>76</v>
      </c>
      <c r="C34" s="361">
        <v>288</v>
      </c>
      <c r="D34" s="351">
        <v>232</v>
      </c>
      <c r="E34" s="351">
        <v>242</v>
      </c>
      <c r="F34" s="351">
        <v>319</v>
      </c>
      <c r="G34" s="351">
        <v>263</v>
      </c>
      <c r="H34" s="577">
        <v>260</v>
      </c>
      <c r="I34" s="351">
        <v>375</v>
      </c>
      <c r="J34" s="353">
        <v>297</v>
      </c>
      <c r="K34" s="351">
        <v>283</v>
      </c>
      <c r="L34" s="351">
        <v>380</v>
      </c>
      <c r="M34" s="353">
        <v>289</v>
      </c>
      <c r="N34" s="351">
        <v>289</v>
      </c>
      <c r="O34" s="361">
        <v>395</v>
      </c>
      <c r="P34" s="353">
        <v>294</v>
      </c>
      <c r="Q34" s="823">
        <v>296</v>
      </c>
      <c r="S34" s="358"/>
    </row>
    <row r="35" spans="2:19" x14ac:dyDescent="0.15">
      <c r="B35" s="322"/>
      <c r="C35" s="321"/>
      <c r="D35" s="321"/>
      <c r="E35" s="321"/>
      <c r="F35" s="321"/>
      <c r="G35" s="321"/>
      <c r="H35" s="321"/>
      <c r="I35" s="321"/>
      <c r="J35" s="321"/>
      <c r="K35" s="321"/>
      <c r="L35" s="321"/>
      <c r="M35" s="321"/>
      <c r="N35" s="321"/>
      <c r="O35" s="322"/>
      <c r="P35" s="322"/>
      <c r="Q35" s="362"/>
    </row>
    <row r="36" spans="2:19" x14ac:dyDescent="0.15">
      <c r="B36" s="363" t="s">
        <v>238</v>
      </c>
      <c r="C36" s="321"/>
      <c r="D36" s="321"/>
      <c r="E36" s="321"/>
      <c r="F36" s="321"/>
      <c r="G36" s="321"/>
      <c r="H36" s="321"/>
      <c r="I36" s="321"/>
      <c r="J36" s="321"/>
      <c r="K36" s="321"/>
      <c r="L36" s="321"/>
      <c r="M36" s="321"/>
      <c r="N36" s="321"/>
      <c r="O36" s="322"/>
      <c r="P36" s="322"/>
      <c r="Q36" s="322"/>
    </row>
    <row r="37" spans="2:19" ht="14.45" customHeight="1" x14ac:dyDescent="0.15">
      <c r="B37" s="363" t="s">
        <v>380</v>
      </c>
      <c r="C37" s="321"/>
      <c r="D37" s="321"/>
      <c r="E37" s="321"/>
      <c r="F37" s="321"/>
      <c r="G37" s="321"/>
      <c r="H37" s="321"/>
      <c r="I37" s="321"/>
      <c r="J37" s="321"/>
      <c r="K37" s="321"/>
      <c r="L37" s="321"/>
      <c r="M37" s="321"/>
      <c r="N37" s="321"/>
      <c r="O37" s="322"/>
      <c r="P37" s="322"/>
      <c r="Q37" s="322"/>
    </row>
    <row r="38" spans="2:19" ht="14.45" customHeight="1" x14ac:dyDescent="0.15">
      <c r="B38" s="364" t="s">
        <v>283</v>
      </c>
      <c r="C38" s="321"/>
      <c r="D38" s="321"/>
      <c r="E38" s="321"/>
      <c r="F38" s="321"/>
      <c r="G38" s="321"/>
      <c r="H38" s="321"/>
      <c r="I38" s="321"/>
      <c r="J38" s="321"/>
      <c r="K38" s="321"/>
      <c r="L38" s="321"/>
      <c r="M38" s="321"/>
      <c r="N38" s="321"/>
      <c r="O38" s="322"/>
      <c r="P38" s="322"/>
      <c r="Q38" s="322"/>
    </row>
    <row r="39" spans="2:19" x14ac:dyDescent="0.15">
      <c r="B39" s="363" t="s">
        <v>381</v>
      </c>
      <c r="C39" s="321"/>
      <c r="D39" s="321"/>
      <c r="E39" s="321"/>
      <c r="F39" s="321"/>
      <c r="G39" s="321"/>
      <c r="H39" s="321"/>
      <c r="I39" s="321"/>
      <c r="J39" s="321"/>
      <c r="K39" s="321"/>
      <c r="L39" s="321"/>
      <c r="M39" s="321"/>
      <c r="N39" s="321"/>
      <c r="O39" s="322"/>
      <c r="P39" s="365"/>
      <c r="Q39" s="322"/>
    </row>
    <row r="40" spans="2:19" x14ac:dyDescent="0.15">
      <c r="B40" s="363" t="s">
        <v>239</v>
      </c>
    </row>
    <row r="41" spans="2:19" x14ac:dyDescent="0.15">
      <c r="B41" s="363" t="s">
        <v>382</v>
      </c>
    </row>
    <row r="42" spans="2:19" x14ac:dyDescent="0.15">
      <c r="B42" s="363" t="s">
        <v>383</v>
      </c>
    </row>
    <row r="43" spans="2:19" x14ac:dyDescent="0.15">
      <c r="B43" s="363" t="s">
        <v>332</v>
      </c>
    </row>
    <row r="44" spans="2:19" x14ac:dyDescent="0.15">
      <c r="B44" s="363" t="s">
        <v>333</v>
      </c>
    </row>
    <row r="45" spans="2:19" x14ac:dyDescent="0.15">
      <c r="B45" s="363" t="s">
        <v>240</v>
      </c>
    </row>
  </sheetData>
  <mergeCells count="10">
    <mergeCell ref="O21:Q21"/>
    <mergeCell ref="O5:Q5"/>
    <mergeCell ref="C21:E21"/>
    <mergeCell ref="I5:K5"/>
    <mergeCell ref="I21:K21"/>
    <mergeCell ref="F21:H21"/>
    <mergeCell ref="C5:E5"/>
    <mergeCell ref="F5:H5"/>
    <mergeCell ref="L5:N5"/>
    <mergeCell ref="L21:N21"/>
  </mergeCells>
  <phoneticPr fontId="14"/>
  <pageMargins left="0.61" right="0.59" top="0.6" bottom="0.59" header="0.51200000000000001" footer="0.51200000000000001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2</vt:i4>
      </vt:variant>
    </vt:vector>
  </HeadingPairs>
  <TitlesOfParts>
    <vt:vector size="21" baseType="lpstr">
      <vt:lpstr>7-（１）健康診査受診状況</vt:lpstr>
      <vt:lpstr>7-（２）予防接種実施状況</vt:lpstr>
      <vt:lpstr>7-（３）結核・感染症発生状況等</vt:lpstr>
      <vt:lpstr>7-（４）公害健康被害認定状況</vt:lpstr>
      <vt:lpstr>7-（５）公害健康被害障害等級別認定状況</vt:lpstr>
      <vt:lpstr>7-（６）公害健康被害補償給付実績</vt:lpstr>
      <vt:lpstr>7-（７）大気汚染医療費助成に係る認定状況</vt:lpstr>
      <vt:lpstr>7-（８）特殊疾病医療費助成申請件数</vt:lpstr>
      <vt:lpstr>7-（９）主要死因別死亡数・死亡率</vt:lpstr>
      <vt:lpstr>7-（１０）乳児関係統計</vt:lpstr>
      <vt:lpstr>7-（１１）医療施設</vt:lpstr>
      <vt:lpstr>7-（１２）休日応急診療所受診状況</vt:lpstr>
      <vt:lpstr>7-（１３）保健センター</vt:lpstr>
      <vt:lpstr>7-（１４）環境衛生関係施設数</vt:lpstr>
      <vt:lpstr>7-（15）住宅宿泊事業関係施設数</vt:lpstr>
      <vt:lpstr>7-（16）化製場関係施設数</vt:lpstr>
      <vt:lpstr>7-（17）犬の登録等件数</vt:lpstr>
      <vt:lpstr>7-（18）食品衛生関係施設数</vt:lpstr>
      <vt:lpstr>7-（19）薬事衛生関係施設数</vt:lpstr>
      <vt:lpstr>'7-（１）健康診査受診状況'!Print_Area</vt:lpstr>
      <vt:lpstr>'7-（９）主要死因別死亡数・死亡率'!Print_Area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2025-07-07T23:49:59Z</cp:lastPrinted>
  <dcterms:created xsi:type="dcterms:W3CDTF">2002-09-25T05:58:21Z</dcterms:created>
  <dcterms:modified xsi:type="dcterms:W3CDTF">2026-05-07T07:12:21Z</dcterms:modified>
</cp:coreProperties>
</file>