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defaultThemeVersion="124226"/>
  <xr:revisionPtr revIDLastSave="0" documentId="13_ncr:1_{8E33753A-71C2-4284-913D-09696A714476}" xr6:coauthVersionLast="47" xr6:coauthVersionMax="47" xr10:uidLastSave="{00000000-0000-0000-0000-000000000000}"/>
  <bookViews>
    <workbookView xWindow="-120" yWindow="-120" windowWidth="29040" windowHeight="17520" tabRatio="832" xr2:uid="{00000000-000D-0000-FFFF-FFFF00000000}"/>
  </bookViews>
  <sheets>
    <sheet name="8-4-（1）身体障害者交付台帳・愛の手帳交付台帳登録状況" sheetId="4" r:id="rId1"/>
    <sheet name="8-4-（2）心身障害者関係統計" sheetId="5" r:id="rId2"/>
    <sheet name="8-4-（3）心身障害者施設" sheetId="14" r:id="rId3"/>
    <sheet name="8-4-（4）精神障害者自立支援給付事業所運営補助事業" sheetId="13" r:id="rId4"/>
    <sheet name="8-4-（5）精神障害者グループホーム" sheetId="9" r:id="rId5"/>
    <sheet name="8-4-（6）地域活動支援センター" sheetId="10" r:id="rId6"/>
  </sheets>
  <definedNames>
    <definedName name="_xlnm.Print_Area" localSheetId="2">'8-4-（3）心身障害者施設'!$A$1:$P$146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4" l="1"/>
  <c r="P21" i="4"/>
  <c r="P20" i="4"/>
  <c r="P19" i="4"/>
  <c r="O18" i="4"/>
  <c r="N18" i="4"/>
  <c r="P18" i="4" s="1"/>
  <c r="P17" i="4"/>
  <c r="P16" i="4"/>
  <c r="P15" i="4"/>
  <c r="P14" i="4"/>
  <c r="P13" i="4"/>
  <c r="P12" i="4"/>
  <c r="P11" i="4"/>
  <c r="P10" i="4"/>
  <c r="P9" i="4"/>
  <c r="P8" i="4"/>
  <c r="P7" i="4"/>
  <c r="P6" i="4"/>
  <c r="M22" i="4" l="1"/>
  <c r="M21" i="4"/>
  <c r="M20" i="4"/>
  <c r="M19" i="4"/>
  <c r="L18" i="4"/>
  <c r="K18" i="4"/>
  <c r="M18" i="4" s="1"/>
  <c r="M17" i="4"/>
  <c r="J17" i="4"/>
  <c r="M16" i="4"/>
  <c r="J16" i="4"/>
  <c r="M15" i="4"/>
  <c r="J15" i="4"/>
  <c r="M14" i="4"/>
  <c r="J14" i="4"/>
  <c r="M13" i="4"/>
  <c r="J13" i="4"/>
  <c r="M12" i="4"/>
  <c r="J12" i="4"/>
  <c r="M11" i="4"/>
  <c r="J11" i="4"/>
  <c r="M10" i="4"/>
  <c r="J10" i="4"/>
  <c r="M9" i="4"/>
  <c r="J9" i="4"/>
  <c r="M8" i="4"/>
  <c r="J8" i="4"/>
  <c r="M7" i="4"/>
  <c r="J7" i="4"/>
  <c r="L6" i="4"/>
  <c r="K6" i="4"/>
  <c r="M6" i="4" s="1"/>
  <c r="J6" i="4"/>
</calcChain>
</file>

<file path=xl/sharedStrings.xml><?xml version="1.0" encoding="utf-8"?>
<sst xmlns="http://schemas.openxmlformats.org/spreadsheetml/2006/main" count="610" uniqueCount="329">
  <si>
    <t>ワクワク工房デイサービス</t>
    <rPh sb="4" eb="6">
      <t>コウボウ</t>
    </rPh>
    <phoneticPr fontId="3"/>
  </si>
  <si>
    <t>（1）  身体障害者手帳交付台帳・愛の手帳交付台帳登録状況</t>
    <rPh sb="5" eb="7">
      <t>シンタイ</t>
    </rPh>
    <rPh sb="7" eb="10">
      <t>ショウガイシャ</t>
    </rPh>
    <rPh sb="10" eb="12">
      <t>テチョウ</t>
    </rPh>
    <rPh sb="12" eb="14">
      <t>コウフ</t>
    </rPh>
    <rPh sb="14" eb="16">
      <t>ダイチョウ</t>
    </rPh>
    <rPh sb="17" eb="18">
      <t>アイ</t>
    </rPh>
    <rPh sb="19" eb="21">
      <t>テチョウ</t>
    </rPh>
    <rPh sb="21" eb="23">
      <t>コウフ</t>
    </rPh>
    <rPh sb="23" eb="25">
      <t>ダイチョウ</t>
    </rPh>
    <rPh sb="25" eb="27">
      <t>トウロク</t>
    </rPh>
    <rPh sb="27" eb="29">
      <t>ジョウキョウ</t>
    </rPh>
    <phoneticPr fontId="3"/>
  </si>
  <si>
    <t>（2）  心身障害者関係統計</t>
    <rPh sb="5" eb="7">
      <t>シンシン</t>
    </rPh>
    <rPh sb="7" eb="10">
      <t>ショウガイシャ</t>
    </rPh>
    <rPh sb="10" eb="12">
      <t>カンケイ</t>
    </rPh>
    <rPh sb="12" eb="14">
      <t>トウケイ</t>
    </rPh>
    <phoneticPr fontId="3"/>
  </si>
  <si>
    <t>区分</t>
  </si>
  <si>
    <t>計</t>
  </si>
  <si>
    <t>総数</t>
  </si>
  <si>
    <t>視覚障害</t>
  </si>
  <si>
    <t>聴覚障害</t>
  </si>
  <si>
    <t>言語障害</t>
  </si>
  <si>
    <t>肢体不自由</t>
  </si>
  <si>
    <t>内部障害</t>
  </si>
  <si>
    <t>身体障害者</t>
    <rPh sb="0" eb="2">
      <t>シンタイ</t>
    </rPh>
    <rPh sb="2" eb="5">
      <t>ショウガイシャ</t>
    </rPh>
    <phoneticPr fontId="3"/>
  </si>
  <si>
    <t>障害種別</t>
    <rPh sb="0" eb="2">
      <t>ショウガイ</t>
    </rPh>
    <rPh sb="2" eb="4">
      <t>シュベツ</t>
    </rPh>
    <phoneticPr fontId="3"/>
  </si>
  <si>
    <t>障害程度別</t>
    <rPh sb="0" eb="2">
      <t>ショウガイ</t>
    </rPh>
    <rPh sb="2" eb="4">
      <t>テイド</t>
    </rPh>
    <rPh sb="4" eb="5">
      <t>ベツ</t>
    </rPh>
    <phoneticPr fontId="3"/>
  </si>
  <si>
    <t>知的障害者</t>
    <rPh sb="0" eb="2">
      <t>チテキ</t>
    </rPh>
    <rPh sb="2" eb="5">
      <t>ショウガイシャ</t>
    </rPh>
    <phoneticPr fontId="3"/>
  </si>
  <si>
    <t>程度別</t>
    <rPh sb="0" eb="2">
      <t>テイド</t>
    </rPh>
    <rPh sb="2" eb="3">
      <t>ベツ</t>
    </rPh>
    <phoneticPr fontId="3"/>
  </si>
  <si>
    <t>各年度末</t>
    <rPh sb="1" eb="3">
      <t>ネンド</t>
    </rPh>
    <rPh sb="3" eb="4">
      <t>マツ</t>
    </rPh>
    <phoneticPr fontId="3"/>
  </si>
  <si>
    <t>心身障害者福祉電話貸与(台)</t>
  </si>
  <si>
    <t>心身障害者福祉手当(人)</t>
  </si>
  <si>
    <t>所在地</t>
  </si>
  <si>
    <t>開設年月日</t>
  </si>
  <si>
    <t>施設内容</t>
  </si>
  <si>
    <t>敷地</t>
  </si>
  <si>
    <t>建物</t>
  </si>
  <si>
    <t>区立</t>
    <rPh sb="0" eb="2">
      <t>クリツ</t>
    </rPh>
    <phoneticPr fontId="3"/>
  </si>
  <si>
    <t>亀沢のぞみの家</t>
    <rPh sb="6" eb="7">
      <t>イエ</t>
    </rPh>
    <phoneticPr fontId="3"/>
  </si>
  <si>
    <t>亀沢4-18-11</t>
    <rPh sb="0" eb="2">
      <t>カメザワ</t>
    </rPh>
    <phoneticPr fontId="3"/>
  </si>
  <si>
    <t>同上</t>
    <rPh sb="0" eb="2">
      <t>ドウジョウ</t>
    </rPh>
    <phoneticPr fontId="3"/>
  </si>
  <si>
    <t>通所者数</t>
    <rPh sb="0" eb="1">
      <t>ツウ</t>
    </rPh>
    <rPh sb="1" eb="2">
      <t>トコロ</t>
    </rPh>
    <rPh sb="2" eb="3">
      <t>シャ</t>
    </rPh>
    <rPh sb="3" eb="4">
      <t>スウ</t>
    </rPh>
    <phoneticPr fontId="3"/>
  </si>
  <si>
    <t>訓練室2</t>
    <rPh sb="0" eb="2">
      <t>クンレン</t>
    </rPh>
    <rPh sb="2" eb="3">
      <t>シツ</t>
    </rPh>
    <phoneticPr fontId="3"/>
  </si>
  <si>
    <t>八広1-16-22</t>
    <rPh sb="0" eb="2">
      <t>ヤヒロ</t>
    </rPh>
    <phoneticPr fontId="3"/>
  </si>
  <si>
    <t>支払総額</t>
    <rPh sb="0" eb="2">
      <t>シハライ</t>
    </rPh>
    <rPh sb="2" eb="4">
      <t>ソウガク</t>
    </rPh>
    <phoneticPr fontId="3"/>
  </si>
  <si>
    <t>延利用人数</t>
    <rPh sb="0" eb="1">
      <t>ノ</t>
    </rPh>
    <rPh sb="1" eb="3">
      <t>リヨウ</t>
    </rPh>
    <rPh sb="3" eb="5">
      <t>ニンズウ</t>
    </rPh>
    <phoneticPr fontId="3"/>
  </si>
  <si>
    <t>支給人員</t>
    <rPh sb="0" eb="2">
      <t>シキュウ</t>
    </rPh>
    <rPh sb="2" eb="4">
      <t>ジンイン</t>
    </rPh>
    <phoneticPr fontId="3"/>
  </si>
  <si>
    <t>平均月額</t>
    <rPh sb="0" eb="2">
      <t>ヘイキン</t>
    </rPh>
    <rPh sb="2" eb="4">
      <t>ゲツガク</t>
    </rPh>
    <phoneticPr fontId="3"/>
  </si>
  <si>
    <t>身障</t>
    <rPh sb="0" eb="2">
      <t>シンショウ</t>
    </rPh>
    <phoneticPr fontId="3"/>
  </si>
  <si>
    <t>知障</t>
    <rPh sb="0" eb="1">
      <t>チ</t>
    </rPh>
    <rPh sb="1" eb="2">
      <t>サワ</t>
    </rPh>
    <phoneticPr fontId="3"/>
  </si>
  <si>
    <t>計</t>
    <rPh sb="0" eb="1">
      <t>ケイ</t>
    </rPh>
    <phoneticPr fontId="3"/>
  </si>
  <si>
    <t>作業室2、事務室、医務室、食堂</t>
    <rPh sb="0" eb="3">
      <t>サギョウシツ</t>
    </rPh>
    <rPh sb="5" eb="8">
      <t>ジムシツ</t>
    </rPh>
    <rPh sb="9" eb="12">
      <t>イムシツ</t>
    </rPh>
    <rPh sb="13" eb="15">
      <t>ショクドウ</t>
    </rPh>
    <phoneticPr fontId="3"/>
  </si>
  <si>
    <t>私立</t>
    <rPh sb="0" eb="2">
      <t>シリツ</t>
    </rPh>
    <phoneticPr fontId="3"/>
  </si>
  <si>
    <t>作業室1、休憩室、その他</t>
    <rPh sb="0" eb="3">
      <t>サギョウシツ</t>
    </rPh>
    <rPh sb="5" eb="8">
      <t>キュウケイシツ</t>
    </rPh>
    <rPh sb="11" eb="12">
      <t>タ</t>
    </rPh>
    <phoneticPr fontId="3"/>
  </si>
  <si>
    <t>墨田2-12-12</t>
    <rPh sb="0" eb="2">
      <t>スミダ</t>
    </rPh>
    <phoneticPr fontId="3"/>
  </si>
  <si>
    <t>作業室2、訓練室、医務室、静養室、食堂、面接室、休憩室</t>
    <rPh sb="0" eb="3">
      <t>サギョウシツ</t>
    </rPh>
    <rPh sb="5" eb="7">
      <t>クンレン</t>
    </rPh>
    <rPh sb="7" eb="8">
      <t>シツ</t>
    </rPh>
    <rPh sb="9" eb="12">
      <t>イムシツ</t>
    </rPh>
    <phoneticPr fontId="3"/>
  </si>
  <si>
    <t>在籍人員 （年度末現在）</t>
    <rPh sb="0" eb="2">
      <t>ザイセキ</t>
    </rPh>
    <rPh sb="2" eb="4">
      <t>ジンイン</t>
    </rPh>
    <rPh sb="6" eb="9">
      <t>ネンドマツ</t>
    </rPh>
    <rPh sb="9" eb="11">
      <t>ゲンザイ</t>
    </rPh>
    <phoneticPr fontId="3"/>
  </si>
  <si>
    <t>在籍人員（年度末現在）</t>
    <rPh sb="0" eb="2">
      <t>ザイセキ</t>
    </rPh>
    <rPh sb="2" eb="4">
      <t>ジンイン</t>
    </rPh>
    <rPh sb="5" eb="8">
      <t>ネンドマツ</t>
    </rPh>
    <rPh sb="8" eb="10">
      <t>ゲンザイ</t>
    </rPh>
    <phoneticPr fontId="3"/>
  </si>
  <si>
    <t>緑4-35-6（すみだふれあいセンター 3･4階）</t>
    <rPh sb="0" eb="1">
      <t>ミドリ</t>
    </rPh>
    <rPh sb="23" eb="24">
      <t>カイ</t>
    </rPh>
    <phoneticPr fontId="3"/>
  </si>
  <si>
    <t>開所日数</t>
  </si>
  <si>
    <t>通所者延人数</t>
  </si>
  <si>
    <t>設置日</t>
  </si>
  <si>
    <t>名称</t>
    <rPh sb="0" eb="2">
      <t>メイショウ</t>
    </rPh>
    <phoneticPr fontId="3"/>
  </si>
  <si>
    <t>所在地</t>
    <rPh sb="0" eb="3">
      <t>ショザイチ</t>
    </rPh>
    <phoneticPr fontId="3"/>
  </si>
  <si>
    <t>施設規模・内容</t>
    <rPh sb="0" eb="2">
      <t>シセツ</t>
    </rPh>
    <rPh sb="2" eb="4">
      <t>キボ</t>
    </rPh>
    <rPh sb="5" eb="7">
      <t>ナイヨウ</t>
    </rPh>
    <phoneticPr fontId="3"/>
  </si>
  <si>
    <t>設置日</t>
    <rPh sb="0" eb="3">
      <t>セッチビ</t>
    </rPh>
    <phoneticPr fontId="3"/>
  </si>
  <si>
    <t>通所者延人数</t>
    <rPh sb="0" eb="1">
      <t>ツウ</t>
    </rPh>
    <rPh sb="1" eb="2">
      <t>ショ</t>
    </rPh>
    <rPh sb="2" eb="3">
      <t>シャ</t>
    </rPh>
    <rPh sb="3" eb="4">
      <t>ノ</t>
    </rPh>
    <rPh sb="4" eb="6">
      <t>ニンズウ</t>
    </rPh>
    <phoneticPr fontId="3"/>
  </si>
  <si>
    <t>派遣回数（延）</t>
    <rPh sb="0" eb="2">
      <t>ハケン</t>
    </rPh>
    <rPh sb="2" eb="4">
      <t>カイスウ</t>
    </rPh>
    <rPh sb="5" eb="6">
      <t>ノ</t>
    </rPh>
    <phoneticPr fontId="3"/>
  </si>
  <si>
    <t>派遣時間（延）</t>
    <rPh sb="0" eb="2">
      <t>ハケン</t>
    </rPh>
    <rPh sb="2" eb="4">
      <t>ジカン</t>
    </rPh>
    <rPh sb="5" eb="6">
      <t>ノ</t>
    </rPh>
    <phoneticPr fontId="3"/>
  </si>
  <si>
    <t>入居者数</t>
    <rPh sb="0" eb="2">
      <t>ニュウキョ</t>
    </rPh>
    <rPh sb="2" eb="3">
      <t>シャ</t>
    </rPh>
    <rPh sb="3" eb="4">
      <t>カズ</t>
    </rPh>
    <phoneticPr fontId="3"/>
  </si>
  <si>
    <t>鳩のそば</t>
    <rPh sb="0" eb="1">
      <t>ハト</t>
    </rPh>
    <phoneticPr fontId="3"/>
  </si>
  <si>
    <t>施設規模</t>
    <rPh sb="0" eb="2">
      <t>シセツ</t>
    </rPh>
    <rPh sb="2" eb="4">
      <t>キボ</t>
    </rPh>
    <phoneticPr fontId="3"/>
  </si>
  <si>
    <t>チームひまわりっ子</t>
    <rPh sb="8" eb="9">
      <t>コ</t>
    </rPh>
    <phoneticPr fontId="3"/>
  </si>
  <si>
    <t>ホール、ラウンジ他</t>
    <rPh sb="8" eb="9">
      <t>ホカ</t>
    </rPh>
    <phoneticPr fontId="3"/>
  </si>
  <si>
    <t>東向島1-20-13</t>
    <rPh sb="0" eb="3">
      <t>ヒガシムコウジマ</t>
    </rPh>
    <phoneticPr fontId="3"/>
  </si>
  <si>
    <t>給付事業所名称</t>
    <rPh sb="0" eb="2">
      <t>キュウフ</t>
    </rPh>
    <rPh sb="2" eb="5">
      <t>ジギョウショ</t>
    </rPh>
    <phoneticPr fontId="3"/>
  </si>
  <si>
    <t>曳舟</t>
    <rPh sb="0" eb="2">
      <t>ヒキフネ</t>
    </rPh>
    <phoneticPr fontId="3"/>
  </si>
  <si>
    <t>Ⅰ型</t>
    <rPh sb="1" eb="2">
      <t>ガタ</t>
    </rPh>
    <phoneticPr fontId="3"/>
  </si>
  <si>
    <t>（5）  精神障害者グループホーム</t>
    <rPh sb="5" eb="7">
      <t>セイシン</t>
    </rPh>
    <rPh sb="7" eb="9">
      <t>ショウガイ</t>
    </rPh>
    <rPh sb="9" eb="10">
      <t>シャ</t>
    </rPh>
    <phoneticPr fontId="3"/>
  </si>
  <si>
    <t>（6）  地域活動支援センター</t>
    <rPh sb="5" eb="7">
      <t>チイキ</t>
    </rPh>
    <rPh sb="7" eb="9">
      <t>カツドウ</t>
    </rPh>
    <rPh sb="9" eb="11">
      <t>シエン</t>
    </rPh>
    <phoneticPr fontId="3"/>
  </si>
  <si>
    <t>向島七福福祉作業所</t>
    <rPh sb="0" eb="2">
      <t>ムコウジマ</t>
    </rPh>
    <rPh sb="2" eb="3">
      <t>シチ</t>
    </rPh>
    <rPh sb="3" eb="4">
      <t>フク</t>
    </rPh>
    <rPh sb="4" eb="6">
      <t>フクシ</t>
    </rPh>
    <rPh sb="6" eb="8">
      <t>サギョウ</t>
    </rPh>
    <rPh sb="8" eb="9">
      <t>ショ</t>
    </rPh>
    <phoneticPr fontId="3"/>
  </si>
  <si>
    <t>Ｓ59．4.1
(H21.4.1名称変更）</t>
    <rPh sb="16" eb="18">
      <t>メイショウ</t>
    </rPh>
    <rPh sb="18" eb="20">
      <t>ヘンコウ</t>
    </rPh>
    <phoneticPr fontId="3"/>
  </si>
  <si>
    <t>H5.4.1
（H5.5.10利用開始）
H15.10.1
（法内化）
H21.4.1
（新体系移行）</t>
    <rPh sb="15" eb="17">
      <t>リヨウ</t>
    </rPh>
    <rPh sb="17" eb="19">
      <t>カイシ</t>
    </rPh>
    <rPh sb="31" eb="32">
      <t>ホウ</t>
    </rPh>
    <rPh sb="32" eb="33">
      <t>ナイ</t>
    </rPh>
    <rPh sb="33" eb="34">
      <t>カ</t>
    </rPh>
    <rPh sb="45" eb="46">
      <t>シン</t>
    </rPh>
    <rPh sb="46" eb="48">
      <t>タイケイ</t>
    </rPh>
    <rPh sb="48" eb="50">
      <t>イコウ</t>
    </rPh>
    <phoneticPr fontId="3"/>
  </si>
  <si>
    <t>太平1-11-7
グランドステータスKIYA4階</t>
    <rPh sb="0" eb="2">
      <t>タイヘイ</t>
    </rPh>
    <rPh sb="23" eb="24">
      <t>カイ</t>
    </rPh>
    <phoneticPr fontId="3"/>
  </si>
  <si>
    <t>横川2-3-7
知野ビル102</t>
    <rPh sb="0" eb="2">
      <t>ヨコカワ</t>
    </rPh>
    <rPh sb="8" eb="10">
      <t>チノ</t>
    </rPh>
    <phoneticPr fontId="3"/>
  </si>
  <si>
    <t>太平4-6-7
ダイトービル１・2階</t>
    <rPh sb="17" eb="18">
      <t>カイ</t>
    </rPh>
    <phoneticPr fontId="3"/>
  </si>
  <si>
    <t>向島3-2-1
向島パークハイツ1階</t>
    <rPh sb="0" eb="2">
      <t>ムコウジマ</t>
    </rPh>
    <rPh sb="17" eb="18">
      <t>カイ</t>
    </rPh>
    <phoneticPr fontId="3"/>
  </si>
  <si>
    <t>墨田2-16-5 
若草ビル21 1・2階</t>
    <rPh sb="0" eb="2">
      <t>スミダ</t>
    </rPh>
    <rPh sb="10" eb="12">
      <t>ワカクサ</t>
    </rPh>
    <rPh sb="20" eb="21">
      <t>カイ</t>
    </rPh>
    <phoneticPr fontId="3"/>
  </si>
  <si>
    <t>開所日数</t>
    <rPh sb="0" eb="2">
      <t>カイショ</t>
    </rPh>
    <rPh sb="2" eb="4">
      <t>ニッスウ</t>
    </rPh>
    <phoneticPr fontId="3"/>
  </si>
  <si>
    <t>延利用人数</t>
    <rPh sb="0" eb="1">
      <t>ノベ</t>
    </rPh>
    <rPh sb="1" eb="3">
      <t>リヨウ</t>
    </rPh>
    <rPh sb="3" eb="5">
      <t>ニンズウ</t>
    </rPh>
    <phoneticPr fontId="3"/>
  </si>
  <si>
    <t>八広4-13-3-101
H22.7.1移転</t>
    <rPh sb="0" eb="2">
      <t>ヤヒロ</t>
    </rPh>
    <rPh sb="20" eb="22">
      <t>イテン</t>
    </rPh>
    <phoneticPr fontId="3"/>
  </si>
  <si>
    <t>錦糸3-8-2</t>
    <rPh sb="0" eb="2">
      <t>キンシ</t>
    </rPh>
    <phoneticPr fontId="3"/>
  </si>
  <si>
    <t>すみだ障害者就労支援総合センター</t>
    <rPh sb="3" eb="6">
      <t>ショウガイシャ</t>
    </rPh>
    <rPh sb="6" eb="8">
      <t>シュウロウ</t>
    </rPh>
    <rPh sb="8" eb="10">
      <t>シエン</t>
    </rPh>
    <rPh sb="10" eb="12">
      <t>ソウゴウ</t>
    </rPh>
    <phoneticPr fontId="3"/>
  </si>
  <si>
    <t>緑4-25-4</t>
    <rPh sb="0" eb="1">
      <t>ミドリ</t>
    </rPh>
    <phoneticPr fontId="3"/>
  </si>
  <si>
    <t>精障</t>
    <rPh sb="0" eb="1">
      <t>セイ</t>
    </rPh>
    <rPh sb="1" eb="2">
      <t>サワ</t>
    </rPh>
    <phoneticPr fontId="3"/>
  </si>
  <si>
    <t>就職者数（年度中）</t>
    <rPh sb="0" eb="2">
      <t>シュウショク</t>
    </rPh>
    <rPh sb="2" eb="3">
      <t>シャ</t>
    </rPh>
    <rPh sb="3" eb="4">
      <t>スウ</t>
    </rPh>
    <rPh sb="5" eb="7">
      <t>ネンド</t>
    </rPh>
    <rPh sb="7" eb="8">
      <t>チュウ</t>
    </rPh>
    <phoneticPr fontId="3"/>
  </si>
  <si>
    <t>H22.4.1（H24.4.1児童福祉法に基づく施設へ移行）</t>
    <rPh sb="15" eb="17">
      <t>ジドウ</t>
    </rPh>
    <rPh sb="17" eb="19">
      <t>フクシ</t>
    </rPh>
    <rPh sb="19" eb="20">
      <t>ホウ</t>
    </rPh>
    <rPh sb="21" eb="22">
      <t>モト</t>
    </rPh>
    <rPh sb="24" eb="26">
      <t>シセツ</t>
    </rPh>
    <rPh sb="27" eb="29">
      <t>イコウ</t>
    </rPh>
    <phoneticPr fontId="3"/>
  </si>
  <si>
    <t>在籍登録者数</t>
    <rPh sb="0" eb="2">
      <t>ザイセキ</t>
    </rPh>
    <rPh sb="2" eb="5">
      <t>トウロクシャ</t>
    </rPh>
    <rPh sb="5" eb="6">
      <t>スウ</t>
    </rPh>
    <phoneticPr fontId="3"/>
  </si>
  <si>
    <t>集団療育延利用者数</t>
    <rPh sb="0" eb="2">
      <t>シュウダン</t>
    </rPh>
    <rPh sb="2" eb="4">
      <t>リョウイク</t>
    </rPh>
    <rPh sb="4" eb="5">
      <t>ノ</t>
    </rPh>
    <rPh sb="5" eb="8">
      <t>リヨウシャ</t>
    </rPh>
    <rPh sb="8" eb="9">
      <t>スウ</t>
    </rPh>
    <phoneticPr fontId="3"/>
  </si>
  <si>
    <t>個別療育延利用者数</t>
    <rPh sb="0" eb="2">
      <t>コベツ</t>
    </rPh>
    <rPh sb="2" eb="4">
      <t>リョウイク</t>
    </rPh>
    <rPh sb="4" eb="5">
      <t>ノ</t>
    </rPh>
    <rPh sb="5" eb="8">
      <t>リヨウシャ</t>
    </rPh>
    <rPh sb="8" eb="9">
      <t>スウ</t>
    </rPh>
    <phoneticPr fontId="3"/>
  </si>
  <si>
    <t>1級</t>
    <phoneticPr fontId="3"/>
  </si>
  <si>
    <t>2級</t>
    <phoneticPr fontId="3"/>
  </si>
  <si>
    <t>3級</t>
    <phoneticPr fontId="3"/>
  </si>
  <si>
    <t>4級</t>
    <phoneticPr fontId="3"/>
  </si>
  <si>
    <t>5級</t>
    <phoneticPr fontId="3"/>
  </si>
  <si>
    <t>6級</t>
    <phoneticPr fontId="3"/>
  </si>
  <si>
    <t>1度</t>
    <phoneticPr fontId="3"/>
  </si>
  <si>
    <t>2度</t>
    <phoneticPr fontId="3"/>
  </si>
  <si>
    <t>3度</t>
    <phoneticPr fontId="3"/>
  </si>
  <si>
    <t>4度</t>
    <phoneticPr fontId="3"/>
  </si>
  <si>
    <t>すみだステップハウスおおぞら　にじの子</t>
    <rPh sb="18" eb="19">
      <t>コ</t>
    </rPh>
    <phoneticPr fontId="3"/>
  </si>
  <si>
    <t>就労移行支援施設</t>
    <rPh sb="0" eb="2">
      <t>シュウロウ</t>
    </rPh>
    <rPh sb="2" eb="4">
      <t>イコウ</t>
    </rPh>
    <rPh sb="4" eb="6">
      <t>シエン</t>
    </rPh>
    <rPh sb="6" eb="8">
      <t>シセツ</t>
    </rPh>
    <phoneticPr fontId="3"/>
  </si>
  <si>
    <t>（３・４階）
訓練室2・事務室・医務室・調理実習室・その他</t>
    <rPh sb="4" eb="5">
      <t>カイ</t>
    </rPh>
    <rPh sb="7" eb="9">
      <t>クンレン</t>
    </rPh>
    <rPh sb="9" eb="10">
      <t>シツ</t>
    </rPh>
    <rPh sb="12" eb="14">
      <t>ジム</t>
    </rPh>
    <rPh sb="14" eb="15">
      <t>シツ</t>
    </rPh>
    <rPh sb="16" eb="19">
      <t>イムシツ</t>
    </rPh>
    <rPh sb="20" eb="22">
      <t>チョウリ</t>
    </rPh>
    <rPh sb="22" eb="24">
      <t>ジッシュウ</t>
    </rPh>
    <rPh sb="24" eb="25">
      <t>シツ</t>
    </rPh>
    <rPh sb="28" eb="29">
      <t>タ</t>
    </rPh>
    <phoneticPr fontId="3"/>
  </si>
  <si>
    <t>墨田こどもの家</t>
    <rPh sb="0" eb="2">
      <t>スミダ</t>
    </rPh>
    <rPh sb="6" eb="7">
      <t>イエ</t>
    </rPh>
    <phoneticPr fontId="3"/>
  </si>
  <si>
    <t>墨田あゆみの家</t>
    <rPh sb="0" eb="2">
      <t>スミダ</t>
    </rPh>
    <rPh sb="6" eb="7">
      <t>イエ</t>
    </rPh>
    <phoneticPr fontId="3"/>
  </si>
  <si>
    <t>墨田さんさんプラザ</t>
    <rPh sb="0" eb="2">
      <t>スミダ</t>
    </rPh>
    <phoneticPr fontId="3"/>
  </si>
  <si>
    <t>事務室・相談室・多目的室・その他</t>
    <rPh sb="0" eb="3">
      <t>ジムシツ</t>
    </rPh>
    <rPh sb="4" eb="7">
      <t>ソウダンシツ</t>
    </rPh>
    <rPh sb="8" eb="11">
      <t>タモクテキ</t>
    </rPh>
    <rPh sb="11" eb="12">
      <t>シツ</t>
    </rPh>
    <rPh sb="15" eb="16">
      <t>タ</t>
    </rPh>
    <phoneticPr fontId="3"/>
  </si>
  <si>
    <t>作業室２、食堂、福祉喫茶
パン工房</t>
    <rPh sb="0" eb="3">
      <t>サギョウシツ</t>
    </rPh>
    <rPh sb="5" eb="7">
      <t>ショクドウ</t>
    </rPh>
    <rPh sb="8" eb="10">
      <t>フクシ</t>
    </rPh>
    <rPh sb="10" eb="12">
      <t>キッサ</t>
    </rPh>
    <rPh sb="15" eb="17">
      <t>コウボウ</t>
    </rPh>
    <phoneticPr fontId="3"/>
  </si>
  <si>
    <t>指導訓練室、更衣室、トイレ、シャワー他</t>
    <rPh sb="0" eb="2">
      <t>シドウ</t>
    </rPh>
    <rPh sb="2" eb="4">
      <t>クンレン</t>
    </rPh>
    <rPh sb="4" eb="5">
      <t>シツ</t>
    </rPh>
    <rPh sb="6" eb="9">
      <t>コウイシツ</t>
    </rPh>
    <rPh sb="18" eb="19">
      <t>ホカ</t>
    </rPh>
    <phoneticPr fontId="3"/>
  </si>
  <si>
    <t>立花4－30－16</t>
    <rPh sb="0" eb="2">
      <t>タチバナ</t>
    </rPh>
    <phoneticPr fontId="3"/>
  </si>
  <si>
    <t>向島3‐30‐7</t>
    <rPh sb="0" eb="2">
      <t>ムコウジマ</t>
    </rPh>
    <phoneticPr fontId="3"/>
  </si>
  <si>
    <t>ホームヘルプサービス</t>
    <phoneticPr fontId="3"/>
  </si>
  <si>
    <t>医療費（マル障）受給者証交付者(人)</t>
    <rPh sb="6" eb="7">
      <t>サワ</t>
    </rPh>
    <rPh sb="8" eb="11">
      <t>ジュキュウシャ</t>
    </rPh>
    <phoneticPr fontId="3"/>
  </si>
  <si>
    <t>指導訓練室、相談室、事務室</t>
    <rPh sb="0" eb="2">
      <t>シドウ</t>
    </rPh>
    <rPh sb="2" eb="4">
      <t>クンレン</t>
    </rPh>
    <rPh sb="4" eb="5">
      <t>シツ</t>
    </rPh>
    <rPh sb="6" eb="9">
      <t>ソウダンシツ</t>
    </rPh>
    <rPh sb="10" eb="13">
      <t>ジムシツ</t>
    </rPh>
    <phoneticPr fontId="3"/>
  </si>
  <si>
    <t>所管課</t>
    <rPh sb="0" eb="2">
      <t>ショカン</t>
    </rPh>
    <rPh sb="2" eb="3">
      <t>カ</t>
    </rPh>
    <phoneticPr fontId="3"/>
  </si>
  <si>
    <t>タイトル</t>
    <phoneticPr fontId="3"/>
  </si>
  <si>
    <t>障害者福祉課</t>
    <rPh sb="0" eb="3">
      <t>ショウガイシャ</t>
    </rPh>
    <rPh sb="3" eb="5">
      <t>フクシ</t>
    </rPh>
    <rPh sb="5" eb="6">
      <t>カ</t>
    </rPh>
    <phoneticPr fontId="3"/>
  </si>
  <si>
    <t>アルファキッズ菊川駅前</t>
    <rPh sb="7" eb="9">
      <t>キクカワ</t>
    </rPh>
    <rPh sb="9" eb="11">
      <t>エキマエ</t>
    </rPh>
    <phoneticPr fontId="3"/>
  </si>
  <si>
    <t>18歳未満</t>
    <phoneticPr fontId="3"/>
  </si>
  <si>
    <t>18歳以上</t>
    <phoneticPr fontId="3"/>
  </si>
  <si>
    <t>名称</t>
    <phoneticPr fontId="3"/>
  </si>
  <si>
    <t>面積（㎡）</t>
    <phoneticPr fontId="3"/>
  </si>
  <si>
    <t>すみだふれあいセンター福祉作業所</t>
    <phoneticPr fontId="3"/>
  </si>
  <si>
    <t>-</t>
    <phoneticPr fontId="3"/>
  </si>
  <si>
    <t>-</t>
  </si>
  <si>
    <t>キッズデイあすみ</t>
  </si>
  <si>
    <t>児童デイサービス　スマイル八広</t>
    <rPh sb="0" eb="2">
      <t>ジドウ</t>
    </rPh>
    <rPh sb="13" eb="15">
      <t>ヤヒロ</t>
    </rPh>
    <phoneticPr fontId="3"/>
  </si>
  <si>
    <t>八広6-8-2-101</t>
    <rPh sb="0" eb="2">
      <t>ヤヒロ</t>
    </rPh>
    <phoneticPr fontId="3"/>
  </si>
  <si>
    <t>アプリ児童デイサービス東向島</t>
    <rPh sb="3" eb="5">
      <t>ジドウ</t>
    </rPh>
    <rPh sb="11" eb="14">
      <t>ヒガシムコウジマ</t>
    </rPh>
    <phoneticPr fontId="3"/>
  </si>
  <si>
    <t>デイサービスルーム</t>
  </si>
  <si>
    <t>S59.9.1（H24.7.1児童福祉法に基づく施設へ移行）</t>
  </si>
  <si>
    <t>(1・２階）</t>
    <rPh sb="4" eb="5">
      <t>カイ</t>
    </rPh>
    <phoneticPr fontId="3"/>
  </si>
  <si>
    <t>菊川3-7-4-3F</t>
  </si>
  <si>
    <t>児童デイサービス　あんず</t>
    <rPh sb="0" eb="2">
      <t>ジドウ</t>
    </rPh>
    <phoneticPr fontId="3"/>
  </si>
  <si>
    <t>業平4-6-3-101</t>
    <phoneticPr fontId="3"/>
  </si>
  <si>
    <t>向島5-31-3-1Ｆ</t>
    <rPh sb="0" eb="2">
      <t>ムコウジマ</t>
    </rPh>
    <phoneticPr fontId="3"/>
  </si>
  <si>
    <t>亀沢1-20-2</t>
    <rPh sb="0" eb="2">
      <t>カメザワ</t>
    </rPh>
    <phoneticPr fontId="3"/>
  </si>
  <si>
    <t>スマートキッズプラス平井北</t>
    <rPh sb="10" eb="12">
      <t>ヒライ</t>
    </rPh>
    <rPh sb="12" eb="13">
      <t>キタ</t>
    </rPh>
    <phoneticPr fontId="3"/>
  </si>
  <si>
    <t>八広4-48-5-2Ｆ</t>
    <phoneticPr fontId="3"/>
  </si>
  <si>
    <t>コラゾン吾妻橋浅草</t>
    <rPh sb="4" eb="7">
      <t>アヅマバシ</t>
    </rPh>
    <rPh sb="7" eb="9">
      <t>アサクサ</t>
    </rPh>
    <phoneticPr fontId="3"/>
  </si>
  <si>
    <t>吾妻橋1-4-4-2F</t>
    <rPh sb="0" eb="3">
      <t>アヅマバシ</t>
    </rPh>
    <phoneticPr fontId="3"/>
  </si>
  <si>
    <t>亀沢1-19-1-4F</t>
    <rPh sb="0" eb="2">
      <t>カメザワ</t>
    </rPh>
    <phoneticPr fontId="3"/>
  </si>
  <si>
    <t>あんしんキッズ</t>
    <phoneticPr fontId="3"/>
  </si>
  <si>
    <t>立花1-23-5-114</t>
    <rPh sb="0" eb="2">
      <t>タチバナ</t>
    </rPh>
    <phoneticPr fontId="3"/>
  </si>
  <si>
    <t>-</t>
    <phoneticPr fontId="3"/>
  </si>
  <si>
    <t>特別障害者手当・障害福祉手当・経過的福祉手当(人)</t>
    <rPh sb="0" eb="2">
      <t>トクベツ</t>
    </rPh>
    <rPh sb="2" eb="5">
      <t>ショウガイシャ</t>
    </rPh>
    <rPh sb="5" eb="7">
      <t>テアテ</t>
    </rPh>
    <rPh sb="8" eb="10">
      <t>ショウガイ</t>
    </rPh>
    <rPh sb="10" eb="12">
      <t>フクシ</t>
    </rPh>
    <rPh sb="12" eb="14">
      <t>テアテ</t>
    </rPh>
    <rPh sb="15" eb="18">
      <t>ケイカテキ</t>
    </rPh>
    <rPh sb="18" eb="20">
      <t>フクシ</t>
    </rPh>
    <rPh sb="20" eb="22">
      <t>テアテ</t>
    </rPh>
    <phoneticPr fontId="3"/>
  </si>
  <si>
    <t>重度心身障害者手当(人)</t>
    <phoneticPr fontId="3"/>
  </si>
  <si>
    <t>心身障害者扶養共済制度</t>
    <rPh sb="0" eb="2">
      <t>シンシン</t>
    </rPh>
    <rPh sb="2" eb="5">
      <t>ショウガイシャ</t>
    </rPh>
    <rPh sb="5" eb="7">
      <t>フヨウ</t>
    </rPh>
    <rPh sb="7" eb="9">
      <t>キョウサイ</t>
    </rPh>
    <rPh sb="9" eb="11">
      <t>セイド</t>
    </rPh>
    <phoneticPr fontId="3"/>
  </si>
  <si>
    <t>清算金受給者(人)</t>
    <rPh sb="0" eb="3">
      <t>セイサンキン</t>
    </rPh>
    <rPh sb="3" eb="6">
      <t>ジュキュウシャ</t>
    </rPh>
    <phoneticPr fontId="3"/>
  </si>
  <si>
    <t>加入者(人)</t>
    <phoneticPr fontId="3"/>
  </si>
  <si>
    <t>　 　　　　　　　　　　　　　　　　　清算金受給者→制度廃止に伴う清算金を分割で受給している者。</t>
    <rPh sb="19" eb="22">
      <t>セイサンキン</t>
    </rPh>
    <rPh sb="22" eb="25">
      <t>ジュキュウシャ</t>
    </rPh>
    <rPh sb="26" eb="28">
      <t>セイド</t>
    </rPh>
    <rPh sb="28" eb="30">
      <t>ハイシ</t>
    </rPh>
    <rPh sb="31" eb="32">
      <t>トモナ</t>
    </rPh>
    <rPh sb="33" eb="36">
      <t>セイサンキン</t>
    </rPh>
    <rPh sb="37" eb="39">
      <t>ブンカツ</t>
    </rPh>
    <rPh sb="40" eb="42">
      <t>ジュキュウ</t>
    </rPh>
    <rPh sb="46" eb="47">
      <t>モノ</t>
    </rPh>
    <phoneticPr fontId="3"/>
  </si>
  <si>
    <t>空ゆけ未来工房</t>
    <rPh sb="0" eb="1">
      <t>ソラ</t>
    </rPh>
    <rPh sb="3" eb="5">
      <t>ミライ</t>
    </rPh>
    <rPh sb="5" eb="7">
      <t>コウボウ</t>
    </rPh>
    <phoneticPr fontId="3"/>
  </si>
  <si>
    <t>横川4－11－2
H28.4.1移転</t>
    <rPh sb="0" eb="2">
      <t>ヨコカワ</t>
    </rPh>
    <rPh sb="16" eb="18">
      <t>イテン</t>
    </rPh>
    <phoneticPr fontId="3"/>
  </si>
  <si>
    <t>H3.6.8
(H28.4.1名称変更）</t>
    <phoneticPr fontId="3"/>
  </si>
  <si>
    <t>事業所種別</t>
    <rPh sb="0" eb="3">
      <t>ジギョウショ</t>
    </rPh>
    <rPh sb="3" eb="5">
      <t>シュベツ</t>
    </rPh>
    <phoneticPr fontId="3"/>
  </si>
  <si>
    <t>就労移行支援
就労継続支援Ｂ型</t>
    <rPh sb="0" eb="2">
      <t>シュウロウ</t>
    </rPh>
    <rPh sb="2" eb="4">
      <t>イコウ</t>
    </rPh>
    <rPh sb="4" eb="6">
      <t>シエン</t>
    </rPh>
    <rPh sb="7" eb="9">
      <t>シュウロウ</t>
    </rPh>
    <rPh sb="9" eb="11">
      <t>ケイゾク</t>
    </rPh>
    <rPh sb="11" eb="13">
      <t>シエン</t>
    </rPh>
    <rPh sb="14" eb="15">
      <t>ガタ</t>
    </rPh>
    <phoneticPr fontId="3"/>
  </si>
  <si>
    <t>就労継続支援Ｂ型</t>
    <rPh sb="0" eb="2">
      <t>シュウロウ</t>
    </rPh>
    <rPh sb="2" eb="4">
      <t>ケイゾク</t>
    </rPh>
    <rPh sb="4" eb="6">
      <t>シエン</t>
    </rPh>
    <rPh sb="7" eb="8">
      <t>ガタ</t>
    </rPh>
    <phoneticPr fontId="3"/>
  </si>
  <si>
    <t xml:space="preserve">    </t>
  </si>
  <si>
    <t>　　　</t>
  </si>
  <si>
    <t>立川1-16-20</t>
    <rPh sb="0" eb="2">
      <t>タテカワ</t>
    </rPh>
    <phoneticPr fontId="3"/>
  </si>
  <si>
    <t>（4）  精神障害者自立支援給付事業所運営補助事業</t>
    <rPh sb="5" eb="7">
      <t>セイシン</t>
    </rPh>
    <rPh sb="7" eb="10">
      <t>ショウガイシャ</t>
    </rPh>
    <rPh sb="10" eb="12">
      <t>ジリツ</t>
    </rPh>
    <rPh sb="12" eb="14">
      <t>シエン</t>
    </rPh>
    <rPh sb="14" eb="16">
      <t>キュウフ</t>
    </rPh>
    <rPh sb="16" eb="18">
      <t>ジギョウ</t>
    </rPh>
    <rPh sb="18" eb="19">
      <t>ショ</t>
    </rPh>
    <rPh sb="19" eb="21">
      <t>ウンエイ</t>
    </rPh>
    <rPh sb="21" eb="23">
      <t>ホジョ</t>
    </rPh>
    <rPh sb="23" eb="25">
      <t>ジギョウ</t>
    </rPh>
    <phoneticPr fontId="3"/>
  </si>
  <si>
    <t xml:space="preserve">      　　　　　　　　　　　　　　　　派遣回数（延）→利用延人数、派遣時間（延）→利用延時間にて算出</t>
    <phoneticPr fontId="3"/>
  </si>
  <si>
    <t>作業室、食堂、店舗、その他</t>
    <rPh sb="0" eb="2">
      <t>サギョウ</t>
    </rPh>
    <rPh sb="2" eb="3">
      <t>シツ</t>
    </rPh>
    <rPh sb="7" eb="9">
      <t>テンポ</t>
    </rPh>
    <rPh sb="12" eb="13">
      <t>タ</t>
    </rPh>
    <phoneticPr fontId="3"/>
  </si>
  <si>
    <t>ジョイキッズ</t>
    <phoneticPr fontId="3"/>
  </si>
  <si>
    <t>ぴぃぷらす押上スタジオ</t>
    <rPh sb="5" eb="7">
      <t>オシアゲ</t>
    </rPh>
    <phoneticPr fontId="3"/>
  </si>
  <si>
    <t>-</t>
    <phoneticPr fontId="3"/>
  </si>
  <si>
    <t>両国2-18-4-201</t>
    <rPh sb="0" eb="2">
      <t>リョウゴク</t>
    </rPh>
    <phoneticPr fontId="3"/>
  </si>
  <si>
    <t>業平4-13-5-2F</t>
    <phoneticPr fontId="3"/>
  </si>
  <si>
    <t>コラゾン錦糸町</t>
    <rPh sb="4" eb="7">
      <t>キンシチョウ</t>
    </rPh>
    <phoneticPr fontId="3"/>
  </si>
  <si>
    <t>江東橋1-4-12-101</t>
    <rPh sb="0" eb="3">
      <t>コウトウバシ</t>
    </rPh>
    <phoneticPr fontId="3"/>
  </si>
  <si>
    <t>通所者数</t>
    <phoneticPr fontId="3"/>
  </si>
  <si>
    <t>通所者数</t>
    <phoneticPr fontId="3"/>
  </si>
  <si>
    <t>パークファミリーハウス</t>
  </si>
  <si>
    <t>139.95㎡</t>
  </si>
  <si>
    <t>IK第5ビル2・3・4階</t>
    <rPh sb="2" eb="3">
      <t>ダイ</t>
    </rPh>
    <rPh sb="11" eb="12">
      <t>カイ</t>
    </rPh>
    <phoneticPr fontId="3"/>
  </si>
  <si>
    <t>八広3‐1‐5
ライフスペース90-101</t>
    <phoneticPr fontId="3"/>
  </si>
  <si>
    <t>文花2-2-9
海老原ビル1階</t>
    <rPh sb="0" eb="2">
      <t>ブンカ</t>
    </rPh>
    <rPh sb="8" eb="11">
      <t>エビハラ</t>
    </rPh>
    <rPh sb="14" eb="15">
      <t>カイ</t>
    </rPh>
    <phoneticPr fontId="3"/>
  </si>
  <si>
    <t>石原3-30-10
御谷湯ビル201</t>
    <rPh sb="0" eb="1">
      <t>イシ</t>
    </rPh>
    <rPh sb="1" eb="2">
      <t>ハラ</t>
    </rPh>
    <rPh sb="10" eb="11">
      <t>ミ</t>
    </rPh>
    <rPh sb="11" eb="12">
      <t>コク</t>
    </rPh>
    <rPh sb="12" eb="13">
      <t>ユ</t>
    </rPh>
    <phoneticPr fontId="3"/>
  </si>
  <si>
    <t>256.73㎡</t>
    <phoneticPr fontId="3"/>
  </si>
  <si>
    <t>174.2㎡</t>
    <phoneticPr fontId="3"/>
  </si>
  <si>
    <t>その他
(※)</t>
    <rPh sb="2" eb="3">
      <t>タ</t>
    </rPh>
    <phoneticPr fontId="3"/>
  </si>
  <si>
    <t>（注）</t>
    <rPh sb="1" eb="2">
      <t>チュウ</t>
    </rPh>
    <phoneticPr fontId="3"/>
  </si>
  <si>
    <t>（3）  心身障害者施設等（続き）</t>
    <rPh sb="5" eb="7">
      <t>シンシン</t>
    </rPh>
    <rPh sb="7" eb="10">
      <t>ショウガイシャ</t>
    </rPh>
    <rPh sb="10" eb="12">
      <t>シセツ</t>
    </rPh>
    <rPh sb="12" eb="13">
      <t>トウ</t>
    </rPh>
    <rPh sb="14" eb="15">
      <t>ツヅ</t>
    </rPh>
    <phoneticPr fontId="3"/>
  </si>
  <si>
    <t>（3）  心身障害者施設等</t>
    <rPh sb="5" eb="7">
      <t>シンシン</t>
    </rPh>
    <rPh sb="7" eb="10">
      <t>ショウガイシャ</t>
    </rPh>
    <rPh sb="10" eb="12">
      <t>シセツ</t>
    </rPh>
    <rPh sb="12" eb="13">
      <t>トウ</t>
    </rPh>
    <phoneticPr fontId="3"/>
  </si>
  <si>
    <t>すみだ晴山苑　クルン</t>
    <rPh sb="3" eb="4">
      <t>ハ</t>
    </rPh>
    <rPh sb="4" eb="5">
      <t>ヤマ</t>
    </rPh>
    <rPh sb="5" eb="6">
      <t>エン</t>
    </rPh>
    <phoneticPr fontId="3"/>
  </si>
  <si>
    <t>すみだ晴山苑　キララ</t>
    <rPh sb="3" eb="4">
      <t>ハ</t>
    </rPh>
    <rPh sb="4" eb="5">
      <t>ヤマ</t>
    </rPh>
    <rPh sb="5" eb="6">
      <t>エン</t>
    </rPh>
    <phoneticPr fontId="3"/>
  </si>
  <si>
    <t>八広5-18-30</t>
    <rPh sb="0" eb="2">
      <t>ヤヒロ</t>
    </rPh>
    <phoneticPr fontId="3"/>
  </si>
  <si>
    <t>同上</t>
    <rPh sb="0" eb="2">
      <t>ドウジョウ</t>
    </rPh>
    <phoneticPr fontId="3"/>
  </si>
  <si>
    <t>訓練・作業室、多目的室、浴室他</t>
    <rPh sb="0" eb="2">
      <t>クンレン</t>
    </rPh>
    <rPh sb="3" eb="6">
      <t>サギョウシツ</t>
    </rPh>
    <rPh sb="7" eb="10">
      <t>タモクテキ</t>
    </rPh>
    <rPh sb="10" eb="11">
      <t>シツ</t>
    </rPh>
    <rPh sb="12" eb="14">
      <t>ヨクシツ</t>
    </rPh>
    <rPh sb="14" eb="15">
      <t>ホカ</t>
    </rPh>
    <phoneticPr fontId="3"/>
  </si>
  <si>
    <t>指導訓練室他</t>
    <rPh sb="0" eb="2">
      <t>シドウ</t>
    </rPh>
    <rPh sb="2" eb="4">
      <t>クンレン</t>
    </rPh>
    <rPh sb="4" eb="5">
      <t>シツ</t>
    </rPh>
    <rPh sb="5" eb="6">
      <t>ホカ</t>
    </rPh>
    <phoneticPr fontId="3"/>
  </si>
  <si>
    <t>-</t>
    <phoneticPr fontId="3"/>
  </si>
  <si>
    <t>東向島5-7-12-1Ｆ</t>
    <rPh sb="0" eb="3">
      <t>ヒガシムコウジマ</t>
    </rPh>
    <phoneticPr fontId="3"/>
  </si>
  <si>
    <t>指導訓練室、相談室、事務室</t>
    <rPh sb="0" eb="2">
      <t>シドウ</t>
    </rPh>
    <rPh sb="2" eb="4">
      <t>クンレン</t>
    </rPh>
    <rPh sb="4" eb="5">
      <t>シツ</t>
    </rPh>
    <rPh sb="6" eb="9">
      <t>ソウダンシツ</t>
    </rPh>
    <rPh sb="10" eb="13">
      <t>ジムシツ</t>
    </rPh>
    <phoneticPr fontId="3"/>
  </si>
  <si>
    <t>適宜、場所を借りて実施</t>
    <rPh sb="0" eb="2">
      <t>テキギ</t>
    </rPh>
    <rPh sb="3" eb="5">
      <t>バショ</t>
    </rPh>
    <rPh sb="6" eb="7">
      <t>カ</t>
    </rPh>
    <rPh sb="9" eb="11">
      <t>ジッシ</t>
    </rPh>
    <phoneticPr fontId="3"/>
  </si>
  <si>
    <t>ホール等を借りて実施</t>
    <rPh sb="3" eb="4">
      <t>トウ</t>
    </rPh>
    <rPh sb="5" eb="6">
      <t>カ</t>
    </rPh>
    <rPh sb="8" eb="10">
      <t>ジッシ</t>
    </rPh>
    <phoneticPr fontId="3"/>
  </si>
  <si>
    <t>登録者数</t>
    <rPh sb="0" eb="2">
      <t>トウロク</t>
    </rPh>
    <rPh sb="2" eb="3">
      <t>シャ</t>
    </rPh>
    <rPh sb="3" eb="4">
      <t>スウ</t>
    </rPh>
    <phoneticPr fontId="3"/>
  </si>
  <si>
    <t>実施回数</t>
    <rPh sb="0" eb="2">
      <t>ジッシ</t>
    </rPh>
    <rPh sb="2" eb="4">
      <t>カイスウ</t>
    </rPh>
    <phoneticPr fontId="3"/>
  </si>
  <si>
    <t>参加延人数</t>
    <rPh sb="0" eb="2">
      <t>サンカ</t>
    </rPh>
    <rPh sb="2" eb="3">
      <t>ノ</t>
    </rPh>
    <rPh sb="3" eb="5">
      <t>ニンズウ</t>
    </rPh>
    <phoneticPr fontId="3"/>
  </si>
  <si>
    <t>H19.4</t>
  </si>
  <si>
    <t>ダンスサークル・ダンスさんさん（注２）</t>
    <rPh sb="16" eb="17">
      <t>チュウ</t>
    </rPh>
    <phoneticPr fontId="3"/>
  </si>
  <si>
    <t>（注）1 （　）は、運営団体</t>
    <rPh sb="1" eb="2">
      <t>チュウ</t>
    </rPh>
    <rPh sb="10" eb="12">
      <t>ウンエイ</t>
    </rPh>
    <rPh sb="12" eb="14">
      <t>ダンタイ</t>
    </rPh>
    <phoneticPr fontId="3"/>
  </si>
  <si>
    <t>保健予防課</t>
    <rPh sb="0" eb="2">
      <t>ホケン</t>
    </rPh>
    <rPh sb="2" eb="4">
      <t>ヨボウ</t>
    </rPh>
    <rPh sb="4" eb="5">
      <t>カ</t>
    </rPh>
    <phoneticPr fontId="3"/>
  </si>
  <si>
    <t>　　281.04</t>
  </si>
  <si>
    <t>就労定着支援施設</t>
    <rPh sb="0" eb="2">
      <t>シュウロウ</t>
    </rPh>
    <rPh sb="2" eb="4">
      <t>テイチャク</t>
    </rPh>
    <rPh sb="4" eb="6">
      <t>シエン</t>
    </rPh>
    <rPh sb="6" eb="8">
      <t>シセツ</t>
    </rPh>
    <phoneticPr fontId="3"/>
  </si>
  <si>
    <t>すみだステップハウスおおぞら　ひだまり</t>
  </si>
  <si>
    <t>同上</t>
  </si>
  <si>
    <t>※就労移行支援施設及び就労定着支援施設の「その他」は、手帳未交付者</t>
    <rPh sb="1" eb="3">
      <t>シュウロウ</t>
    </rPh>
    <rPh sb="3" eb="5">
      <t>イコウ</t>
    </rPh>
    <rPh sb="5" eb="7">
      <t>シエン</t>
    </rPh>
    <rPh sb="7" eb="9">
      <t>シセツ</t>
    </rPh>
    <rPh sb="9" eb="10">
      <t>オヨ</t>
    </rPh>
    <rPh sb="11" eb="13">
      <t>シュウロウ</t>
    </rPh>
    <rPh sb="13" eb="15">
      <t>テイチャク</t>
    </rPh>
    <rPh sb="15" eb="17">
      <t>シエン</t>
    </rPh>
    <rPh sb="17" eb="19">
      <t>シセツ</t>
    </rPh>
    <rPh sb="23" eb="24">
      <t>タ</t>
    </rPh>
    <rPh sb="27" eb="29">
      <t>テチョウ</t>
    </rPh>
    <rPh sb="29" eb="32">
      <t>ミコウフ</t>
    </rPh>
    <rPh sb="32" eb="33">
      <t>シャ</t>
    </rPh>
    <phoneticPr fontId="3"/>
  </si>
  <si>
    <t>東向島1-13-16</t>
    <rPh sb="0" eb="3">
      <t>ヒガシムコウジマ</t>
    </rPh>
    <phoneticPr fontId="3"/>
  </si>
  <si>
    <t>向島5-43-20</t>
    <rPh sb="0" eb="2">
      <t>ムコウジマ</t>
    </rPh>
    <phoneticPr fontId="3"/>
  </si>
  <si>
    <t>向島2-22-12</t>
    <rPh sb="0" eb="2">
      <t>ムコウジマ</t>
    </rPh>
    <phoneticPr fontId="3"/>
  </si>
  <si>
    <t>２　平成２９年度から補助開始</t>
    <rPh sb="2" eb="4">
      <t>ヘイセイ</t>
    </rPh>
    <rPh sb="6" eb="7">
      <t>ネン</t>
    </rPh>
    <rPh sb="7" eb="8">
      <t>ド</t>
    </rPh>
    <rPh sb="10" eb="12">
      <t>ホジョ</t>
    </rPh>
    <rPh sb="12" eb="14">
      <t>カイシ</t>
    </rPh>
    <phoneticPr fontId="3"/>
  </si>
  <si>
    <t>錦糸3-11-3
両国4-37-2 TKF会館3階</t>
    <rPh sb="0" eb="2">
      <t>キンシ</t>
    </rPh>
    <rPh sb="9" eb="11">
      <t>リョウゴク</t>
    </rPh>
    <rPh sb="21" eb="23">
      <t>カイカン</t>
    </rPh>
    <rPh sb="24" eb="25">
      <t>カイ</t>
    </rPh>
    <phoneticPr fontId="3"/>
  </si>
  <si>
    <t>単位：件  各年度末</t>
    <rPh sb="0" eb="2">
      <t>タンイ</t>
    </rPh>
    <rPh sb="3" eb="4">
      <t>ケン</t>
    </rPh>
    <rPh sb="6" eb="7">
      <t>カク</t>
    </rPh>
    <rPh sb="7" eb="9">
      <t>ネンド</t>
    </rPh>
    <rPh sb="9" eb="10">
      <t>マツ</t>
    </rPh>
    <phoneticPr fontId="3"/>
  </si>
  <si>
    <t>心身障害者扶養年金
(平成19年3月1日制度廃止）</t>
    <rPh sb="0" eb="2">
      <t>シンシン</t>
    </rPh>
    <rPh sb="2" eb="5">
      <t>ショウガイシャ</t>
    </rPh>
    <rPh sb="5" eb="7">
      <t>フヨウ</t>
    </rPh>
    <rPh sb="7" eb="9">
      <t>ネンキン</t>
    </rPh>
    <rPh sb="11" eb="13">
      <t>ヘイセイ</t>
    </rPh>
    <rPh sb="15" eb="16">
      <t>ネン</t>
    </rPh>
    <rPh sb="17" eb="18">
      <t>ガツ</t>
    </rPh>
    <rPh sb="19" eb="20">
      <t>ニチ</t>
    </rPh>
    <rPh sb="20" eb="22">
      <t>セイド</t>
    </rPh>
    <rPh sb="22" eb="24">
      <t>ハイシ</t>
    </rPh>
    <phoneticPr fontId="3"/>
  </si>
  <si>
    <t>（注）1　(  ）は、運営団体</t>
    <rPh sb="11" eb="13">
      <t>ウンエイ</t>
    </rPh>
    <rPh sb="13" eb="15">
      <t>ダンタイ</t>
    </rPh>
    <phoneticPr fontId="3"/>
  </si>
  <si>
    <t>S53.6.1　都が開設
S55.4.1　区へ移管
H15.10.1
（法内化）
H21.4.1
（新体系移行）</t>
    <rPh sb="8" eb="9">
      <t>ト</t>
    </rPh>
    <rPh sb="10" eb="12">
      <t>カイセツ</t>
    </rPh>
    <rPh sb="21" eb="22">
      <t>ク</t>
    </rPh>
    <rPh sb="23" eb="25">
      <t>イカン</t>
    </rPh>
    <rPh sb="36" eb="38">
      <t>ホウナイ</t>
    </rPh>
    <rPh sb="38" eb="39">
      <t>カ</t>
    </rPh>
    <rPh sb="50" eb="53">
      <t>シンタイケイ</t>
    </rPh>
    <rPh sb="53" eb="55">
      <t>イコウ</t>
    </rPh>
    <phoneticPr fontId="3"/>
  </si>
  <si>
    <t>18歳未満</t>
  </si>
  <si>
    <t>18歳以上</t>
  </si>
  <si>
    <t xml:space="preserve">墨田福祉作業所
(平成31年3月閉所)
</t>
    <rPh sb="0" eb="2">
      <t>スミダ</t>
    </rPh>
    <rPh sb="2" eb="4">
      <t>フクシ</t>
    </rPh>
    <rPh sb="4" eb="6">
      <t>サギョウ</t>
    </rPh>
    <rPh sb="6" eb="7">
      <t>ショ</t>
    </rPh>
    <rPh sb="9" eb="11">
      <t>ヘイセイ</t>
    </rPh>
    <rPh sb="13" eb="14">
      <t>ネン</t>
    </rPh>
    <rPh sb="15" eb="16">
      <t>ガツ</t>
    </rPh>
    <rPh sb="16" eb="18">
      <t>ヘイショ</t>
    </rPh>
    <phoneticPr fontId="3"/>
  </si>
  <si>
    <t>喜楽里すみだ工房</t>
    <rPh sb="0" eb="1">
      <t>キ</t>
    </rPh>
    <rPh sb="1" eb="2">
      <t>ラク</t>
    </rPh>
    <rPh sb="2" eb="3">
      <t>サト</t>
    </rPh>
    <rPh sb="6" eb="8">
      <t>コウボウ</t>
    </rPh>
    <phoneticPr fontId="3"/>
  </si>
  <si>
    <t>東向島3-34-4</t>
    <rPh sb="0" eb="3">
      <t>ヒガシムコウジマ</t>
    </rPh>
    <phoneticPr fontId="3"/>
  </si>
  <si>
    <t>作業室、食堂、喫茶、パン工房、多目的室</t>
    <rPh sb="0" eb="2">
      <t>サギョウ</t>
    </rPh>
    <rPh sb="2" eb="3">
      <t>シツ</t>
    </rPh>
    <rPh sb="7" eb="9">
      <t>キッサ</t>
    </rPh>
    <rPh sb="12" eb="14">
      <t>コウボウ</t>
    </rPh>
    <rPh sb="15" eb="18">
      <t>タモクテキ</t>
    </rPh>
    <rPh sb="18" eb="19">
      <t>シツ</t>
    </rPh>
    <phoneticPr fontId="3"/>
  </si>
  <si>
    <t>八広4-10-4-101</t>
    <rPh sb="0" eb="2">
      <t>ヤヒロ</t>
    </rPh>
    <phoneticPr fontId="3"/>
  </si>
  <si>
    <t>通所者数</t>
  </si>
  <si>
    <t>本所3-21-7</t>
    <rPh sb="0" eb="2">
      <t>ホンジョ</t>
    </rPh>
    <phoneticPr fontId="3"/>
  </si>
  <si>
    <t>キッズデイあすみ本所</t>
    <rPh sb="8" eb="10">
      <t>ホンジョ</t>
    </rPh>
    <phoneticPr fontId="3"/>
  </si>
  <si>
    <t>石原4-25-7</t>
    <rPh sb="0" eb="2">
      <t>イシハラ</t>
    </rPh>
    <phoneticPr fontId="3"/>
  </si>
  <si>
    <t>コペルプラス　スカイツリー駅前教室</t>
    <rPh sb="13" eb="15">
      <t>エキマエ</t>
    </rPh>
    <rPh sb="15" eb="17">
      <t>キョウシツ</t>
    </rPh>
    <phoneticPr fontId="3"/>
  </si>
  <si>
    <t>東駒形4-23-2-101</t>
    <rPh sb="0" eb="3">
      <t>ヒガシコマガタ</t>
    </rPh>
    <phoneticPr fontId="3"/>
  </si>
  <si>
    <t>ＧＲＩＰ　キッズ　両国校</t>
  </si>
  <si>
    <t>緑4-22-8-1F</t>
    <rPh sb="0" eb="1">
      <t>ミドリ</t>
    </rPh>
    <phoneticPr fontId="3"/>
  </si>
  <si>
    <t>ＣＯＣＯｋｉｄｓ　八広教室</t>
  </si>
  <si>
    <t>八広4-50-3-2F</t>
    <rPh sb="0" eb="2">
      <t>ヤヒロ</t>
    </rPh>
    <phoneticPr fontId="3"/>
  </si>
  <si>
    <t>（注）1 ホームヘルプサービス：平成23年10月から「同行援護」が法内サービスとして創設された。</t>
    <rPh sb="1" eb="2">
      <t>チュウ</t>
    </rPh>
    <rPh sb="16" eb="18">
      <t>ヘイセイ</t>
    </rPh>
    <rPh sb="20" eb="21">
      <t>ネン</t>
    </rPh>
    <rPh sb="23" eb="24">
      <t>ガツ</t>
    </rPh>
    <rPh sb="27" eb="29">
      <t>ドウコウ</t>
    </rPh>
    <rPh sb="29" eb="31">
      <t>エンゴ</t>
    </rPh>
    <rPh sb="33" eb="34">
      <t>ホウ</t>
    </rPh>
    <rPh sb="34" eb="35">
      <t>ナイ</t>
    </rPh>
    <rPh sb="42" eb="44">
      <t>ソウセツ</t>
    </rPh>
    <phoneticPr fontId="3"/>
  </si>
  <si>
    <t>　　　2 心身障害者扶養年金 ：年金受給者→制度廃止時点で、既に年金を受給していた者（終身支給）。</t>
    <rPh sb="5" eb="7">
      <t>シンシン</t>
    </rPh>
    <rPh sb="7" eb="10">
      <t>ショウガイシャ</t>
    </rPh>
    <rPh sb="10" eb="12">
      <t>フヨウ</t>
    </rPh>
    <rPh sb="12" eb="14">
      <t>ネンキン</t>
    </rPh>
    <rPh sb="16" eb="18">
      <t>ネンキン</t>
    </rPh>
    <rPh sb="18" eb="21">
      <t>ジュキュウシャ</t>
    </rPh>
    <rPh sb="22" eb="24">
      <t>セイド</t>
    </rPh>
    <rPh sb="24" eb="26">
      <t>ハイシ</t>
    </rPh>
    <rPh sb="26" eb="28">
      <t>ジテン</t>
    </rPh>
    <rPh sb="30" eb="31">
      <t>スデ</t>
    </rPh>
    <rPh sb="32" eb="34">
      <t>ネンキン</t>
    </rPh>
    <rPh sb="35" eb="37">
      <t>ジュキュウ</t>
    </rPh>
    <rPh sb="41" eb="42">
      <t>モノ</t>
    </rPh>
    <rPh sb="43" eb="45">
      <t>シュウシン</t>
    </rPh>
    <rPh sb="45" eb="47">
      <t>シキュウ</t>
    </rPh>
    <phoneticPr fontId="3"/>
  </si>
  <si>
    <t>令和２年</t>
    <rPh sb="0" eb="2">
      <t>レイワ</t>
    </rPh>
    <rPh sb="3" eb="4">
      <t>ネン</t>
    </rPh>
    <phoneticPr fontId="3"/>
  </si>
  <si>
    <t>令和２年度</t>
    <rPh sb="0" eb="2">
      <t>レイワ</t>
    </rPh>
    <rPh sb="3" eb="5">
      <t>ネンド</t>
    </rPh>
    <rPh sb="4" eb="5">
      <t>ド</t>
    </rPh>
    <phoneticPr fontId="3"/>
  </si>
  <si>
    <t>ハッピーテラス曳舟教室</t>
    <rPh sb="7" eb="9">
      <t>ヒキフネ</t>
    </rPh>
    <rPh sb="9" eb="11">
      <t>キョウシツ</t>
    </rPh>
    <phoneticPr fontId="3"/>
  </si>
  <si>
    <t>押上2-33-9-202</t>
    <rPh sb="0" eb="2">
      <t>オシアゲ</t>
    </rPh>
    <phoneticPr fontId="3"/>
  </si>
  <si>
    <t>放課後等デイサービス　ハート亀沢店</t>
    <rPh sb="0" eb="4">
      <t>ホウカゴトウ</t>
    </rPh>
    <rPh sb="14" eb="16">
      <t>カメザワ</t>
    </rPh>
    <rPh sb="16" eb="17">
      <t>テン</t>
    </rPh>
    <phoneticPr fontId="3"/>
  </si>
  <si>
    <t>亀沢3-23-4-1F</t>
    <rPh sb="0" eb="2">
      <t>カメザワ</t>
    </rPh>
    <phoneticPr fontId="3"/>
  </si>
  <si>
    <t>Gripキッズ　両国緑校</t>
    <rPh sb="8" eb="11">
      <t>リョウゴクミドリ</t>
    </rPh>
    <rPh sb="11" eb="12">
      <t>コウ</t>
    </rPh>
    <phoneticPr fontId="3"/>
  </si>
  <si>
    <t>緑1-12-13-1F</t>
    <rPh sb="0" eb="1">
      <t>ミドリ</t>
    </rPh>
    <phoneticPr fontId="3"/>
  </si>
  <si>
    <t>こどもプラス両国教室</t>
    <rPh sb="6" eb="8">
      <t>リョウゴク</t>
    </rPh>
    <rPh sb="8" eb="10">
      <t>キョウシツ</t>
    </rPh>
    <phoneticPr fontId="3"/>
  </si>
  <si>
    <t>石原1-38-11-1F</t>
    <rPh sb="0" eb="2">
      <t>イシハラ</t>
    </rPh>
    <phoneticPr fontId="3"/>
  </si>
  <si>
    <t>放課後等デイサービス　ウィズ・ユー八広</t>
    <rPh sb="0" eb="4">
      <t>ホウカゴトウ</t>
    </rPh>
    <rPh sb="17" eb="19">
      <t>ヤヒロ</t>
    </rPh>
    <phoneticPr fontId="3"/>
  </si>
  <si>
    <t>八広5-23-13</t>
  </si>
  <si>
    <t>コペルプラス　立花教室</t>
    <rPh sb="7" eb="9">
      <t>タチバナ</t>
    </rPh>
    <rPh sb="9" eb="11">
      <t>キョウシツ</t>
    </rPh>
    <phoneticPr fontId="3"/>
  </si>
  <si>
    <t>立花4-16-4-101</t>
    <rPh sb="0" eb="2">
      <t>タチバナ</t>
    </rPh>
    <phoneticPr fontId="3"/>
  </si>
  <si>
    <t>令和2年度</t>
    <rPh sb="0" eb="2">
      <t>レイワ</t>
    </rPh>
    <rPh sb="3" eb="5">
      <t>ネンド</t>
    </rPh>
    <rPh sb="4" eb="5">
      <t>ド</t>
    </rPh>
    <phoneticPr fontId="3"/>
  </si>
  <si>
    <t>令和３年</t>
    <rPh sb="0" eb="2">
      <t>レイワ</t>
    </rPh>
    <rPh sb="3" eb="4">
      <t>ネン</t>
    </rPh>
    <phoneticPr fontId="3"/>
  </si>
  <si>
    <t>令和２年</t>
  </si>
  <si>
    <t>令和３年度</t>
    <rPh sb="0" eb="2">
      <t>レイワ</t>
    </rPh>
    <rPh sb="3" eb="5">
      <t>ネンド</t>
    </rPh>
    <rPh sb="4" eb="5">
      <t>ド</t>
    </rPh>
    <phoneticPr fontId="3"/>
  </si>
  <si>
    <t>令和3年度</t>
    <rPh sb="0" eb="2">
      <t>レイワ</t>
    </rPh>
    <rPh sb="3" eb="5">
      <t>ネンド</t>
    </rPh>
    <rPh sb="4" eb="5">
      <t>ド</t>
    </rPh>
    <phoneticPr fontId="3"/>
  </si>
  <si>
    <t xml:space="preserve">亀沢1-24-1-201・202
R4.4.1移転
</t>
    <rPh sb="23" eb="25">
      <t>イテン</t>
    </rPh>
    <phoneticPr fontId="3"/>
  </si>
  <si>
    <t>業平5-5-4-1F
R4.4.1移転</t>
    <rPh sb="0" eb="2">
      <t>ナリヒラ</t>
    </rPh>
    <rPh sb="17" eb="19">
      <t>イテン</t>
    </rPh>
    <phoneticPr fontId="3"/>
  </si>
  <si>
    <t>業平2-9-12
R3.9.1移転</t>
    <rPh sb="0" eb="2">
      <t>ナリヒラ</t>
    </rPh>
    <rPh sb="15" eb="17">
      <t>イテン</t>
    </rPh>
    <phoneticPr fontId="3"/>
  </si>
  <si>
    <t>リールスメイト東向島</t>
    <rPh sb="7" eb="10">
      <t>ヒガシムコウジマ</t>
    </rPh>
    <phoneticPr fontId="3"/>
  </si>
  <si>
    <t>H29.4.1
（R3.11.1名称変更）</t>
    <rPh sb="16" eb="20">
      <t>メイショウヘンコウ</t>
    </rPh>
    <phoneticPr fontId="3"/>
  </si>
  <si>
    <t>スマートキッズプラス押上</t>
    <rPh sb="10" eb="12">
      <t>オシアゲ</t>
    </rPh>
    <phoneticPr fontId="3"/>
  </si>
  <si>
    <t>文花1-24-2
MUSASHIBLD.３階</t>
    <rPh sb="0" eb="2">
      <t>ブンカ</t>
    </rPh>
    <rPh sb="21" eb="22">
      <t>カイ</t>
    </rPh>
    <phoneticPr fontId="3"/>
  </si>
  <si>
    <t>H27.4.1
（R4.4.1名称変更）</t>
    <rPh sb="15" eb="19">
      <t>メイショウヘンコウ</t>
    </rPh>
    <phoneticPr fontId="3"/>
  </si>
  <si>
    <t>年金受給者(人)</t>
    <phoneticPr fontId="3"/>
  </si>
  <si>
    <t>　　　3　心身障害者扶養共済制度：加入者→障害者を扶養する保護者</t>
    <rPh sb="5" eb="7">
      <t>シンシン</t>
    </rPh>
    <rPh sb="7" eb="10">
      <t>ショウガイシャ</t>
    </rPh>
    <rPh sb="10" eb="12">
      <t>フヨウ</t>
    </rPh>
    <rPh sb="12" eb="14">
      <t>キョウサイ</t>
    </rPh>
    <rPh sb="14" eb="16">
      <t>セイド</t>
    </rPh>
    <rPh sb="17" eb="20">
      <t>カニュウシャ</t>
    </rPh>
    <rPh sb="21" eb="24">
      <t>ショウガイシャ</t>
    </rPh>
    <rPh sb="25" eb="27">
      <t>フヨウ</t>
    </rPh>
    <rPh sb="29" eb="32">
      <t>ホゴシャ</t>
    </rPh>
    <phoneticPr fontId="3"/>
  </si>
  <si>
    <t>　　　 年金受給者→加入者が死亡又は重度障害となった月から障害者が年金を受給した者（終身支給）</t>
    <rPh sb="4" eb="6">
      <t>ネンキン</t>
    </rPh>
    <rPh sb="6" eb="9">
      <t>ジュキュウシャ</t>
    </rPh>
    <rPh sb="10" eb="13">
      <t>カニュウシャ</t>
    </rPh>
    <rPh sb="14" eb="16">
      <t>シボウ</t>
    </rPh>
    <rPh sb="16" eb="17">
      <t>マタ</t>
    </rPh>
    <rPh sb="18" eb="20">
      <t>ジュウド</t>
    </rPh>
    <rPh sb="20" eb="22">
      <t>ショウガイ</t>
    </rPh>
    <rPh sb="26" eb="27">
      <t>ツキ</t>
    </rPh>
    <rPh sb="29" eb="32">
      <t>ショウガイシャ</t>
    </rPh>
    <rPh sb="33" eb="35">
      <t>ネンキン</t>
    </rPh>
    <rPh sb="36" eb="38">
      <t>ジュキュウ</t>
    </rPh>
    <rPh sb="40" eb="41">
      <t>モノ</t>
    </rPh>
    <rPh sb="42" eb="44">
      <t>シュウシン</t>
    </rPh>
    <rPh sb="44" eb="46">
      <t>シキュウ</t>
    </rPh>
    <phoneticPr fontId="3"/>
  </si>
  <si>
    <t>令和４年</t>
    <rPh sb="0" eb="2">
      <t>レイワ</t>
    </rPh>
    <rPh sb="3" eb="4">
      <t>ネン</t>
    </rPh>
    <phoneticPr fontId="3"/>
  </si>
  <si>
    <t>令和４年度</t>
    <rPh sb="0" eb="2">
      <t>レイワ</t>
    </rPh>
    <rPh sb="3" eb="5">
      <t>ネンド</t>
    </rPh>
    <rPh sb="4" eb="5">
      <t>ド</t>
    </rPh>
    <phoneticPr fontId="3"/>
  </si>
  <si>
    <t>令和４年度</t>
    <phoneticPr fontId="3"/>
  </si>
  <si>
    <t>わいわいプラス墨田立川教室</t>
    <rPh sb="7" eb="9">
      <t>スミダ</t>
    </rPh>
    <rPh sb="9" eb="11">
      <t>タテカワ</t>
    </rPh>
    <rPh sb="11" eb="13">
      <t>キョウシツ</t>
    </rPh>
    <phoneticPr fontId="3"/>
  </si>
  <si>
    <t>立川2-1-9-201</t>
    <rPh sb="0" eb="2">
      <t>タテカワ</t>
    </rPh>
    <phoneticPr fontId="3"/>
  </si>
  <si>
    <t>ウィズ・ユーどすこい菊川</t>
    <rPh sb="10" eb="12">
      <t>キクカワ</t>
    </rPh>
    <phoneticPr fontId="3"/>
  </si>
  <si>
    <t>立川3-17-7</t>
    <rPh sb="0" eb="2">
      <t>タチカワ</t>
    </rPh>
    <phoneticPr fontId="3"/>
  </si>
  <si>
    <t>立花3-2-9</t>
    <rPh sb="0" eb="2">
      <t>タチバナ</t>
    </rPh>
    <phoneticPr fontId="3"/>
  </si>
  <si>
    <t>96.04㎡</t>
    <phoneticPr fontId="3"/>
  </si>
  <si>
    <t>ぬくもりの里墨田
（オフィスしま株式会社）</t>
    <rPh sb="5" eb="6">
      <t>サト</t>
    </rPh>
    <rPh sb="6" eb="8">
      <t>スミダ</t>
    </rPh>
    <rPh sb="16" eb="20">
      <t>カブシキガイシャ</t>
    </rPh>
    <phoneticPr fontId="3"/>
  </si>
  <si>
    <t>墨田3-21-20</t>
    <rPh sb="0" eb="2">
      <t>スミダ</t>
    </rPh>
    <phoneticPr fontId="3"/>
  </si>
  <si>
    <t>団体補助</t>
    <rPh sb="0" eb="2">
      <t>ダンタイ</t>
    </rPh>
    <rPh sb="2" eb="4">
      <t>ホジョ</t>
    </rPh>
    <phoneticPr fontId="3"/>
  </si>
  <si>
    <t>１　令和３年１２月１日から法人変更</t>
    <rPh sb="2" eb="4">
      <t>レイワ</t>
    </rPh>
    <rPh sb="5" eb="6">
      <t>ネン</t>
    </rPh>
    <rPh sb="8" eb="9">
      <t>ガツ</t>
    </rPh>
    <rPh sb="10" eb="11">
      <t>ヒ</t>
    </rPh>
    <rPh sb="13" eb="15">
      <t>ホウジン</t>
    </rPh>
    <rPh sb="15" eb="17">
      <t>ヘンコウ</t>
    </rPh>
    <phoneticPr fontId="3"/>
  </si>
  <si>
    <t>亀沢のぞみの家・
肢体不自由児者通所訓練所</t>
    <phoneticPr fontId="3"/>
  </si>
  <si>
    <t>キッズサポートりま（注１）</t>
    <rPh sb="10" eb="11">
      <t>チュウ</t>
    </rPh>
    <phoneticPr fontId="3"/>
  </si>
  <si>
    <t>スマートキッズソリス両国</t>
    <rPh sb="10" eb="12">
      <t>リョウゴク</t>
    </rPh>
    <phoneticPr fontId="3"/>
  </si>
  <si>
    <t>H24.9.1
（R4.4.1 R5.4.1名称変更）</t>
    <rPh sb="22" eb="24">
      <t>メイショウ</t>
    </rPh>
    <rPh sb="24" eb="26">
      <t>ヘンコウ</t>
    </rPh>
    <phoneticPr fontId="3"/>
  </si>
  <si>
    <r>
      <t xml:space="preserve">隅田作業所
</t>
    </r>
    <r>
      <rPr>
        <sz val="8"/>
        <rFont val="ＭＳ Ｐゴシック"/>
        <family val="3"/>
        <charset val="128"/>
      </rPr>
      <t>（特定非営利活動法人とらいあんぐる）</t>
    </r>
  </si>
  <si>
    <r>
      <t xml:space="preserve">すみだ花工房
</t>
    </r>
    <r>
      <rPr>
        <sz val="8"/>
        <rFont val="ＭＳ Ｐゴシック"/>
        <family val="3"/>
        <charset val="128"/>
      </rPr>
      <t>（特定非営利活動法人とらいあんぐる）</t>
    </r>
  </si>
  <si>
    <r>
      <t xml:space="preserve">ルーパス
</t>
    </r>
    <r>
      <rPr>
        <sz val="8"/>
        <rFont val="ＭＳ Ｐゴシック"/>
        <family val="3"/>
        <charset val="128"/>
      </rPr>
      <t>（特定非営利活動法人とらいあんぐる）</t>
    </r>
  </si>
  <si>
    <r>
      <t xml:space="preserve">堤通1-19-9
</t>
    </r>
    <r>
      <rPr>
        <sz val="8"/>
        <rFont val="ＭＳ Ｐゴシック"/>
        <family val="3"/>
        <charset val="128"/>
      </rPr>
      <t>ﾘﾊﾞｰｻｲﾄﾞ隅田ｾﾝﾄﾗﾙﾀﾜｰ9階</t>
    </r>
    <rPh sb="0" eb="1">
      <t>ツツミ</t>
    </rPh>
    <rPh sb="1" eb="2">
      <t>トオ</t>
    </rPh>
    <rPh sb="17" eb="19">
      <t>スミダ</t>
    </rPh>
    <rPh sb="28" eb="29">
      <t>カイ</t>
    </rPh>
    <phoneticPr fontId="3"/>
  </si>
  <si>
    <r>
      <t xml:space="preserve">ユニーク工芸
</t>
    </r>
    <r>
      <rPr>
        <sz val="8"/>
        <rFont val="ＭＳ Ｐゴシック"/>
        <family val="3"/>
        <charset val="128"/>
      </rPr>
      <t>(社会福祉法人おいてけ堀協会)</t>
    </r>
    <rPh sb="4" eb="6">
      <t>コウゲイ</t>
    </rPh>
    <phoneticPr fontId="3"/>
  </si>
  <si>
    <r>
      <t xml:space="preserve">おいてけ堀かっぱ堂
</t>
    </r>
    <r>
      <rPr>
        <sz val="8"/>
        <rFont val="ＭＳ Ｐゴシック"/>
        <family val="3"/>
        <charset val="128"/>
      </rPr>
      <t>(社会福祉法人おいてけ堀協会)</t>
    </r>
    <rPh sb="4" eb="5">
      <t>ホリ</t>
    </rPh>
    <rPh sb="8" eb="9">
      <t>ドウ</t>
    </rPh>
    <phoneticPr fontId="3"/>
  </si>
  <si>
    <r>
      <t xml:space="preserve">ユニークジョブサポート
</t>
    </r>
    <r>
      <rPr>
        <sz val="8"/>
        <rFont val="ＭＳ Ｐゴシック"/>
        <family val="3"/>
        <charset val="128"/>
      </rPr>
      <t>(社会福祉法人おいてけ堀協会)</t>
    </r>
  </si>
  <si>
    <r>
      <t xml:space="preserve">こらーるカフェ
</t>
    </r>
    <r>
      <rPr>
        <sz val="8"/>
        <rFont val="ＭＳ Ｐゴシック"/>
        <family val="3"/>
        <charset val="128"/>
      </rPr>
      <t>（特定非営利活動法人こらーるたいとう）</t>
    </r>
    <phoneticPr fontId="3"/>
  </si>
  <si>
    <r>
      <t>はあとぴーす
（</t>
    </r>
    <r>
      <rPr>
        <sz val="8"/>
        <rFont val="ＭＳ Ｐゴシック"/>
        <family val="3"/>
        <charset val="128"/>
      </rPr>
      <t>特定非営利法人おきあがりこぼし）</t>
    </r>
    <rPh sb="8" eb="10">
      <t>トクテイ</t>
    </rPh>
    <rPh sb="10" eb="13">
      <t>ヒエイリ</t>
    </rPh>
    <rPh sb="13" eb="15">
      <t>ホウジン</t>
    </rPh>
    <phoneticPr fontId="3"/>
  </si>
  <si>
    <r>
      <t xml:space="preserve">錦糸町就労支援センター
</t>
    </r>
    <r>
      <rPr>
        <sz val="8"/>
        <rFont val="ＭＳ Ｐゴシック"/>
        <family val="3"/>
        <charset val="128"/>
      </rPr>
      <t>（医療法人社団草思会）</t>
    </r>
    <rPh sb="0" eb="3">
      <t>キンシチョウ</t>
    </rPh>
    <rPh sb="3" eb="5">
      <t>シュウロウ</t>
    </rPh>
    <rPh sb="5" eb="7">
      <t>シエン</t>
    </rPh>
    <rPh sb="13" eb="15">
      <t>イリョウ</t>
    </rPh>
    <rPh sb="15" eb="17">
      <t>ホウジン</t>
    </rPh>
    <rPh sb="17" eb="19">
      <t>シャダン</t>
    </rPh>
    <rPh sb="19" eb="20">
      <t>クサ</t>
    </rPh>
    <rPh sb="20" eb="21">
      <t>オモ</t>
    </rPh>
    <rPh sb="21" eb="22">
      <t>カイ</t>
    </rPh>
    <phoneticPr fontId="3"/>
  </si>
  <si>
    <r>
      <t xml:space="preserve">カラコネオフィス
</t>
    </r>
    <r>
      <rPr>
        <sz val="8"/>
        <rFont val="ＭＳ Ｐゴシック"/>
        <family val="3"/>
        <charset val="128"/>
      </rPr>
      <t>（特定非営利活動法人カラフル・コネクターズ）</t>
    </r>
    <phoneticPr fontId="3"/>
  </si>
  <si>
    <r>
      <t xml:space="preserve">たすけあい墨田事業所
</t>
    </r>
    <r>
      <rPr>
        <sz val="8"/>
        <rFont val="ＭＳ Ｐゴシック"/>
        <family val="3"/>
        <charset val="128"/>
      </rPr>
      <t>（一般社団法人たすけあい）</t>
    </r>
    <rPh sb="5" eb="10">
      <t>スミダジギョウショ</t>
    </rPh>
    <rPh sb="12" eb="18">
      <t>イッパンシャダンホウジン</t>
    </rPh>
    <phoneticPr fontId="3"/>
  </si>
  <si>
    <r>
      <t>墨田区精神障害者地域
生活支援センター　友の家</t>
    </r>
    <r>
      <rPr>
        <sz val="10"/>
        <rFont val="ＭＳ Ｐゴシック"/>
        <family val="3"/>
        <charset val="128"/>
      </rPr>
      <t>　</t>
    </r>
    <r>
      <rPr>
        <sz val="9"/>
        <rFont val="ＭＳ Ｐゴシック"/>
        <family val="3"/>
        <charset val="128"/>
      </rPr>
      <t>（社会福祉法人おいてけ堀協会）</t>
    </r>
    <rPh sb="0" eb="3">
      <t>スミダク</t>
    </rPh>
    <rPh sb="3" eb="5">
      <t>セイシン</t>
    </rPh>
    <rPh sb="5" eb="7">
      <t>ショウガイ</t>
    </rPh>
    <rPh sb="7" eb="8">
      <t>シャ</t>
    </rPh>
    <rPh sb="13" eb="15">
      <t>シエン</t>
    </rPh>
    <rPh sb="20" eb="21">
      <t>トモ</t>
    </rPh>
    <rPh sb="22" eb="23">
      <t>イエ</t>
    </rPh>
    <rPh sb="25" eb="27">
      <t>シャカイ</t>
    </rPh>
    <rPh sb="27" eb="29">
      <t>フクシ</t>
    </rPh>
    <rPh sb="29" eb="31">
      <t>ホウジン</t>
    </rPh>
    <rPh sb="35" eb="36">
      <t>ホリ</t>
    </rPh>
    <rPh sb="36" eb="38">
      <t>キョウカイ</t>
    </rPh>
    <phoneticPr fontId="3"/>
  </si>
  <si>
    <t>令和５年</t>
    <rPh sb="0" eb="2">
      <t>レイワ</t>
    </rPh>
    <rPh sb="3" eb="4">
      <t>ネン</t>
    </rPh>
    <phoneticPr fontId="3"/>
  </si>
  <si>
    <t>令和５年度</t>
    <rPh sb="0" eb="2">
      <t>レイワ</t>
    </rPh>
    <rPh sb="3" eb="5">
      <t>ネンド</t>
    </rPh>
    <rPh sb="4" eb="5">
      <t>ド</t>
    </rPh>
    <phoneticPr fontId="3"/>
  </si>
  <si>
    <t>令和５年度</t>
    <phoneticPr fontId="3"/>
  </si>
  <si>
    <t>リエゾン両国東口</t>
    <rPh sb="4" eb="6">
      <t>リョウゴク</t>
    </rPh>
    <rPh sb="6" eb="8">
      <t>ヒガシグチ</t>
    </rPh>
    <phoneticPr fontId="3"/>
  </si>
  <si>
    <r>
      <t xml:space="preserve">   </t>
    </r>
    <r>
      <rPr>
        <sz val="11"/>
        <rFont val="ＭＳ Ｐゴシック"/>
        <family val="3"/>
        <charset val="128"/>
      </rPr>
      <t>2</t>
    </r>
    <r>
      <rPr>
        <sz val="11"/>
        <rFont val="ＭＳ Ｐゴシック"/>
        <family val="3"/>
        <charset val="128"/>
      </rPr>
      <t>名(定員6）</t>
    </r>
    <rPh sb="4" eb="5">
      <t>メイ</t>
    </rPh>
    <rPh sb="6" eb="8">
      <t>テイイン</t>
    </rPh>
    <phoneticPr fontId="3"/>
  </si>
  <si>
    <t>グループホームがじゅまる
（ＮＰＯ法人こらーるたいとう）</t>
    <rPh sb="17" eb="19">
      <t>ホウジン</t>
    </rPh>
    <phoneticPr fontId="3"/>
  </si>
  <si>
    <t>ふるさとホーム
（NPO法人自立支援センター　ふるさとの会）</t>
    <rPh sb="12" eb="14">
      <t>ホウジン</t>
    </rPh>
    <rPh sb="14" eb="16">
      <t>ジリツ</t>
    </rPh>
    <rPh sb="16" eb="18">
      <t>シエン</t>
    </rPh>
    <rPh sb="28" eb="29">
      <t>カイ</t>
    </rPh>
    <phoneticPr fontId="3"/>
  </si>
  <si>
    <r>
      <t>1</t>
    </r>
    <r>
      <rPr>
        <sz val="11"/>
        <rFont val="ＭＳ Ｐゴシック"/>
        <family val="3"/>
        <charset val="128"/>
      </rPr>
      <t>23.85</t>
    </r>
    <r>
      <rPr>
        <sz val="11"/>
        <rFont val="ＭＳ Ｐゴシック"/>
        <family val="3"/>
        <charset val="128"/>
      </rPr>
      <t>㎡</t>
    </r>
    <phoneticPr fontId="3"/>
  </si>
  <si>
    <t>H27.9.1
（R6.4.1名称変更）</t>
    <rPh sb="15" eb="17">
      <t>メイショウ</t>
    </rPh>
    <rPh sb="17" eb="19">
      <t>ヘンコウ</t>
    </rPh>
    <phoneticPr fontId="3"/>
  </si>
  <si>
    <t>リエゾン両国西口</t>
    <rPh sb="4" eb="6">
      <t>リョウゴク</t>
    </rPh>
    <rPh sb="6" eb="8">
      <t>ニシグチ</t>
    </rPh>
    <phoneticPr fontId="3"/>
  </si>
  <si>
    <t>H29.3.1
（R6.4.1名称変更）</t>
    <rPh sb="15" eb="17">
      <t>メイショウ</t>
    </rPh>
    <rPh sb="17" eb="19">
      <t>ヘンコウ</t>
    </rPh>
    <phoneticPr fontId="3"/>
  </si>
  <si>
    <t>ゆうゆうらいふアカデミー両国</t>
    <rPh sb="12" eb="14">
      <t>リョウゴク</t>
    </rPh>
    <phoneticPr fontId="3"/>
  </si>
  <si>
    <t>100.82㎡</t>
    <phoneticPr fontId="3"/>
  </si>
  <si>
    <t>訓練・作業室３、相談室、多目的室、その他</t>
    <rPh sb="0" eb="2">
      <t>クンレン</t>
    </rPh>
    <rPh sb="3" eb="6">
      <t>サギョウシツ</t>
    </rPh>
    <rPh sb="8" eb="10">
      <t>ソウダン</t>
    </rPh>
    <rPh sb="10" eb="11">
      <t>シツ</t>
    </rPh>
    <rPh sb="12" eb="15">
      <t>タモクテキ</t>
    </rPh>
    <rPh sb="15" eb="16">
      <t>シツ</t>
    </rPh>
    <rPh sb="19" eb="20">
      <t>タ</t>
    </rPh>
    <phoneticPr fontId="3"/>
  </si>
  <si>
    <t>個別療育室３、相談室、集団療育室２、観察室３、プレイルーム、その他</t>
    <rPh sb="0" eb="2">
      <t>コベツ</t>
    </rPh>
    <rPh sb="2" eb="4">
      <t>リョウイク</t>
    </rPh>
    <rPh sb="4" eb="5">
      <t>シツ</t>
    </rPh>
    <rPh sb="7" eb="9">
      <t>ソウダン</t>
    </rPh>
    <rPh sb="9" eb="10">
      <t>シツ</t>
    </rPh>
    <rPh sb="11" eb="13">
      <t>シュウダン</t>
    </rPh>
    <rPh sb="13" eb="15">
      <t>リョウイク</t>
    </rPh>
    <rPh sb="15" eb="16">
      <t>シツ</t>
    </rPh>
    <rPh sb="18" eb="21">
      <t>カンサツシツ</t>
    </rPh>
    <rPh sb="32" eb="33">
      <t>タ</t>
    </rPh>
    <phoneticPr fontId="3"/>
  </si>
  <si>
    <t>令和６年</t>
    <rPh sb="0" eb="2">
      <t>レイワ</t>
    </rPh>
    <rPh sb="3" eb="4">
      <t>ネン</t>
    </rPh>
    <phoneticPr fontId="3"/>
  </si>
  <si>
    <t>令和６年度</t>
    <rPh sb="0" eb="2">
      <t>レイワ</t>
    </rPh>
    <rPh sb="3" eb="5">
      <t>ネンド</t>
    </rPh>
    <rPh sb="4" eb="5">
      <t>ド</t>
    </rPh>
    <phoneticPr fontId="3"/>
  </si>
  <si>
    <t>令和６年度</t>
    <phoneticPr fontId="3"/>
  </si>
  <si>
    <t xml:space="preserve">　　　2　開所日数、通所延人数は、令和6年度の実績             </t>
    <rPh sb="5" eb="7">
      <t>カイショ</t>
    </rPh>
    <rPh sb="7" eb="9">
      <t>ニッスウ</t>
    </rPh>
    <rPh sb="10" eb="12">
      <t>ツウショ</t>
    </rPh>
    <rPh sb="12" eb="13">
      <t>ノ</t>
    </rPh>
    <rPh sb="13" eb="15">
      <t>ニンズウ</t>
    </rPh>
    <rPh sb="17" eb="19">
      <t>レイワ</t>
    </rPh>
    <rPh sb="20" eb="22">
      <t>ネンド</t>
    </rPh>
    <rPh sb="21" eb="22">
      <t>ド</t>
    </rPh>
    <rPh sb="22" eb="24">
      <t>ヘイネンド</t>
    </rPh>
    <rPh sb="23" eb="25">
      <t>ジッセキ</t>
    </rPh>
    <phoneticPr fontId="3"/>
  </si>
  <si>
    <t>6,025人</t>
    <rPh sb="5" eb="6">
      <t>ニン</t>
    </rPh>
    <phoneticPr fontId="3"/>
  </si>
  <si>
    <t xml:space="preserve">      2 通所者延人数は、令和６年度実績</t>
    <rPh sb="8" eb="11">
      <t>ツウショシャ</t>
    </rPh>
    <rPh sb="11" eb="12">
      <t>ノベ</t>
    </rPh>
    <rPh sb="12" eb="14">
      <t>ニンズウ</t>
    </rPh>
    <rPh sb="16" eb="18">
      <t>レイワ</t>
    </rPh>
    <rPh sb="19" eb="21">
      <t>ネンド</t>
    </rPh>
    <rPh sb="20" eb="21">
      <t>ド</t>
    </rPh>
    <rPh sb="21" eb="23">
      <t>ジッセキ</t>
    </rPh>
    <phoneticPr fontId="3"/>
  </si>
  <si>
    <t xml:space="preserve">  4名（定員6）</t>
    <rPh sb="3" eb="4">
      <t>メイ</t>
    </rPh>
    <rPh sb="5" eb="7">
      <t>テイイン</t>
    </rPh>
    <phoneticPr fontId="3"/>
  </si>
  <si>
    <r>
      <t xml:space="preserve">   </t>
    </r>
    <r>
      <rPr>
        <sz val="11"/>
        <rFont val="ＭＳ Ｐゴシック"/>
        <family val="3"/>
        <charset val="128"/>
      </rPr>
      <t>3</t>
    </r>
    <r>
      <rPr>
        <sz val="11"/>
        <rFont val="ＭＳ Ｐゴシック"/>
        <family val="3"/>
        <charset val="128"/>
      </rPr>
      <t>名（定員5）</t>
    </r>
    <rPh sb="4" eb="5">
      <t>メイ</t>
    </rPh>
    <rPh sb="6" eb="8">
      <t>テイイン</t>
    </rPh>
    <phoneticPr fontId="3"/>
  </si>
  <si>
    <r>
      <t xml:space="preserve">   </t>
    </r>
    <r>
      <rPr>
        <sz val="11"/>
        <rFont val="ＭＳ Ｐゴシック"/>
        <family val="3"/>
        <charset val="128"/>
      </rPr>
      <t>4</t>
    </r>
    <r>
      <rPr>
        <sz val="11"/>
        <rFont val="ＭＳ Ｐゴシック"/>
        <family val="3"/>
        <charset val="128"/>
      </rPr>
      <t>名(定員6）</t>
    </r>
    <rPh sb="4" eb="5">
      <t>メイ</t>
    </rPh>
    <rPh sb="6" eb="8">
      <t>テイイン</t>
    </rPh>
    <phoneticPr fontId="3"/>
  </si>
  <si>
    <t xml:space="preserve"> 6名(定員6）</t>
    <phoneticPr fontId="3"/>
  </si>
  <si>
    <t>　　　2　入居者数は、令和7年4月1日現在</t>
    <rPh sb="5" eb="8">
      <t>ニュウキョシャ</t>
    </rPh>
    <rPh sb="8" eb="9">
      <t>スウ</t>
    </rPh>
    <rPh sb="11" eb="13">
      <t>レイワ</t>
    </rPh>
    <rPh sb="14" eb="15">
      <t>ネン</t>
    </rPh>
    <rPh sb="15" eb="16">
      <t>ヘイネン</t>
    </rPh>
    <rPh sb="16" eb="17">
      <t>ガツ</t>
    </rPh>
    <rPh sb="18" eb="19">
      <t>ニチ</t>
    </rPh>
    <rPh sb="19" eb="21">
      <t>ゲンザイ</t>
    </rPh>
    <phoneticPr fontId="3"/>
  </si>
  <si>
    <t>放課後等デイサービス　ＫＩＷＩ</t>
    <rPh sb="0" eb="4">
      <t>ホウカゴトウ</t>
    </rPh>
    <phoneticPr fontId="3"/>
  </si>
  <si>
    <t>東駒形2-9-6</t>
    <rPh sb="0" eb="3">
      <t>ヒガシコマガタ</t>
    </rPh>
    <phoneticPr fontId="3"/>
  </si>
  <si>
    <t>Ｓｔｅｐ八広教室</t>
    <rPh sb="4" eb="6">
      <t>ヤヒロ</t>
    </rPh>
    <rPh sb="6" eb="8">
      <t>キョウシツ</t>
    </rPh>
    <phoneticPr fontId="3"/>
  </si>
  <si>
    <t>八広4-48-5</t>
    <rPh sb="0" eb="2">
      <t>ヤヒロ</t>
    </rPh>
    <phoneticPr fontId="3"/>
  </si>
  <si>
    <t>ＡＢＡ教室ＨＲＥ</t>
    <rPh sb="3" eb="5">
      <t>キョウシツ</t>
    </rPh>
    <phoneticPr fontId="3"/>
  </si>
  <si>
    <t>業平1-2-19-201</t>
    <rPh sb="0" eb="2">
      <t>ナリヒラ</t>
    </rPh>
    <phoneticPr fontId="3"/>
  </si>
  <si>
    <t>すまはぴパーク曳舟</t>
    <rPh sb="7" eb="9">
      <t>ヒキフネ</t>
    </rPh>
    <phoneticPr fontId="3"/>
  </si>
  <si>
    <t>東向島6-9-13</t>
    <rPh sb="0" eb="3">
      <t>ヒガシムコウジマ</t>
    </rPh>
    <phoneticPr fontId="3"/>
  </si>
  <si>
    <t>ジョイキッズ　エール</t>
    <phoneticPr fontId="3"/>
  </si>
  <si>
    <t>業平3-2-3-101
R7.2.1移転</t>
  </si>
  <si>
    <t>H30.12.1
（R7.2.1名称変更）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</si>
</sst>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_ "/>
    <numFmt numFmtId="178" formatCode="#,##0_);\(#,##0\)"/>
    <numFmt numFmtId="179" formatCode="#,##0.0_);[Red]\(#,##0.0\)"/>
    <numFmt numFmtId="180" formatCode="#,##0.00_);[Red]\(#,##0.00\)"/>
    <numFmt numFmtId="181" formatCode="0_);[Red]\(0\)"/>
    <numFmt numFmtId="182" formatCode="[$-411]ge\.m\.d;@"/>
    <numFmt numFmtId="183" formatCode="&quot;－&quot;@&quot;－&quot;"/>
    <numFmt numFmtId="184" formatCode="#,##0_ ;[Red]\-#,##0\ "/>
  </numFmts>
  <fonts count="27"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1"/>
      <color indexed="8"/>
      <name val="ＭＳ Ｐゴシック"/>
      <family val="3"/>
      <charset val="128"/>
    </font>
    <font>
      <sz val="9"/>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8"/>
      <name val="ＭＳ Ｐゴシック"/>
      <family val="3"/>
      <charset val="128"/>
    </font>
    <font>
      <sz val="10.5"/>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1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right style="thin">
        <color indexed="64"/>
      </right>
      <top style="double">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thin">
        <color indexed="64"/>
      </top>
      <bottom style="dashed">
        <color indexed="64"/>
      </bottom>
      <diagonal/>
    </border>
    <border>
      <left style="thin">
        <color indexed="64"/>
      </left>
      <right style="double">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bottom style="thin">
        <color indexed="64"/>
      </bottom>
      <diagonal/>
    </border>
    <border>
      <left/>
      <right style="double">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double">
        <color indexed="64"/>
      </top>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double">
        <color indexed="64"/>
      </right>
      <top/>
      <bottom style="thin">
        <color indexed="64"/>
      </bottom>
      <diagonal/>
    </border>
    <border>
      <left style="medium">
        <color indexed="64"/>
      </left>
      <right/>
      <top style="medium">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style="medium">
        <color indexed="64"/>
      </left>
      <right/>
      <top style="thin">
        <color indexed="64"/>
      </top>
      <bottom style="medium">
        <color indexed="64"/>
      </bottom>
      <diagonal/>
    </border>
    <border>
      <left style="double">
        <color indexed="64"/>
      </left>
      <right style="medium">
        <color indexed="64"/>
      </right>
      <top style="double">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style="dashed">
        <color indexed="64"/>
      </top>
      <bottom/>
      <diagonal/>
    </border>
    <border diagonalUp="1">
      <left/>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top/>
      <bottom/>
      <diagonal style="thin">
        <color indexed="64"/>
      </diagonal>
    </border>
    <border>
      <left/>
      <right/>
      <top style="dotted">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double">
        <color indexed="64"/>
      </left>
      <right style="medium">
        <color indexed="64"/>
      </right>
      <top style="thin">
        <color indexed="64"/>
      </top>
      <bottom/>
      <diagonal/>
    </border>
    <border>
      <left style="medium">
        <color indexed="64"/>
      </left>
      <right style="thin">
        <color indexed="64"/>
      </right>
      <top style="medium">
        <color indexed="64"/>
      </top>
      <bottom/>
      <diagonal/>
    </border>
    <border>
      <left style="double">
        <color indexed="64"/>
      </left>
      <right style="medium">
        <color indexed="64"/>
      </right>
      <top style="medium">
        <color indexed="64"/>
      </top>
      <bottom style="thin">
        <color indexed="64"/>
      </bottom>
      <diagonal/>
    </border>
    <border>
      <left/>
      <right style="double">
        <color indexed="64"/>
      </right>
      <top style="thin">
        <color indexed="64"/>
      </top>
      <bottom style="medium">
        <color indexed="64"/>
      </bottom>
      <diagonal/>
    </border>
    <border>
      <left style="thin">
        <color indexed="64"/>
      </left>
      <right/>
      <top style="dotted">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diagonalUp="1">
      <left/>
      <right/>
      <top/>
      <bottom style="thin">
        <color indexed="64"/>
      </bottom>
      <diagonal style="thin">
        <color indexed="64"/>
      </diagonal>
    </border>
    <border>
      <left/>
      <right/>
      <top style="double">
        <color indexed="64"/>
      </top>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dash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tted">
        <color indexed="64"/>
      </bottom>
      <diagonal/>
    </border>
    <border>
      <left style="double">
        <color indexed="64"/>
      </left>
      <right style="thin">
        <color indexed="64"/>
      </right>
      <top style="double">
        <color indexed="64"/>
      </top>
      <bottom/>
      <diagonal/>
    </border>
  </borders>
  <cellStyleXfs count="72">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2"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 fillId="0" borderId="0">
      <alignment vertical="center"/>
    </xf>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3" fillId="4" borderId="0" applyNumberFormat="0" applyBorder="0" applyAlignment="0" applyProtection="0">
      <alignment vertical="center"/>
    </xf>
    <xf numFmtId="0" fontId="1" fillId="22" borderId="2" applyNumberFormat="0" applyFont="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cellStyleXfs>
  <cellXfs count="695">
    <xf numFmtId="0" fontId="0" fillId="0" borderId="0" xfId="0">
      <alignment vertical="center"/>
    </xf>
    <xf numFmtId="0" fontId="4" fillId="0" borderId="0" xfId="0" applyFont="1">
      <alignment vertical="center"/>
    </xf>
    <xf numFmtId="0" fontId="1" fillId="0" borderId="0" xfId="45" applyFont="1"/>
    <xf numFmtId="176" fontId="1" fillId="0" borderId="0" xfId="55" applyNumberFormat="1" applyFont="1" applyAlignment="1">
      <alignment vertical="center"/>
    </xf>
    <xf numFmtId="0" fontId="1" fillId="0" borderId="0" xfId="54" applyFont="1"/>
    <xf numFmtId="0" fontId="1" fillId="0" borderId="0" xfId="56" applyFont="1" applyAlignment="1">
      <alignment vertical="center"/>
    </xf>
    <xf numFmtId="181" fontId="1" fillId="0" borderId="42" xfId="69" applyNumberFormat="1" applyBorder="1"/>
    <xf numFmtId="181" fontId="1" fillId="0" borderId="122" xfId="69" applyNumberFormat="1" applyBorder="1"/>
    <xf numFmtId="183" fontId="4" fillId="0" borderId="0" xfId="45" applyNumberFormat="1" applyFont="1"/>
    <xf numFmtId="177" fontId="1" fillId="0" borderId="0" xfId="45" applyNumberFormat="1" applyFont="1"/>
    <xf numFmtId="0" fontId="1" fillId="0" borderId="0" xfId="46"/>
    <xf numFmtId="177" fontId="1" fillId="0" borderId="0" xfId="46" applyNumberFormat="1"/>
    <xf numFmtId="0" fontId="1" fillId="0" borderId="0" xfId="46" applyAlignment="1">
      <alignment horizontal="right"/>
    </xf>
    <xf numFmtId="177" fontId="1" fillId="0" borderId="46" xfId="47" applyNumberFormat="1" applyFont="1" applyBorder="1" applyAlignment="1">
      <alignment horizontal="center"/>
    </xf>
    <xf numFmtId="0" fontId="1" fillId="0" borderId="47" xfId="47" applyFont="1" applyBorder="1" applyAlignment="1">
      <alignment horizontal="center"/>
    </xf>
    <xf numFmtId="177" fontId="1" fillId="0" borderId="56" xfId="47" applyNumberFormat="1" applyFont="1" applyBorder="1" applyAlignment="1">
      <alignment horizontal="center"/>
    </xf>
    <xf numFmtId="177" fontId="1" fillId="0" borderId="75" xfId="47" applyNumberFormat="1" applyFont="1" applyBorder="1" applyAlignment="1">
      <alignment horizontal="center"/>
    </xf>
    <xf numFmtId="0" fontId="1" fillId="0" borderId="14" xfId="46" applyBorder="1"/>
    <xf numFmtId="0" fontId="1" fillId="0" borderId="48" xfId="46" applyBorder="1"/>
    <xf numFmtId="0" fontId="1" fillId="0" borderId="18" xfId="68" applyBorder="1"/>
    <xf numFmtId="3" fontId="1" fillId="0" borderId="18" xfId="68" applyNumberFormat="1" applyBorder="1"/>
    <xf numFmtId="3" fontId="1" fillId="0" borderId="124" xfId="62" applyNumberFormat="1" applyFont="1" applyFill="1" applyBorder="1" applyAlignment="1"/>
    <xf numFmtId="38" fontId="1" fillId="0" borderId="42" xfId="68" applyNumberFormat="1" applyBorder="1"/>
    <xf numFmtId="38" fontId="1" fillId="0" borderId="124" xfId="62" applyFont="1" applyFill="1" applyBorder="1" applyAlignment="1"/>
    <xf numFmtId="38" fontId="1" fillId="0" borderId="11" xfId="68" applyNumberFormat="1" applyBorder="1"/>
    <xf numFmtId="3" fontId="1" fillId="0" borderId="19" xfId="62" applyNumberFormat="1" applyFont="1" applyFill="1" applyBorder="1" applyAlignment="1"/>
    <xf numFmtId="0" fontId="1" fillId="0" borderId="13" xfId="46" applyBorder="1"/>
    <xf numFmtId="0" fontId="1" fillId="0" borderId="60" xfId="68" applyBorder="1"/>
    <xf numFmtId="38" fontId="1" fillId="0" borderId="13" xfId="62" applyFont="1" applyFill="1" applyBorder="1" applyAlignment="1"/>
    <xf numFmtId="0" fontId="1" fillId="0" borderId="61" xfId="68" applyBorder="1"/>
    <xf numFmtId="38" fontId="1" fillId="0" borderId="21" xfId="62" applyFont="1" applyFill="1" applyBorder="1" applyAlignment="1"/>
    <xf numFmtId="0" fontId="1" fillId="0" borderId="90" xfId="46" applyBorder="1"/>
    <xf numFmtId="0" fontId="1" fillId="0" borderId="63" xfId="68" applyBorder="1"/>
    <xf numFmtId="38" fontId="1" fillId="0" borderId="90" xfId="62" applyFont="1" applyFill="1" applyBorder="1" applyAlignment="1"/>
    <xf numFmtId="3" fontId="1" fillId="0" borderId="140" xfId="62" applyNumberFormat="1" applyFont="1" applyFill="1" applyBorder="1" applyAlignment="1"/>
    <xf numFmtId="0" fontId="1" fillId="0" borderId="146" xfId="68" applyBorder="1"/>
    <xf numFmtId="38" fontId="1" fillId="0" borderId="22" xfId="62" applyFont="1" applyFill="1" applyBorder="1" applyAlignment="1"/>
    <xf numFmtId="3" fontId="1" fillId="0" borderId="23" xfId="62" applyNumberFormat="1" applyFont="1" applyFill="1" applyBorder="1" applyAlignment="1"/>
    <xf numFmtId="0" fontId="1" fillId="0" borderId="73" xfId="46" applyBorder="1"/>
    <xf numFmtId="0" fontId="1" fillId="0" borderId="74" xfId="46" applyBorder="1"/>
    <xf numFmtId="0" fontId="1" fillId="0" borderId="125" xfId="68" applyBorder="1"/>
    <xf numFmtId="3" fontId="1" fillId="0" borderId="142" xfId="62" applyNumberFormat="1" applyFont="1" applyFill="1" applyBorder="1" applyAlignment="1"/>
    <xf numFmtId="38" fontId="1" fillId="0" borderId="125" xfId="68" applyNumberFormat="1" applyBorder="1"/>
    <xf numFmtId="38" fontId="1" fillId="0" borderId="74" xfId="68" applyNumberFormat="1" applyBorder="1"/>
    <xf numFmtId="38" fontId="1" fillId="0" borderId="142" xfId="68" applyNumberFormat="1" applyBorder="1"/>
    <xf numFmtId="38" fontId="1" fillId="0" borderId="0" xfId="46" applyNumberFormat="1"/>
    <xf numFmtId="38" fontId="1" fillId="0" borderId="11" xfId="46" applyNumberFormat="1" applyBorder="1"/>
    <xf numFmtId="0" fontId="1" fillId="0" borderId="24" xfId="68" applyBorder="1"/>
    <xf numFmtId="3" fontId="1" fillId="0" borderId="147" xfId="62" applyNumberFormat="1" applyFont="1" applyFill="1" applyBorder="1" applyAlignment="1"/>
    <xf numFmtId="0" fontId="1" fillId="0" borderId="26" xfId="68" applyBorder="1"/>
    <xf numFmtId="0" fontId="1" fillId="0" borderId="22" xfId="46" applyBorder="1"/>
    <xf numFmtId="0" fontId="1" fillId="0" borderId="66" xfId="68" applyBorder="1"/>
    <xf numFmtId="0" fontId="1" fillId="0" borderId="0" xfId="46" applyAlignment="1">
      <alignment vertical="center" textRotation="255"/>
    </xf>
    <xf numFmtId="0" fontId="1" fillId="0" borderId="0" xfId="46" applyAlignment="1">
      <alignment vertical="distributed" textRotation="255" justifyLastLine="1"/>
    </xf>
    <xf numFmtId="176" fontId="1" fillId="0" borderId="0" xfId="46" applyNumberFormat="1"/>
    <xf numFmtId="0" fontId="1" fillId="0" borderId="0" xfId="46" quotePrefix="1" applyAlignment="1">
      <alignment horizontal="right"/>
    </xf>
    <xf numFmtId="0" fontId="24" fillId="0" borderId="0" xfId="49" applyFont="1"/>
    <xf numFmtId="0" fontId="1" fillId="0" borderId="0" xfId="49"/>
    <xf numFmtId="0" fontId="1" fillId="0" borderId="0" xfId="48" applyFont="1"/>
    <xf numFmtId="0" fontId="1" fillId="0" borderId="0" xfId="49" applyAlignment="1">
      <alignment horizontal="right"/>
    </xf>
    <xf numFmtId="0" fontId="1" fillId="0" borderId="41" xfId="51" applyFont="1" applyBorder="1" applyAlignment="1">
      <alignment horizontal="center" vertical="center"/>
    </xf>
    <xf numFmtId="0" fontId="1" fillId="0" borderId="44" xfId="51" applyFont="1" applyBorder="1" applyAlignment="1">
      <alignment horizontal="center" vertical="center"/>
    </xf>
    <xf numFmtId="176" fontId="1" fillId="0" borderId="0" xfId="50" applyNumberFormat="1" applyFont="1"/>
    <xf numFmtId="0" fontId="1" fillId="0" borderId="13" xfId="49" applyBorder="1"/>
    <xf numFmtId="179" fontId="1" fillId="0" borderId="13" xfId="49" applyNumberFormat="1" applyBorder="1"/>
    <xf numFmtId="179" fontId="1" fillId="0" borderId="0" xfId="69" applyNumberFormat="1"/>
    <xf numFmtId="179" fontId="1" fillId="0" borderId="29" xfId="69" applyNumberFormat="1" applyBorder="1"/>
    <xf numFmtId="179" fontId="1" fillId="0" borderId="0" xfId="48" applyNumberFormat="1" applyFont="1"/>
    <xf numFmtId="181" fontId="1" fillId="0" borderId="28" xfId="69" applyNumberFormat="1" applyBorder="1"/>
    <xf numFmtId="181" fontId="1" fillId="0" borderId="27" xfId="69" applyNumberFormat="1" applyBorder="1"/>
    <xf numFmtId="0" fontId="1" fillId="0" borderId="13" xfId="49" applyBorder="1" applyAlignment="1">
      <alignment shrinkToFit="1"/>
    </xf>
    <xf numFmtId="181" fontId="1" fillId="0" borderId="43" xfId="69" applyNumberFormat="1" applyBorder="1"/>
    <xf numFmtId="181" fontId="1" fillId="0" borderId="54" xfId="69" applyNumberFormat="1" applyBorder="1"/>
    <xf numFmtId="0" fontId="1" fillId="0" borderId="143" xfId="49" applyBorder="1" applyAlignment="1">
      <alignment horizontal="left"/>
    </xf>
    <xf numFmtId="0" fontId="1" fillId="0" borderId="0" xfId="49" quotePrefix="1" applyAlignment="1">
      <alignment horizontal="right"/>
    </xf>
    <xf numFmtId="0" fontId="1" fillId="0" borderId="0" xfId="50" applyFont="1"/>
    <xf numFmtId="176" fontId="1" fillId="0" borderId="0" xfId="49" applyNumberFormat="1"/>
    <xf numFmtId="0" fontId="4" fillId="0" borderId="0" xfId="42" applyFont="1">
      <alignment vertical="center"/>
    </xf>
    <xf numFmtId="0" fontId="1" fillId="0" borderId="0" xfId="55" applyFont="1"/>
    <xf numFmtId="180" fontId="1" fillId="0" borderId="0" xfId="55" applyNumberFormat="1" applyFont="1"/>
    <xf numFmtId="178" fontId="1" fillId="0" borderId="0" xfId="55" applyNumberFormat="1" applyFont="1"/>
    <xf numFmtId="0" fontId="1" fillId="0" borderId="51" xfId="55" applyFont="1" applyBorder="1"/>
    <xf numFmtId="0" fontId="1" fillId="0" borderId="50" xfId="55" applyFont="1" applyBorder="1"/>
    <xf numFmtId="180" fontId="1" fillId="0" borderId="25" xfId="55" applyNumberFormat="1" applyFont="1" applyBorder="1" applyAlignment="1">
      <alignment horizontal="center"/>
    </xf>
    <xf numFmtId="0" fontId="1" fillId="0" borderId="52" xfId="55" applyFont="1" applyBorder="1" applyAlignment="1">
      <alignment horizontal="center" shrinkToFit="1"/>
    </xf>
    <xf numFmtId="0" fontId="1" fillId="0" borderId="25" xfId="55" applyFont="1" applyBorder="1" applyAlignment="1">
      <alignment horizontal="center" shrinkToFit="1"/>
    </xf>
    <xf numFmtId="0" fontId="1" fillId="0" borderId="46" xfId="55" applyFont="1" applyBorder="1" applyAlignment="1">
      <alignment horizontal="center" shrinkToFit="1"/>
    </xf>
    <xf numFmtId="0" fontId="1" fillId="0" borderId="138" xfId="55" applyFont="1" applyBorder="1" applyAlignment="1">
      <alignment horizontal="center" shrinkToFit="1"/>
    </xf>
    <xf numFmtId="176" fontId="1" fillId="0" borderId="134" xfId="63" applyNumberFormat="1" applyBorder="1"/>
    <xf numFmtId="176" fontId="1" fillId="0" borderId="135" xfId="63" applyNumberFormat="1" applyBorder="1"/>
    <xf numFmtId="57" fontId="1" fillId="0" borderId="0" xfId="70" applyNumberFormat="1" applyAlignment="1">
      <alignment horizontal="left"/>
    </xf>
    <xf numFmtId="176" fontId="1" fillId="0" borderId="10" xfId="63" applyNumberFormat="1" applyBorder="1"/>
    <xf numFmtId="176" fontId="1" fillId="0" borderId="133" xfId="63" applyNumberFormat="1" applyBorder="1"/>
    <xf numFmtId="176" fontId="1" fillId="0" borderId="136" xfId="63" applyNumberFormat="1" applyBorder="1"/>
    <xf numFmtId="0" fontId="1" fillId="0" borderId="0" xfId="70"/>
    <xf numFmtId="176" fontId="1" fillId="0" borderId="26" xfId="63" applyNumberFormat="1" applyBorder="1"/>
    <xf numFmtId="176" fontId="1" fillId="0" borderId="127" xfId="63" applyNumberFormat="1" applyBorder="1"/>
    <xf numFmtId="176" fontId="1" fillId="0" borderId="132" xfId="63" applyNumberFormat="1" applyBorder="1"/>
    <xf numFmtId="0" fontId="1" fillId="0" borderId="26" xfId="56" applyFont="1" applyBorder="1"/>
    <xf numFmtId="0" fontId="1" fillId="0" borderId="26" xfId="56" applyFont="1" applyBorder="1" applyAlignment="1">
      <alignment horizontal="center"/>
    </xf>
    <xf numFmtId="176" fontId="1" fillId="0" borderId="43" xfId="63" applyNumberFormat="1" applyBorder="1"/>
    <xf numFmtId="176" fontId="1" fillId="0" borderId="54" xfId="63" applyNumberFormat="1" applyBorder="1"/>
    <xf numFmtId="57" fontId="24" fillId="0" borderId="0" xfId="54" applyNumberFormat="1" applyFont="1" applyAlignment="1">
      <alignment horizontal="left"/>
    </xf>
    <xf numFmtId="176" fontId="1" fillId="0" borderId="26" xfId="62" applyNumberFormat="1" applyFont="1" applyFill="1" applyBorder="1" applyAlignment="1"/>
    <xf numFmtId="176" fontId="1" fillId="0" borderId="43" xfId="62" applyNumberFormat="1" applyFont="1" applyFill="1" applyBorder="1" applyAlignment="1"/>
    <xf numFmtId="176" fontId="1" fillId="0" borderId="54" xfId="62" applyNumberFormat="1" applyFont="1" applyFill="1" applyBorder="1" applyAlignment="1"/>
    <xf numFmtId="0" fontId="24" fillId="0" borderId="0" xfId="54" applyFont="1" applyAlignment="1">
      <alignment vertical="center" wrapText="1"/>
    </xf>
    <xf numFmtId="176" fontId="1" fillId="0" borderId="0" xfId="63" applyNumberFormat="1"/>
    <xf numFmtId="176" fontId="1" fillId="0" borderId="29" xfId="63" applyNumberFormat="1" applyBorder="1"/>
    <xf numFmtId="0" fontId="24" fillId="0" borderId="0" xfId="54" applyFont="1" applyAlignment="1">
      <alignment horizontal="left"/>
    </xf>
    <xf numFmtId="0" fontId="1" fillId="0" borderId="27" xfId="63" applyBorder="1"/>
    <xf numFmtId="0" fontId="1" fillId="0" borderId="28" xfId="63" applyBorder="1"/>
    <xf numFmtId="176" fontId="1" fillId="0" borderId="16" xfId="63" applyNumberFormat="1" applyBorder="1"/>
    <xf numFmtId="176" fontId="1" fillId="0" borderId="28" xfId="63" applyNumberFormat="1" applyBorder="1"/>
    <xf numFmtId="176" fontId="1" fillId="0" borderId="27" xfId="63" applyNumberFormat="1" applyBorder="1"/>
    <xf numFmtId="176" fontId="1" fillId="0" borderId="11" xfId="63" applyNumberFormat="1" applyBorder="1"/>
    <xf numFmtId="176" fontId="1" fillId="0" borderId="53" xfId="63" applyNumberFormat="1" applyBorder="1"/>
    <xf numFmtId="176" fontId="1" fillId="0" borderId="103" xfId="63" applyNumberFormat="1" applyBorder="1"/>
    <xf numFmtId="0" fontId="1" fillId="0" borderId="12" xfId="55" applyFont="1" applyBorder="1"/>
    <xf numFmtId="0" fontId="1" fillId="0" borderId="29" xfId="63" applyBorder="1"/>
    <xf numFmtId="0" fontId="1" fillId="0" borderId="0" xfId="63"/>
    <xf numFmtId="0" fontId="1" fillId="0" borderId="17" xfId="63" applyBorder="1"/>
    <xf numFmtId="0" fontId="1" fillId="0" borderId="30" xfId="63" applyBorder="1"/>
    <xf numFmtId="0" fontId="1" fillId="0" borderId="31" xfId="63" applyBorder="1"/>
    <xf numFmtId="176" fontId="1" fillId="0" borderId="17" xfId="63" applyNumberFormat="1" applyBorder="1"/>
    <xf numFmtId="176" fontId="1" fillId="0" borderId="31" xfId="63" applyNumberFormat="1" applyBorder="1"/>
    <xf numFmtId="176" fontId="1" fillId="0" borderId="30" xfId="63" applyNumberFormat="1" applyBorder="1"/>
    <xf numFmtId="176" fontId="1" fillId="0" borderId="37" xfId="62" applyNumberFormat="1" applyFont="1" applyFill="1" applyBorder="1" applyAlignment="1"/>
    <xf numFmtId="176" fontId="1" fillId="0" borderId="55" xfId="62" applyNumberFormat="1" applyFont="1" applyFill="1" applyBorder="1" applyAlignment="1"/>
    <xf numFmtId="176" fontId="1" fillId="0" borderId="15" xfId="62" applyNumberFormat="1" applyFont="1" applyFill="1" applyBorder="1" applyAlignment="1"/>
    <xf numFmtId="0" fontId="1" fillId="0" borderId="0" xfId="70" applyAlignment="1">
      <alignment horizontal="center" vertical="distributed" textRotation="255" justifyLastLine="1"/>
    </xf>
    <xf numFmtId="0" fontId="1" fillId="0" borderId="0" xfId="63" applyAlignment="1">
      <alignment horizontal="left" vertical="center" wrapText="1"/>
    </xf>
    <xf numFmtId="0" fontId="1" fillId="0" borderId="0" xfId="63" applyAlignment="1">
      <alignment horizontal="center" vertical="center" wrapText="1"/>
    </xf>
    <xf numFmtId="57" fontId="26" fillId="0" borderId="0" xfId="63" applyNumberFormat="1" applyFont="1" applyAlignment="1">
      <alignment horizontal="left" vertical="center" wrapText="1"/>
    </xf>
    <xf numFmtId="180" fontId="24" fillId="0" borderId="0" xfId="63" applyNumberFormat="1" applyFont="1" applyAlignment="1">
      <alignment horizontal="center" vertical="center"/>
    </xf>
    <xf numFmtId="180" fontId="24" fillId="0" borderId="0" xfId="63" applyNumberFormat="1" applyFont="1" applyAlignment="1">
      <alignment vertical="center"/>
    </xf>
    <xf numFmtId="0" fontId="25" fillId="0" borderId="0" xfId="63" applyFont="1" applyAlignment="1">
      <alignment vertical="top" wrapText="1"/>
    </xf>
    <xf numFmtId="176" fontId="25" fillId="0" borderId="0" xfId="62" applyNumberFormat="1" applyFont="1" applyBorder="1" applyAlignment="1"/>
    <xf numFmtId="176" fontId="1" fillId="0" borderId="0" xfId="62" applyNumberFormat="1" applyFont="1" applyFill="1" applyBorder="1" applyAlignment="1"/>
    <xf numFmtId="0" fontId="1" fillId="0" borderId="0" xfId="56" applyFont="1" applyAlignment="1">
      <alignment horizontal="left" vertical="center" wrapText="1"/>
    </xf>
    <xf numFmtId="0" fontId="1" fillId="0" borderId="0" xfId="56" applyFont="1" applyAlignment="1">
      <alignment horizontal="center" vertical="center" wrapText="1"/>
    </xf>
    <xf numFmtId="57" fontId="26" fillId="0" borderId="0" xfId="56" applyNumberFormat="1" applyFont="1" applyAlignment="1">
      <alignment horizontal="left" vertical="center" wrapText="1"/>
    </xf>
    <xf numFmtId="180" fontId="24" fillId="0" borderId="0" xfId="56" applyNumberFormat="1" applyFont="1" applyAlignment="1">
      <alignment horizontal="center" vertical="center"/>
    </xf>
    <xf numFmtId="180" fontId="24" fillId="0" borderId="0" xfId="56" applyNumberFormat="1" applyFont="1" applyAlignment="1">
      <alignment vertical="center"/>
    </xf>
    <xf numFmtId="0" fontId="3" fillId="0" borderId="0" xfId="63" applyFont="1" applyAlignment="1">
      <alignment vertical="top"/>
    </xf>
    <xf numFmtId="0" fontId="7" fillId="0" borderId="0" xfId="56" applyFont="1" applyAlignment="1">
      <alignment vertical="top" wrapText="1"/>
    </xf>
    <xf numFmtId="176" fontId="1" fillId="0" borderId="0" xfId="33" applyNumberFormat="1" applyFont="1" applyBorder="1" applyAlignment="1"/>
    <xf numFmtId="176" fontId="1" fillId="0" borderId="0" xfId="33" applyNumberFormat="1" applyFont="1" applyFill="1" applyBorder="1" applyAlignment="1"/>
    <xf numFmtId="0" fontId="1" fillId="0" borderId="0" xfId="55" applyFont="1" applyAlignment="1">
      <alignment horizontal="center" vertical="distributed" textRotation="255" justifyLastLine="1"/>
    </xf>
    <xf numFmtId="176" fontId="1" fillId="0" borderId="139" xfId="33" applyNumberFormat="1" applyFont="1" applyFill="1" applyBorder="1" applyAlignment="1">
      <alignment horizontal="right"/>
    </xf>
    <xf numFmtId="176" fontId="1" fillId="0" borderId="112" xfId="33" applyNumberFormat="1" applyFont="1" applyFill="1" applyBorder="1" applyAlignment="1">
      <alignment horizontal="right"/>
    </xf>
    <xf numFmtId="176" fontId="1" fillId="0" borderId="54" xfId="33" applyNumberFormat="1" applyFont="1" applyFill="1" applyBorder="1" applyAlignment="1">
      <alignment horizontal="right"/>
    </xf>
    <xf numFmtId="176" fontId="1" fillId="0" borderId="26" xfId="33" applyNumberFormat="1" applyFont="1" applyFill="1" applyBorder="1" applyAlignment="1">
      <alignment horizontal="right"/>
    </xf>
    <xf numFmtId="176" fontId="1" fillId="0" borderId="29" xfId="33" applyNumberFormat="1" applyFont="1" applyFill="1" applyBorder="1" applyAlignment="1">
      <alignment horizontal="right"/>
    </xf>
    <xf numFmtId="176" fontId="1" fillId="0" borderId="10" xfId="33" applyNumberFormat="1" applyFont="1" applyFill="1" applyBorder="1" applyAlignment="1">
      <alignment horizontal="right"/>
    </xf>
    <xf numFmtId="176" fontId="1" fillId="0" borderId="29" xfId="55" applyNumberFormat="1" applyFont="1" applyBorder="1" applyAlignment="1">
      <alignment vertical="center"/>
    </xf>
    <xf numFmtId="176" fontId="1" fillId="0" borderId="26" xfId="63" applyNumberFormat="1" applyBorder="1" applyAlignment="1">
      <alignment horizontal="right" vertical="center"/>
    </xf>
    <xf numFmtId="176" fontId="1" fillId="0" borderId="54" xfId="33" applyNumberFormat="1" applyFont="1" applyFill="1" applyBorder="1" applyAlignment="1">
      <alignment horizontal="right" vertical="center"/>
    </xf>
    <xf numFmtId="176" fontId="1" fillId="0" borderId="26" xfId="33" applyNumberFormat="1" applyFont="1" applyFill="1" applyBorder="1" applyAlignment="1">
      <alignment horizontal="right" vertical="center"/>
    </xf>
    <xf numFmtId="176" fontId="1" fillId="25" borderId="26" xfId="63" applyNumberFormat="1" applyFill="1" applyBorder="1" applyAlignment="1">
      <alignment horizontal="right"/>
    </xf>
    <xf numFmtId="176" fontId="1" fillId="25" borderId="54" xfId="63" applyNumberFormat="1" applyFill="1" applyBorder="1" applyAlignment="1">
      <alignment horizontal="right"/>
    </xf>
    <xf numFmtId="176" fontId="1" fillId="0" borderId="12" xfId="55" applyNumberFormat="1" applyFont="1" applyBorder="1" applyAlignment="1">
      <alignment vertical="center"/>
    </xf>
    <xf numFmtId="176" fontId="1" fillId="0" borderId="54" xfId="63" applyNumberFormat="1" applyBorder="1" applyAlignment="1">
      <alignment horizontal="right"/>
    </xf>
    <xf numFmtId="176" fontId="1" fillId="0" borderId="29" xfId="63" applyNumberFormat="1" applyBorder="1" applyAlignment="1">
      <alignment horizontal="right"/>
    </xf>
    <xf numFmtId="0" fontId="1" fillId="0" borderId="0" xfId="56" applyFont="1" applyAlignment="1">
      <alignment vertical="center" wrapText="1"/>
    </xf>
    <xf numFmtId="176" fontId="1" fillId="0" borderId="11" xfId="63" applyNumberFormat="1" applyBorder="1" applyAlignment="1">
      <alignment horizontal="right" vertical="center"/>
    </xf>
    <xf numFmtId="176" fontId="1" fillId="0" borderId="103" xfId="63" applyNumberFormat="1" applyBorder="1" applyAlignment="1">
      <alignment horizontal="right" vertical="center"/>
    </xf>
    <xf numFmtId="176" fontId="1" fillId="0" borderId="54" xfId="63" applyNumberFormat="1" applyBorder="1" applyAlignment="1">
      <alignment horizontal="right" vertical="center"/>
    </xf>
    <xf numFmtId="176" fontId="1" fillId="0" borderId="16" xfId="63" applyNumberFormat="1" applyBorder="1" applyAlignment="1">
      <alignment horizontal="right" vertical="center"/>
    </xf>
    <xf numFmtId="176" fontId="1" fillId="0" borderId="27" xfId="63" applyNumberFormat="1" applyBorder="1" applyAlignment="1">
      <alignment horizontal="right" vertical="center"/>
    </xf>
    <xf numFmtId="176" fontId="1" fillId="0" borderId="37" xfId="63" applyNumberFormat="1" applyBorder="1" applyAlignment="1">
      <alignment horizontal="right" vertical="center"/>
    </xf>
    <xf numFmtId="176" fontId="1" fillId="0" borderId="15" xfId="63" applyNumberFormat="1" applyBorder="1" applyAlignment="1">
      <alignment horizontal="right" vertical="center"/>
    </xf>
    <xf numFmtId="180" fontId="1" fillId="0" borderId="0" xfId="54" applyNumberFormat="1" applyFont="1"/>
    <xf numFmtId="178" fontId="1" fillId="0" borderId="0" xfId="54" applyNumberFormat="1" applyFont="1"/>
    <xf numFmtId="0" fontId="4" fillId="0" borderId="0" xfId="59" applyFont="1">
      <alignment vertical="center"/>
    </xf>
    <xf numFmtId="0" fontId="1" fillId="0" borderId="0" xfId="53" applyFont="1"/>
    <xf numFmtId="0" fontId="1" fillId="0" borderId="0" xfId="59" applyFont="1">
      <alignment vertical="center"/>
    </xf>
    <xf numFmtId="0" fontId="1" fillId="0" borderId="0" xfId="53" applyFont="1" applyAlignment="1">
      <alignment horizontal="right"/>
    </xf>
    <xf numFmtId="0" fontId="1" fillId="0" borderId="0" xfId="0" applyFont="1">
      <alignment vertical="center"/>
    </xf>
    <xf numFmtId="0" fontId="1" fillId="0" borderId="67" xfId="53" applyFont="1" applyBorder="1" applyAlignment="1">
      <alignment horizontal="center"/>
    </xf>
    <xf numFmtId="0" fontId="1" fillId="0" borderId="68" xfId="53" applyFont="1" applyBorder="1" applyAlignment="1">
      <alignment horizontal="center"/>
    </xf>
    <xf numFmtId="0" fontId="1" fillId="0" borderId="32" xfId="53" applyFont="1" applyBorder="1" applyAlignment="1">
      <alignment horizontal="center"/>
    </xf>
    <xf numFmtId="0" fontId="1" fillId="0" borderId="33" xfId="53" applyFont="1" applyBorder="1" applyAlignment="1">
      <alignment horizontal="center"/>
    </xf>
    <xf numFmtId="0" fontId="1" fillId="0" borderId="0" xfId="52" applyFont="1"/>
    <xf numFmtId="0" fontId="1" fillId="0" borderId="12" xfId="59" applyFont="1" applyBorder="1">
      <alignment vertical="center"/>
    </xf>
    <xf numFmtId="0" fontId="7" fillId="0" borderId="0" xfId="52" applyFont="1"/>
    <xf numFmtId="0" fontId="25" fillId="0" borderId="0" xfId="59" applyFont="1">
      <alignment vertical="center"/>
    </xf>
    <xf numFmtId="0" fontId="5" fillId="0" borderId="12" xfId="53" applyFont="1" applyBorder="1" applyAlignment="1">
      <alignment horizontal="left" vertical="center" wrapText="1"/>
    </xf>
    <xf numFmtId="0" fontId="5" fillId="0" borderId="58" xfId="53" applyFont="1" applyBorder="1" applyAlignment="1">
      <alignment horizontal="left" vertical="center"/>
    </xf>
    <xf numFmtId="0" fontId="5" fillId="0" borderId="0" xfId="53" applyFont="1" applyAlignment="1">
      <alignment horizontal="left" vertical="center" wrapText="1"/>
    </xf>
    <xf numFmtId="0" fontId="7" fillId="0" borderId="0" xfId="53" applyFont="1" applyAlignment="1">
      <alignment horizontal="left" vertical="center" wrapText="1"/>
    </xf>
    <xf numFmtId="0" fontId="1" fillId="0" borderId="0" xfId="53" applyFont="1" applyAlignment="1">
      <alignment vertical="center"/>
    </xf>
    <xf numFmtId="0" fontId="1" fillId="0" borderId="0" xfId="53" applyFont="1" applyAlignment="1">
      <alignment horizontal="left" vertical="center" wrapText="1"/>
    </xf>
    <xf numFmtId="176" fontId="1" fillId="0" borderId="0" xfId="53" applyNumberFormat="1" applyFont="1" applyAlignment="1">
      <alignment horizontal="center" vertical="center"/>
    </xf>
    <xf numFmtId="57" fontId="1" fillId="0" borderId="0" xfId="53" applyNumberFormat="1" applyFont="1" applyAlignment="1">
      <alignment horizontal="center" vertical="center"/>
    </xf>
    <xf numFmtId="0" fontId="5" fillId="0" borderId="0" xfId="53" applyFont="1"/>
    <xf numFmtId="0" fontId="7" fillId="0" borderId="0" xfId="53" applyFont="1"/>
    <xf numFmtId="0" fontId="7" fillId="0" borderId="0" xfId="59" applyFont="1">
      <alignment vertical="center"/>
    </xf>
    <xf numFmtId="0" fontId="1" fillId="0" borderId="0" xfId="58" applyFont="1"/>
    <xf numFmtId="0" fontId="1" fillId="0" borderId="0" xfId="57" applyFont="1"/>
    <xf numFmtId="0" fontId="1" fillId="0" borderId="0" xfId="58" applyFont="1" applyAlignment="1">
      <alignment horizontal="right"/>
    </xf>
    <xf numFmtId="0" fontId="1" fillId="0" borderId="32" xfId="67" applyBorder="1" applyAlignment="1">
      <alignment horizontal="center" vertical="center"/>
    </xf>
    <xf numFmtId="0" fontId="1" fillId="0" borderId="33" xfId="67" applyBorder="1" applyAlignment="1">
      <alignment horizontal="center" vertical="center"/>
    </xf>
    <xf numFmtId="0" fontId="5" fillId="0" borderId="14" xfId="66" applyFont="1" applyBorder="1" applyAlignment="1">
      <alignment vertical="center"/>
    </xf>
    <xf numFmtId="0" fontId="1" fillId="0" borderId="14" xfId="66" applyBorder="1" applyAlignment="1">
      <alignment vertical="center" wrapText="1"/>
    </xf>
    <xf numFmtId="0" fontId="1" fillId="0" borderId="14" xfId="66" applyBorder="1" applyAlignment="1">
      <alignment horizontal="center" vertical="center"/>
    </xf>
    <xf numFmtId="57" fontId="1" fillId="0" borderId="34" xfId="67" applyNumberFormat="1" applyBorder="1" applyAlignment="1">
      <alignment horizontal="center" vertical="center"/>
    </xf>
    <xf numFmtId="0" fontId="5" fillId="0" borderId="10" xfId="66" applyFont="1" applyBorder="1" applyAlignment="1">
      <alignment vertical="center" wrapText="1"/>
    </xf>
    <xf numFmtId="0" fontId="1" fillId="0" borderId="10" xfId="66" applyBorder="1" applyAlignment="1">
      <alignment vertical="center" wrapText="1"/>
    </xf>
    <xf numFmtId="0" fontId="1" fillId="0" borderId="10" xfId="66" applyBorder="1" applyAlignment="1">
      <alignment horizontal="center" vertical="center"/>
    </xf>
    <xf numFmtId="57" fontId="1" fillId="0" borderId="35" xfId="67" applyNumberFormat="1" applyBorder="1" applyAlignment="1">
      <alignment horizontal="center" vertical="center"/>
    </xf>
    <xf numFmtId="0" fontId="1" fillId="0" borderId="0" xfId="64"/>
    <xf numFmtId="0" fontId="5" fillId="0" borderId="27" xfId="66" applyFont="1" applyBorder="1" applyAlignment="1">
      <alignment vertical="center" wrapText="1"/>
    </xf>
    <xf numFmtId="0" fontId="1" fillId="0" borderId="16" xfId="66" applyBorder="1" applyAlignment="1">
      <alignment vertical="center" wrapText="1"/>
    </xf>
    <xf numFmtId="0" fontId="1" fillId="0" borderId="16" xfId="66" applyBorder="1" applyAlignment="1">
      <alignment horizontal="center" vertical="center"/>
    </xf>
    <xf numFmtId="57" fontId="1" fillId="0" borderId="65" xfId="67" applyNumberFormat="1" applyBorder="1" applyAlignment="1">
      <alignment horizontal="center" vertical="center"/>
    </xf>
    <xf numFmtId="0" fontId="1" fillId="0" borderId="66" xfId="66" applyBorder="1" applyAlignment="1">
      <alignment vertical="center" wrapText="1"/>
    </xf>
    <xf numFmtId="0" fontId="1" fillId="0" borderId="37" xfId="66" applyBorder="1" applyAlignment="1">
      <alignment horizontal="center" vertical="center"/>
    </xf>
    <xf numFmtId="57" fontId="1" fillId="0" borderId="145" xfId="67" applyNumberFormat="1" applyBorder="1" applyAlignment="1">
      <alignment horizontal="center" vertical="center"/>
    </xf>
    <xf numFmtId="0" fontId="1" fillId="0" borderId="0" xfId="67" applyAlignment="1">
      <alignment horizontal="left" vertical="center" wrapText="1"/>
    </xf>
    <xf numFmtId="0" fontId="5" fillId="0" borderId="0" xfId="66" applyFont="1" applyAlignment="1">
      <alignment vertical="center" wrapText="1"/>
    </xf>
    <xf numFmtId="0" fontId="1" fillId="0" borderId="0" xfId="66" applyAlignment="1">
      <alignment vertical="center" wrapText="1"/>
    </xf>
    <xf numFmtId="0" fontId="1" fillId="0" borderId="0" xfId="66" applyAlignment="1">
      <alignment horizontal="center" vertical="center"/>
    </xf>
    <xf numFmtId="57" fontId="1" fillId="0" borderId="0" xfId="66" applyNumberFormat="1" applyAlignment="1">
      <alignment horizontal="right" vertical="center"/>
    </xf>
    <xf numFmtId="57" fontId="1" fillId="0" borderId="0" xfId="67" applyNumberFormat="1" applyAlignment="1">
      <alignment horizontal="center" vertical="center"/>
    </xf>
    <xf numFmtId="0" fontId="1" fillId="0" borderId="0" xfId="65"/>
    <xf numFmtId="0" fontId="1" fillId="0" borderId="0" xfId="65" quotePrefix="1" applyAlignment="1">
      <alignment horizontal="right"/>
    </xf>
    <xf numFmtId="38" fontId="1" fillId="0" borderId="0" xfId="33" applyFont="1" applyAlignment="1"/>
    <xf numFmtId="38" fontId="1" fillId="0" borderId="0" xfId="33" applyFont="1">
      <alignment vertical="center"/>
    </xf>
    <xf numFmtId="0" fontId="1" fillId="0" borderId="38" xfId="59" applyFont="1" applyBorder="1" applyAlignment="1">
      <alignment horizontal="center" vertical="center"/>
    </xf>
    <xf numFmtId="0" fontId="1" fillId="0" borderId="32" xfId="59" applyFont="1" applyBorder="1" applyAlignment="1">
      <alignment horizontal="center" vertical="center"/>
    </xf>
    <xf numFmtId="38" fontId="1" fillId="0" borderId="32" xfId="33" applyFont="1" applyBorder="1" applyAlignment="1">
      <alignment horizontal="center" vertical="center"/>
    </xf>
    <xf numFmtId="0" fontId="1" fillId="0" borderId="33" xfId="59" applyFont="1" applyBorder="1" applyAlignment="1">
      <alignment horizontal="center" vertical="center"/>
    </xf>
    <xf numFmtId="0" fontId="1" fillId="0" borderId="36" xfId="59" applyFont="1" applyBorder="1" applyAlignment="1">
      <alignment vertical="center" wrapText="1"/>
    </xf>
    <xf numFmtId="0" fontId="1" fillId="0" borderId="39" xfId="59" applyFont="1" applyBorder="1" applyAlignment="1">
      <alignment vertical="center" wrapText="1"/>
    </xf>
    <xf numFmtId="57" fontId="1" fillId="0" borderId="40" xfId="59" applyNumberFormat="1" applyFont="1" applyBorder="1" applyAlignment="1">
      <alignment horizontal="center" vertical="center"/>
    </xf>
    <xf numFmtId="0" fontId="1" fillId="0" borderId="0" xfId="44" applyFont="1"/>
    <xf numFmtId="38" fontId="1" fillId="0" borderId="0" xfId="33" quotePrefix="1" applyFont="1">
      <alignment vertical="center"/>
    </xf>
    <xf numFmtId="181" fontId="1" fillId="0" borderId="14" xfId="69" applyNumberFormat="1" applyBorder="1"/>
    <xf numFmtId="184" fontId="1" fillId="0" borderId="26" xfId="69" applyNumberFormat="1" applyBorder="1" applyAlignment="1">
      <alignment horizontal="right"/>
    </xf>
    <xf numFmtId="179" fontId="1" fillId="0" borderId="10" xfId="69" applyNumberFormat="1" applyBorder="1" applyAlignment="1">
      <alignment horizontal="right"/>
    </xf>
    <xf numFmtId="181" fontId="1" fillId="0" borderId="16" xfId="69" applyNumberFormat="1" applyBorder="1"/>
    <xf numFmtId="181" fontId="1" fillId="0" borderId="26" xfId="69" applyNumberFormat="1" applyBorder="1"/>
    <xf numFmtId="176" fontId="1" fillId="0" borderId="148" xfId="63" applyNumberFormat="1" applyBorder="1"/>
    <xf numFmtId="176" fontId="1" fillId="0" borderId="149" xfId="63" applyNumberFormat="1" applyBorder="1"/>
    <xf numFmtId="176" fontId="1" fillId="0" borderId="150" xfId="63" applyNumberFormat="1" applyBorder="1"/>
    <xf numFmtId="0" fontId="1" fillId="0" borderId="56" xfId="55" applyFont="1" applyBorder="1" applyAlignment="1">
      <alignment horizontal="center" shrinkToFit="1"/>
    </xf>
    <xf numFmtId="176" fontId="1" fillId="0" borderId="121" xfId="33" applyNumberFormat="1" applyFont="1" applyFill="1" applyBorder="1" applyAlignment="1">
      <alignment horizontal="right"/>
    </xf>
    <xf numFmtId="176" fontId="1" fillId="0" borderId="60" xfId="33" applyNumberFormat="1" applyFont="1" applyFill="1" applyBorder="1" applyAlignment="1">
      <alignment horizontal="right"/>
    </xf>
    <xf numFmtId="176" fontId="1" fillId="0" borderId="61" xfId="33" applyNumberFormat="1" applyFont="1" applyFill="1" applyBorder="1" applyAlignment="1">
      <alignment horizontal="right"/>
    </xf>
    <xf numFmtId="176" fontId="1" fillId="0" borderId="60" xfId="33" applyNumberFormat="1" applyFont="1" applyFill="1" applyBorder="1" applyAlignment="1">
      <alignment horizontal="right" vertical="center"/>
    </xf>
    <xf numFmtId="176" fontId="1" fillId="25" borderId="60" xfId="63" applyNumberFormat="1" applyFill="1" applyBorder="1" applyAlignment="1">
      <alignment horizontal="right"/>
    </xf>
    <xf numFmtId="176" fontId="1" fillId="0" borderId="24" xfId="63" applyNumberFormat="1" applyBorder="1" applyAlignment="1">
      <alignment horizontal="right" vertical="center"/>
    </xf>
    <xf numFmtId="176" fontId="1" fillId="0" borderId="60" xfId="63" applyNumberFormat="1" applyBorder="1" applyAlignment="1">
      <alignment horizontal="right" vertical="center"/>
    </xf>
    <xf numFmtId="176" fontId="1" fillId="0" borderId="63" xfId="63" applyNumberFormat="1" applyBorder="1" applyAlignment="1">
      <alignment horizontal="right" vertical="center"/>
    </xf>
    <xf numFmtId="176" fontId="1" fillId="0" borderId="66" xfId="63" applyNumberFormat="1" applyBorder="1" applyAlignment="1">
      <alignment horizontal="right" vertical="center"/>
    </xf>
    <xf numFmtId="38" fontId="0" fillId="0" borderId="39" xfId="33" applyFont="1" applyBorder="1" applyAlignment="1">
      <alignment horizontal="center" vertical="center"/>
    </xf>
    <xf numFmtId="0" fontId="0" fillId="0" borderId="39" xfId="59" applyFont="1" applyBorder="1" applyAlignment="1">
      <alignment vertical="center" wrapText="1"/>
    </xf>
    <xf numFmtId="57" fontId="0" fillId="0" borderId="16" xfId="66" applyNumberFormat="1" applyFont="1" applyBorder="1" applyAlignment="1">
      <alignment horizontal="right" vertical="center"/>
    </xf>
    <xf numFmtId="57" fontId="0" fillId="0" borderId="37" xfId="66" applyNumberFormat="1" applyFont="1" applyBorder="1" applyAlignment="1">
      <alignment horizontal="right" vertical="center"/>
    </xf>
    <xf numFmtId="57" fontId="0" fillId="0" borderId="14" xfId="66" applyNumberFormat="1" applyFont="1" applyBorder="1" applyAlignment="1">
      <alignment horizontal="right" vertical="center"/>
    </xf>
    <xf numFmtId="0" fontId="0" fillId="0" borderId="16" xfId="66" applyFont="1" applyBorder="1" applyAlignment="1">
      <alignment horizontal="center" vertical="center"/>
    </xf>
    <xf numFmtId="0" fontId="1" fillId="0" borderId="106" xfId="63" applyBorder="1" applyAlignment="1">
      <alignment horizontal="left" vertical="top" wrapText="1"/>
    </xf>
    <xf numFmtId="0" fontId="1" fillId="0" borderId="118" xfId="63" applyBorder="1"/>
    <xf numFmtId="0" fontId="1" fillId="0" borderId="119" xfId="63" applyBorder="1"/>
    <xf numFmtId="176" fontId="1" fillId="0" borderId="106" xfId="63" applyNumberFormat="1" applyBorder="1"/>
    <xf numFmtId="176" fontId="1" fillId="0" borderId="119" xfId="63" applyNumberFormat="1" applyBorder="1"/>
    <xf numFmtId="176" fontId="1" fillId="0" borderId="118" xfId="63" applyNumberFormat="1" applyBorder="1"/>
    <xf numFmtId="0" fontId="1" fillId="0" borderId="11" xfId="63" applyBorder="1" applyAlignment="1">
      <alignment horizontal="left"/>
    </xf>
    <xf numFmtId="0" fontId="1" fillId="0" borderId="26" xfId="63" applyBorder="1" applyAlignment="1">
      <alignment horizontal="left"/>
    </xf>
    <xf numFmtId="0" fontId="25" fillId="0" borderId="26" xfId="63" applyFont="1" applyBorder="1" applyAlignment="1">
      <alignment horizontal="left" vertical="center" wrapText="1" shrinkToFit="1"/>
    </xf>
    <xf numFmtId="0" fontId="1" fillId="0" borderId="26" xfId="63" applyBorder="1" applyAlignment="1">
      <alignment horizontal="center"/>
    </xf>
    <xf numFmtId="0" fontId="1" fillId="0" borderId="130" xfId="63" applyBorder="1" applyAlignment="1">
      <alignment horizontal="left"/>
    </xf>
    <xf numFmtId="176" fontId="1" fillId="0" borderId="130" xfId="63" applyNumberFormat="1" applyBorder="1"/>
    <xf numFmtId="176" fontId="1" fillId="0" borderId="137" xfId="63" applyNumberFormat="1" applyBorder="1"/>
    <xf numFmtId="176" fontId="1" fillId="0" borderId="144" xfId="63" applyNumberFormat="1" applyBorder="1"/>
    <xf numFmtId="176" fontId="1" fillId="0" borderId="26" xfId="63" applyNumberFormat="1" applyBorder="1" applyAlignment="1">
      <alignment horizontal="right"/>
    </xf>
    <xf numFmtId="176" fontId="1" fillId="0" borderId="60" xfId="63" applyNumberFormat="1" applyBorder="1" applyAlignment="1">
      <alignment horizontal="right"/>
    </xf>
    <xf numFmtId="176" fontId="1" fillId="0" borderId="10" xfId="63" applyNumberFormat="1" applyBorder="1" applyAlignment="1">
      <alignment horizontal="right"/>
    </xf>
    <xf numFmtId="176" fontId="1" fillId="0" borderId="61" xfId="63" applyNumberFormat="1" applyBorder="1" applyAlignment="1">
      <alignment horizontal="right"/>
    </xf>
    <xf numFmtId="176" fontId="1" fillId="25" borderId="29" xfId="63" applyNumberFormat="1" applyFill="1" applyBorder="1" applyAlignment="1">
      <alignment horizontal="right"/>
    </xf>
    <xf numFmtId="176" fontId="1" fillId="25" borderId="10" xfId="63" applyNumberFormat="1" applyFill="1" applyBorder="1" applyAlignment="1">
      <alignment horizontal="right"/>
    </xf>
    <xf numFmtId="176" fontId="1" fillId="25" borderId="61" xfId="63" applyNumberFormat="1" applyFill="1" applyBorder="1" applyAlignment="1">
      <alignment horizontal="right"/>
    </xf>
    <xf numFmtId="176" fontId="1" fillId="25" borderId="103" xfId="63" applyNumberFormat="1" applyFill="1" applyBorder="1" applyAlignment="1">
      <alignment horizontal="right"/>
    </xf>
    <xf numFmtId="176" fontId="1" fillId="25" borderId="11" xfId="63" applyNumberFormat="1" applyFill="1" applyBorder="1" applyAlignment="1">
      <alignment horizontal="right"/>
    </xf>
    <xf numFmtId="176" fontId="1" fillId="25" borderId="24" xfId="63" applyNumberFormat="1" applyFill="1" applyBorder="1" applyAlignment="1">
      <alignment horizontal="right"/>
    </xf>
    <xf numFmtId="176" fontId="1" fillId="0" borderId="16" xfId="63" applyNumberFormat="1" applyBorder="1" applyAlignment="1">
      <alignment horizontal="right"/>
    </xf>
    <xf numFmtId="176" fontId="1" fillId="0" borderId="27" xfId="63" applyNumberFormat="1" applyBorder="1" applyAlignment="1">
      <alignment horizontal="right"/>
    </xf>
    <xf numFmtId="176" fontId="1" fillId="0" borderId="63" xfId="63" applyNumberFormat="1" applyBorder="1" applyAlignment="1">
      <alignment horizontal="right"/>
    </xf>
    <xf numFmtId="176" fontId="1" fillId="0" borderId="37" xfId="63" applyNumberFormat="1" applyBorder="1" applyAlignment="1">
      <alignment horizontal="right"/>
    </xf>
    <xf numFmtId="176" fontId="1" fillId="0" borderId="15" xfId="63" applyNumberFormat="1" applyBorder="1" applyAlignment="1">
      <alignment horizontal="right"/>
    </xf>
    <xf numFmtId="176" fontId="1" fillId="0" borderId="66" xfId="63" applyNumberFormat="1" applyBorder="1" applyAlignment="1">
      <alignment horizontal="right"/>
    </xf>
    <xf numFmtId="0" fontId="1" fillId="0" borderId="20" xfId="0" applyFont="1" applyBorder="1" applyAlignment="1">
      <alignment horizontal="center" vertical="distributed" textRotation="255" justifyLastLine="1"/>
    </xf>
    <xf numFmtId="184" fontId="1" fillId="0" borderId="43" xfId="69" applyNumberFormat="1" applyBorder="1"/>
    <xf numFmtId="184" fontId="1" fillId="0" borderId="54" xfId="69" applyNumberFormat="1" applyBorder="1"/>
    <xf numFmtId="184" fontId="1" fillId="0" borderId="26" xfId="69" applyNumberFormat="1" applyBorder="1"/>
    <xf numFmtId="184" fontId="1" fillId="0" borderId="0" xfId="69" applyNumberFormat="1"/>
    <xf numFmtId="184" fontId="1" fillId="0" borderId="29" xfId="69" applyNumberFormat="1" applyBorder="1"/>
    <xf numFmtId="184" fontId="1" fillId="0" borderId="10" xfId="69" applyNumberFormat="1" applyBorder="1"/>
    <xf numFmtId="184" fontId="1" fillId="0" borderId="28" xfId="69" applyNumberFormat="1" applyBorder="1"/>
    <xf numFmtId="184" fontId="1" fillId="0" borderId="27" xfId="69" applyNumberFormat="1" applyBorder="1"/>
    <xf numFmtId="184" fontId="1" fillId="0" borderId="16" xfId="69" applyNumberFormat="1" applyBorder="1"/>
    <xf numFmtId="181" fontId="1" fillId="0" borderId="37" xfId="49" applyNumberFormat="1" applyBorder="1"/>
    <xf numFmtId="181" fontId="1" fillId="0" borderId="51" xfId="49" applyNumberFormat="1" applyBorder="1"/>
    <xf numFmtId="181" fontId="1" fillId="0" borderId="39" xfId="49" applyNumberFormat="1" applyBorder="1"/>
    <xf numFmtId="0" fontId="0" fillId="0" borderId="0" xfId="65" applyFont="1"/>
    <xf numFmtId="0" fontId="0" fillId="0" borderId="0" xfId="59" applyFont="1">
      <alignment vertical="center"/>
    </xf>
    <xf numFmtId="0" fontId="1" fillId="0" borderId="70" xfId="55" applyFont="1" applyBorder="1" applyAlignment="1">
      <alignment horizontal="center"/>
    </xf>
    <xf numFmtId="184" fontId="1" fillId="0" borderId="43" xfId="69" applyNumberFormat="1" applyBorder="1" applyAlignment="1">
      <alignment horizontal="right"/>
    </xf>
    <xf numFmtId="179" fontId="1" fillId="0" borderId="0" xfId="69" applyNumberFormat="1" applyAlignment="1">
      <alignment horizontal="right"/>
    </xf>
    <xf numFmtId="0" fontId="0" fillId="0" borderId="151" xfId="51" applyFont="1" applyBorder="1" applyAlignment="1">
      <alignment horizontal="center" vertical="center"/>
    </xf>
    <xf numFmtId="181" fontId="1" fillId="0" borderId="152" xfId="69" applyNumberFormat="1" applyBorder="1"/>
    <xf numFmtId="184" fontId="1" fillId="0" borderId="153" xfId="69" applyNumberFormat="1" applyBorder="1"/>
    <xf numFmtId="184" fontId="1" fillId="0" borderId="111" xfId="69" applyNumberFormat="1" applyBorder="1"/>
    <xf numFmtId="184" fontId="1" fillId="0" borderId="35" xfId="69" applyNumberFormat="1" applyBorder="1"/>
    <xf numFmtId="184" fontId="1" fillId="0" borderId="153" xfId="69" applyNumberFormat="1" applyBorder="1" applyAlignment="1">
      <alignment horizontal="right"/>
    </xf>
    <xf numFmtId="179" fontId="1" fillId="0" borderId="111" xfId="69" applyNumberFormat="1" applyBorder="1" applyAlignment="1">
      <alignment horizontal="right"/>
    </xf>
    <xf numFmtId="181" fontId="1" fillId="0" borderId="35" xfId="69" applyNumberFormat="1" applyBorder="1"/>
    <xf numFmtId="181" fontId="1" fillId="0" borderId="153" xfId="69" applyNumberFormat="1" applyBorder="1"/>
    <xf numFmtId="181" fontId="1" fillId="0" borderId="40" xfId="49" applyNumberFormat="1" applyBorder="1"/>
    <xf numFmtId="176" fontId="1" fillId="0" borderId="154" xfId="63" applyNumberFormat="1" applyBorder="1"/>
    <xf numFmtId="176" fontId="1" fillId="0" borderId="155" xfId="33" applyNumberFormat="1" applyFont="1" applyFill="1" applyBorder="1" applyAlignment="1">
      <alignment horizontal="right"/>
    </xf>
    <xf numFmtId="176" fontId="1" fillId="0" borderId="43" xfId="33" applyNumberFormat="1" applyFont="1" applyFill="1" applyBorder="1" applyAlignment="1">
      <alignment horizontal="right"/>
    </xf>
    <xf numFmtId="176" fontId="1" fillId="0" borderId="0" xfId="33" applyNumberFormat="1" applyFont="1" applyFill="1" applyBorder="1" applyAlignment="1">
      <alignment horizontal="right"/>
    </xf>
    <xf numFmtId="176" fontId="1" fillId="0" borderId="43" xfId="33" applyNumberFormat="1" applyFont="1" applyFill="1" applyBorder="1" applyAlignment="1">
      <alignment horizontal="right" vertical="center"/>
    </xf>
    <xf numFmtId="176" fontId="1" fillId="25" borderId="43" xfId="63" applyNumberFormat="1" applyFill="1" applyBorder="1" applyAlignment="1">
      <alignment horizontal="right"/>
    </xf>
    <xf numFmtId="176" fontId="1" fillId="0" borderId="43" xfId="63" applyNumberFormat="1" applyBorder="1" applyAlignment="1">
      <alignment horizontal="right"/>
    </xf>
    <xf numFmtId="176" fontId="1" fillId="0" borderId="0" xfId="63" applyNumberFormat="1" applyAlignment="1">
      <alignment horizontal="right"/>
    </xf>
    <xf numFmtId="176" fontId="1" fillId="25" borderId="0" xfId="63" applyNumberFormat="1" applyFill="1" applyAlignment="1">
      <alignment horizontal="right"/>
    </xf>
    <xf numFmtId="176" fontId="1" fillId="25" borderId="53" xfId="63" applyNumberFormat="1" applyFill="1" applyBorder="1" applyAlignment="1">
      <alignment horizontal="right"/>
    </xf>
    <xf numFmtId="176" fontId="1" fillId="0" borderId="28" xfId="63" applyNumberFormat="1" applyBorder="1" applyAlignment="1">
      <alignment horizontal="right"/>
    </xf>
    <xf numFmtId="176" fontId="1" fillId="0" borderId="55" xfId="63" applyNumberFormat="1" applyBorder="1" applyAlignment="1">
      <alignment horizontal="right"/>
    </xf>
    <xf numFmtId="176" fontId="1" fillId="0" borderId="53" xfId="63" applyNumberFormat="1" applyBorder="1" applyAlignment="1">
      <alignment horizontal="right" vertical="center"/>
    </xf>
    <xf numFmtId="176" fontId="1" fillId="0" borderId="43" xfId="63" applyNumberFormat="1" applyBorder="1" applyAlignment="1">
      <alignment horizontal="right" vertical="center"/>
    </xf>
    <xf numFmtId="176" fontId="1" fillId="0" borderId="28" xfId="63" applyNumberFormat="1" applyBorder="1" applyAlignment="1">
      <alignment horizontal="right" vertical="center"/>
    </xf>
    <xf numFmtId="176" fontId="1" fillId="0" borderId="55" xfId="63" applyNumberFormat="1" applyBorder="1" applyAlignment="1">
      <alignment horizontal="right" vertical="center"/>
    </xf>
    <xf numFmtId="0" fontId="0" fillId="0" borderId="138" xfId="55" applyFont="1" applyBorder="1" applyAlignment="1">
      <alignment horizontal="center" shrinkToFit="1"/>
    </xf>
    <xf numFmtId="176" fontId="1" fillId="0" borderId="156" xfId="63" applyNumberFormat="1" applyBorder="1"/>
    <xf numFmtId="176" fontId="1" fillId="0" borderId="157" xfId="63" applyNumberFormat="1" applyBorder="1"/>
    <xf numFmtId="176" fontId="1" fillId="0" borderId="158" xfId="63" applyNumberFormat="1" applyBorder="1"/>
    <xf numFmtId="176" fontId="1" fillId="0" borderId="110" xfId="63" applyNumberFormat="1" applyBorder="1"/>
    <xf numFmtId="176" fontId="1" fillId="0" borderId="153" xfId="62" applyNumberFormat="1" applyFont="1" applyFill="1" applyBorder="1" applyAlignment="1"/>
    <xf numFmtId="176" fontId="1" fillId="0" borderId="153" xfId="63" applyNumberFormat="1" applyBorder="1"/>
    <xf numFmtId="176" fontId="1" fillId="0" borderId="111" xfId="63" applyNumberFormat="1" applyBorder="1"/>
    <xf numFmtId="176" fontId="1" fillId="0" borderId="35" xfId="63" applyNumberFormat="1" applyBorder="1"/>
    <xf numFmtId="176" fontId="1" fillId="0" borderId="160" xfId="63" applyNumberFormat="1" applyBorder="1"/>
    <xf numFmtId="176" fontId="1" fillId="0" borderId="161" xfId="63" applyNumberFormat="1" applyBorder="1"/>
    <xf numFmtId="176" fontId="1" fillId="0" borderId="162" xfId="63" applyNumberFormat="1" applyBorder="1"/>
    <xf numFmtId="176" fontId="1" fillId="0" borderId="159" xfId="62" applyNumberFormat="1" applyFont="1" applyFill="1" applyBorder="1" applyAlignment="1"/>
    <xf numFmtId="176" fontId="1" fillId="0" borderId="153" xfId="33" applyNumberFormat="1" applyFont="1" applyFill="1" applyBorder="1" applyAlignment="1">
      <alignment horizontal="right"/>
    </xf>
    <xf numFmtId="176" fontId="1" fillId="0" borderId="111" xfId="33" applyNumberFormat="1" applyFont="1" applyFill="1" applyBorder="1" applyAlignment="1">
      <alignment horizontal="right"/>
    </xf>
    <xf numFmtId="176" fontId="1" fillId="0" borderId="153" xfId="33" applyNumberFormat="1" applyFont="1" applyFill="1" applyBorder="1" applyAlignment="1">
      <alignment horizontal="right" vertical="center"/>
    </xf>
    <xf numFmtId="176" fontId="1" fillId="25" borderId="153" xfId="63" applyNumberFormat="1" applyFill="1" applyBorder="1" applyAlignment="1">
      <alignment horizontal="right"/>
    </xf>
    <xf numFmtId="176" fontId="1" fillId="0" borderId="153" xfId="63" applyNumberFormat="1" applyBorder="1" applyAlignment="1">
      <alignment horizontal="right"/>
    </xf>
    <xf numFmtId="176" fontId="1" fillId="0" borderId="111" xfId="63" applyNumberFormat="1" applyBorder="1" applyAlignment="1">
      <alignment horizontal="right"/>
    </xf>
    <xf numFmtId="176" fontId="1" fillId="25" borderId="111" xfId="63" applyNumberFormat="1" applyFill="1" applyBorder="1" applyAlignment="1">
      <alignment horizontal="right"/>
    </xf>
    <xf numFmtId="176" fontId="1" fillId="25" borderId="110" xfId="63" applyNumberFormat="1" applyFill="1" applyBorder="1" applyAlignment="1">
      <alignment horizontal="right"/>
    </xf>
    <xf numFmtId="176" fontId="1" fillId="0" borderId="35" xfId="63" applyNumberFormat="1" applyBorder="1" applyAlignment="1">
      <alignment horizontal="right"/>
    </xf>
    <xf numFmtId="176" fontId="1" fillId="0" borderId="159" xfId="63" applyNumberFormat="1" applyBorder="1" applyAlignment="1">
      <alignment horizontal="right"/>
    </xf>
    <xf numFmtId="176" fontId="1" fillId="0" borderId="110" xfId="63" applyNumberFormat="1" applyBorder="1" applyAlignment="1">
      <alignment horizontal="right" vertical="center"/>
    </xf>
    <xf numFmtId="176" fontId="1" fillId="0" borderId="153" xfId="63" applyNumberFormat="1" applyBorder="1" applyAlignment="1">
      <alignment horizontal="right" vertical="center"/>
    </xf>
    <xf numFmtId="176" fontId="1" fillId="0" borderId="35" xfId="63" applyNumberFormat="1" applyBorder="1" applyAlignment="1">
      <alignment horizontal="right" vertical="center"/>
    </xf>
    <xf numFmtId="176" fontId="1" fillId="0" borderId="159" xfId="63" applyNumberFormat="1" applyBorder="1" applyAlignment="1">
      <alignment horizontal="right" vertical="center"/>
    </xf>
    <xf numFmtId="57" fontId="0" fillId="0" borderId="10" xfId="66" applyNumberFormat="1" applyFont="1" applyBorder="1" applyAlignment="1">
      <alignment horizontal="right" vertical="center"/>
    </xf>
    <xf numFmtId="176" fontId="1" fillId="0" borderId="34" xfId="62" applyNumberFormat="1" applyFont="1" applyFill="1" applyBorder="1" applyAlignment="1">
      <alignment horizontal="right"/>
    </xf>
    <xf numFmtId="176" fontId="1" fillId="0" borderId="153" xfId="62" applyNumberFormat="1" applyFont="1" applyFill="1" applyBorder="1" applyAlignment="1">
      <alignment horizontal="right"/>
    </xf>
    <xf numFmtId="0" fontId="1" fillId="0" borderId="36" xfId="0" applyFont="1" applyBorder="1" applyAlignment="1">
      <alignment horizontal="center" vertical="distributed" textRotation="255" justifyLastLine="1"/>
    </xf>
    <xf numFmtId="176" fontId="1" fillId="0" borderId="103" xfId="63" applyNumberFormat="1" applyBorder="1" applyAlignment="1">
      <alignment horizontal="right"/>
    </xf>
    <xf numFmtId="176" fontId="1" fillId="0" borderId="11" xfId="63" applyNumberFormat="1" applyBorder="1" applyAlignment="1">
      <alignment horizontal="right"/>
    </xf>
    <xf numFmtId="176" fontId="1" fillId="0" borderId="24" xfId="63" applyNumberFormat="1" applyBorder="1" applyAlignment="1">
      <alignment horizontal="right"/>
    </xf>
    <xf numFmtId="176" fontId="1" fillId="0" borderId="53" xfId="63" applyNumberFormat="1" applyBorder="1" applyAlignment="1">
      <alignment horizontal="right"/>
    </xf>
    <xf numFmtId="176" fontId="1" fillId="0" borderId="110" xfId="63" applyNumberFormat="1" applyBorder="1" applyAlignment="1">
      <alignment horizontal="right"/>
    </xf>
    <xf numFmtId="176" fontId="1" fillId="25" borderId="43" xfId="63" applyNumberFormat="1" applyFill="1" applyBorder="1"/>
    <xf numFmtId="0" fontId="1" fillId="0" borderId="141" xfId="46" applyBorder="1" applyAlignment="1">
      <alignment vertical="center" textRotation="255"/>
    </xf>
    <xf numFmtId="0" fontId="1" fillId="0" borderId="20" xfId="46" applyBorder="1" applyAlignment="1">
      <alignment vertical="center" textRotation="255"/>
    </xf>
    <xf numFmtId="0" fontId="1" fillId="0" borderId="36" xfId="46" applyBorder="1" applyAlignment="1">
      <alignment vertical="center" textRotation="255"/>
    </xf>
    <xf numFmtId="0" fontId="1" fillId="0" borderId="16" xfId="46" applyBorder="1" applyAlignment="1">
      <alignment vertical="distributed" textRotation="255" justifyLastLine="1"/>
    </xf>
    <xf numFmtId="0" fontId="1" fillId="0" borderId="10" xfId="46" applyBorder="1" applyAlignment="1">
      <alignment vertical="distributed" textRotation="255" justifyLastLine="1"/>
    </xf>
    <xf numFmtId="0" fontId="1" fillId="0" borderId="11" xfId="46" applyBorder="1" applyAlignment="1">
      <alignment vertical="distributed" textRotation="255" justifyLastLine="1"/>
    </xf>
    <xf numFmtId="0" fontId="1" fillId="0" borderId="39" xfId="46" applyBorder="1" applyAlignment="1">
      <alignment vertical="distributed" textRotation="255" justifyLastLine="1"/>
    </xf>
    <xf numFmtId="0" fontId="1" fillId="0" borderId="69" xfId="47" applyFont="1" applyBorder="1" applyAlignment="1">
      <alignment horizontal="center" vertical="center"/>
    </xf>
    <xf numFmtId="0" fontId="1" fillId="0" borderId="70" xfId="47" applyFont="1" applyBorder="1" applyAlignment="1">
      <alignment horizontal="center" vertical="center"/>
    </xf>
    <xf numFmtId="0" fontId="1" fillId="0" borderId="50" xfId="47" applyFont="1" applyBorder="1" applyAlignment="1">
      <alignment horizontal="center" vertical="center"/>
    </xf>
    <xf numFmtId="0" fontId="0" fillId="0" borderId="70" xfId="47" applyFont="1" applyBorder="1" applyAlignment="1">
      <alignment horizontal="center" vertical="center"/>
    </xf>
    <xf numFmtId="0" fontId="1" fillId="0" borderId="64" xfId="47" applyFont="1" applyBorder="1" applyAlignment="1">
      <alignment horizontal="center" vertical="center"/>
    </xf>
    <xf numFmtId="0" fontId="1" fillId="0" borderId="71" xfId="46" applyBorder="1" applyAlignment="1">
      <alignment vertical="distributed" textRotation="255" justifyLastLine="1"/>
    </xf>
    <xf numFmtId="0" fontId="1" fillId="0" borderId="20" xfId="46" applyBorder="1" applyAlignment="1">
      <alignment vertical="distributed" textRotation="255" justifyLastLine="1"/>
    </xf>
    <xf numFmtId="0" fontId="1" fillId="0" borderId="72" xfId="46" applyBorder="1" applyAlignment="1">
      <alignment horizontal="center" vertical="center"/>
    </xf>
    <xf numFmtId="0" fontId="1" fillId="0" borderId="73" xfId="46" applyBorder="1" applyAlignment="1">
      <alignment vertical="center"/>
    </xf>
    <xf numFmtId="0" fontId="1" fillId="0" borderId="74" xfId="46" applyBorder="1" applyAlignment="1">
      <alignment vertical="center"/>
    </xf>
    <xf numFmtId="0" fontId="1" fillId="0" borderId="45" xfId="46" applyBorder="1" applyAlignment="1">
      <alignment vertical="center"/>
    </xf>
    <xf numFmtId="0" fontId="1" fillId="0" borderId="25" xfId="46" applyBorder="1" applyAlignment="1">
      <alignment vertical="center"/>
    </xf>
    <xf numFmtId="0" fontId="1" fillId="0" borderId="75" xfId="46" applyBorder="1" applyAlignment="1">
      <alignment vertical="center"/>
    </xf>
    <xf numFmtId="0" fontId="1" fillId="0" borderId="76" xfId="49" applyBorder="1" applyAlignment="1">
      <alignment horizontal="left" vertical="center" wrapText="1"/>
    </xf>
    <xf numFmtId="0" fontId="1" fillId="0" borderId="63" xfId="49" applyBorder="1" applyAlignment="1">
      <alignment horizontal="left" vertical="center" wrapText="1"/>
    </xf>
    <xf numFmtId="0" fontId="1" fillId="0" borderId="78" xfId="49" applyBorder="1" applyAlignment="1">
      <alignment horizontal="left" vertical="center" wrapText="1"/>
    </xf>
    <xf numFmtId="0" fontId="1" fillId="0" borderId="79" xfId="49" applyBorder="1" applyAlignment="1">
      <alignment horizontal="left" vertical="center" wrapText="1"/>
    </xf>
    <xf numFmtId="0" fontId="1" fillId="0" borderId="76" xfId="49" applyBorder="1" applyAlignment="1">
      <alignment vertical="center" wrapText="1"/>
    </xf>
    <xf numFmtId="0" fontId="1" fillId="0" borderId="63" xfId="0" applyFont="1" applyBorder="1" applyAlignment="1">
      <alignment vertical="center" wrapText="1"/>
    </xf>
    <xf numFmtId="0" fontId="1" fillId="0" borderId="77" xfId="0" applyFont="1" applyBorder="1" applyAlignment="1">
      <alignment vertical="center" wrapText="1"/>
    </xf>
    <xf numFmtId="0" fontId="1" fillId="0" borderId="24" xfId="0" applyFont="1" applyBorder="1" applyAlignment="1">
      <alignment vertical="center" wrapText="1"/>
    </xf>
    <xf numFmtId="0" fontId="1" fillId="0" borderId="38" xfId="49" applyBorder="1" applyAlignment="1">
      <alignment horizontal="center" vertical="center"/>
    </xf>
    <xf numFmtId="0" fontId="1" fillId="0" borderId="80" xfId="49" applyBorder="1" applyAlignment="1">
      <alignment horizontal="center" vertical="center"/>
    </xf>
    <xf numFmtId="0" fontId="1" fillId="0" borderId="81" xfId="49" applyBorder="1" applyAlignment="1">
      <alignment horizontal="center" vertical="center"/>
    </xf>
    <xf numFmtId="0" fontId="1" fillId="0" borderId="82" xfId="49" applyBorder="1"/>
    <xf numFmtId="0" fontId="1" fillId="0" borderId="42" xfId="49" applyBorder="1"/>
    <xf numFmtId="0" fontId="1" fillId="0" borderId="83" xfId="49" applyBorder="1"/>
    <xf numFmtId="0" fontId="1" fillId="0" borderId="84" xfId="49" applyBorder="1"/>
    <xf numFmtId="0" fontId="1" fillId="0" borderId="43" xfId="49" applyBorder="1"/>
    <xf numFmtId="0" fontId="1" fillId="0" borderId="85" xfId="49" applyBorder="1"/>
    <xf numFmtId="0" fontId="1" fillId="0" borderId="77" xfId="49" applyBorder="1" applyAlignment="1">
      <alignment horizontal="left" vertical="center" wrapText="1"/>
    </xf>
    <xf numFmtId="0" fontId="1" fillId="0" borderId="24" xfId="49" applyBorder="1" applyAlignment="1">
      <alignment horizontal="left" vertical="center" wrapText="1"/>
    </xf>
    <xf numFmtId="0" fontId="1" fillId="0" borderId="84" xfId="49" applyBorder="1" applyAlignment="1">
      <alignment shrinkToFit="1"/>
    </xf>
    <xf numFmtId="0" fontId="1" fillId="0" borderId="43" xfId="49" applyBorder="1" applyAlignment="1">
      <alignment shrinkToFit="1"/>
    </xf>
    <xf numFmtId="0" fontId="1" fillId="0" borderId="85" xfId="49" applyBorder="1" applyAlignment="1">
      <alignment shrinkToFit="1"/>
    </xf>
    <xf numFmtId="0" fontId="5" fillId="25" borderId="90" xfId="63" applyFont="1" applyFill="1" applyBorder="1" applyAlignment="1">
      <alignment horizontal="left" vertical="center" wrapText="1"/>
    </xf>
    <xf numFmtId="0" fontId="5" fillId="25" borderId="126" xfId="63" applyFont="1" applyFill="1" applyBorder="1" applyAlignment="1">
      <alignment horizontal="left" vertical="center" wrapText="1"/>
    </xf>
    <xf numFmtId="0" fontId="1" fillId="0" borderId="62" xfId="63" applyBorder="1" applyAlignment="1">
      <alignment horizontal="left" vertical="center"/>
    </xf>
    <xf numFmtId="0" fontId="1" fillId="0" borderId="109" xfId="63" applyBorder="1" applyAlignment="1">
      <alignment horizontal="left" vertical="center"/>
    </xf>
    <xf numFmtId="57" fontId="1" fillId="0" borderId="26" xfId="63" applyNumberFormat="1" applyBorder="1" applyAlignment="1">
      <alignment horizontal="left" vertical="center"/>
    </xf>
    <xf numFmtId="57" fontId="1" fillId="0" borderId="37" xfId="63" applyNumberFormat="1" applyBorder="1" applyAlignment="1">
      <alignment horizontal="left" vertical="center"/>
    </xf>
    <xf numFmtId="40" fontId="1" fillId="0" borderId="16" xfId="63" applyNumberFormat="1" applyBorder="1" applyAlignment="1">
      <alignment horizontal="center" vertical="center"/>
    </xf>
    <xf numFmtId="40" fontId="1" fillId="0" borderId="39" xfId="63" applyNumberFormat="1" applyBorder="1" applyAlignment="1">
      <alignment horizontal="center" vertical="center"/>
    </xf>
    <xf numFmtId="40" fontId="1" fillId="0" borderId="16" xfId="63" applyNumberFormat="1" applyBorder="1" applyAlignment="1">
      <alignment vertical="center"/>
    </xf>
    <xf numFmtId="40" fontId="1" fillId="0" borderId="39" xfId="63" applyNumberFormat="1" applyBorder="1" applyAlignment="1">
      <alignment vertical="center"/>
    </xf>
    <xf numFmtId="0" fontId="1" fillId="0" borderId="16" xfId="63" applyBorder="1" applyAlignment="1">
      <alignment horizontal="left" vertical="center" wrapText="1"/>
    </xf>
    <xf numFmtId="0" fontId="1" fillId="0" borderId="39" xfId="63" applyBorder="1" applyAlignment="1">
      <alignment horizontal="left" vertical="center" wrapText="1"/>
    </xf>
    <xf numFmtId="0" fontId="1" fillId="0" borderId="15" xfId="63" applyBorder="1"/>
    <xf numFmtId="0" fontId="1" fillId="0" borderId="66" xfId="63" applyBorder="1"/>
    <xf numFmtId="0" fontId="1" fillId="0" borderId="103" xfId="63" applyBorder="1"/>
    <xf numFmtId="0" fontId="1" fillId="0" borderId="24" xfId="63" applyBorder="1"/>
    <xf numFmtId="0" fontId="1" fillId="0" borderId="54" xfId="63" applyBorder="1"/>
    <xf numFmtId="0" fontId="1" fillId="0" borderId="60" xfId="63" applyBorder="1"/>
    <xf numFmtId="0" fontId="1" fillId="0" borderId="27" xfId="63" applyBorder="1"/>
    <xf numFmtId="0" fontId="1" fillId="0" borderId="63" xfId="63" applyBorder="1"/>
    <xf numFmtId="0" fontId="5" fillId="25" borderId="86" xfId="63" applyFont="1" applyFill="1" applyBorder="1" applyAlignment="1">
      <alignment horizontal="left" vertical="center" wrapText="1"/>
    </xf>
    <xf numFmtId="0" fontId="5" fillId="25" borderId="49" xfId="63" applyFont="1" applyFill="1" applyBorder="1" applyAlignment="1">
      <alignment horizontal="left" vertical="center" wrapText="1"/>
    </xf>
    <xf numFmtId="0" fontId="1" fillId="0" borderId="58" xfId="63" applyBorder="1" applyAlignment="1">
      <alignment horizontal="left" vertical="center"/>
    </xf>
    <xf numFmtId="0" fontId="1" fillId="0" borderId="59" xfId="63" applyBorder="1" applyAlignment="1">
      <alignment horizontal="left" vertical="center"/>
    </xf>
    <xf numFmtId="57" fontId="1" fillId="0" borderId="11" xfId="63" applyNumberFormat="1" applyBorder="1" applyAlignment="1">
      <alignment horizontal="left" vertical="center"/>
    </xf>
    <xf numFmtId="40" fontId="1" fillId="0" borderId="10" xfId="63" applyNumberFormat="1" applyBorder="1" applyAlignment="1">
      <alignment horizontal="center" vertical="center"/>
    </xf>
    <xf numFmtId="40" fontId="1" fillId="0" borderId="11" xfId="63" applyNumberFormat="1" applyBorder="1" applyAlignment="1">
      <alignment horizontal="center" vertical="center"/>
    </xf>
    <xf numFmtId="40" fontId="1" fillId="0" borderId="10" xfId="63" applyNumberFormat="1" applyBorder="1" applyAlignment="1">
      <alignment vertical="center"/>
    </xf>
    <xf numFmtId="40" fontId="1" fillId="0" borderId="11" xfId="63" applyNumberFormat="1" applyBorder="1" applyAlignment="1">
      <alignment vertical="center"/>
    </xf>
    <xf numFmtId="0" fontId="1" fillId="0" borderId="10" xfId="63" applyBorder="1" applyAlignment="1">
      <alignment horizontal="left" vertical="center" wrapText="1"/>
    </xf>
    <xf numFmtId="0" fontId="1" fillId="0" borderId="11" xfId="63" applyBorder="1" applyAlignment="1">
      <alignment horizontal="left" vertical="center" wrapText="1"/>
    </xf>
    <xf numFmtId="57" fontId="1" fillId="0" borderId="16" xfId="63" applyNumberFormat="1" applyBorder="1" applyAlignment="1">
      <alignment horizontal="left" vertical="center"/>
    </xf>
    <xf numFmtId="0" fontId="5" fillId="0" borderId="90" xfId="63" applyFont="1" applyBorder="1" applyAlignment="1">
      <alignment horizontal="left" vertical="center" wrapText="1"/>
    </xf>
    <xf numFmtId="0" fontId="5" fillId="0" borderId="86" xfId="63" applyFont="1" applyBorder="1" applyAlignment="1">
      <alignment horizontal="left" vertical="center" wrapText="1"/>
    </xf>
    <xf numFmtId="0" fontId="5" fillId="0" borderId="49" xfId="63" applyFont="1" applyBorder="1" applyAlignment="1">
      <alignment horizontal="left" vertical="center" wrapText="1"/>
    </xf>
    <xf numFmtId="0" fontId="5" fillId="0" borderId="62" xfId="63" applyFont="1" applyBorder="1" applyAlignment="1">
      <alignment horizontal="left" vertical="center"/>
    </xf>
    <xf numFmtId="0" fontId="5" fillId="0" borderId="59" xfId="63" applyFont="1" applyBorder="1" applyAlignment="1">
      <alignment horizontal="left" vertical="center"/>
    </xf>
    <xf numFmtId="0" fontId="5" fillId="0" borderId="58" xfId="63" applyFont="1" applyBorder="1" applyAlignment="1">
      <alignment horizontal="left" vertical="center"/>
    </xf>
    <xf numFmtId="0" fontId="1" fillId="0" borderId="16" xfId="56" applyFont="1" applyBorder="1" applyAlignment="1">
      <alignment horizontal="left" vertical="center" wrapText="1"/>
    </xf>
    <xf numFmtId="0" fontId="1" fillId="0" borderId="11" xfId="56" applyFont="1" applyBorder="1" applyAlignment="1">
      <alignment horizontal="left" vertical="center" wrapText="1"/>
    </xf>
    <xf numFmtId="0" fontId="1" fillId="0" borderId="54" xfId="56" applyFont="1" applyBorder="1"/>
    <xf numFmtId="0" fontId="1" fillId="0" borderId="60" xfId="56" applyFont="1" applyBorder="1"/>
    <xf numFmtId="40" fontId="1" fillId="0" borderId="16" xfId="63" applyNumberFormat="1" applyBorder="1" applyAlignment="1">
      <alignment horizontal="right" vertical="center"/>
    </xf>
    <xf numFmtId="40" fontId="1" fillId="0" borderId="11" xfId="63" applyNumberFormat="1" applyBorder="1" applyAlignment="1">
      <alignment horizontal="right" vertical="center"/>
    </xf>
    <xf numFmtId="0" fontId="1" fillId="0" borderId="26" xfId="56" applyFont="1" applyBorder="1"/>
    <xf numFmtId="0" fontId="1" fillId="0" borderId="26" xfId="63" applyBorder="1"/>
    <xf numFmtId="0" fontId="5" fillId="0" borderId="90" xfId="56" applyFont="1" applyBorder="1" applyAlignment="1">
      <alignment horizontal="left" vertical="center" wrapText="1"/>
    </xf>
    <xf numFmtId="0" fontId="5" fillId="0" borderId="86" xfId="56" applyFont="1" applyBorder="1" applyAlignment="1">
      <alignment horizontal="left" vertical="center" wrapText="1"/>
    </xf>
    <xf numFmtId="0" fontId="1" fillId="0" borderId="63" xfId="56" applyFont="1" applyBorder="1" applyAlignment="1">
      <alignment horizontal="left" vertical="center"/>
    </xf>
    <xf numFmtId="0" fontId="1" fillId="0" borderId="61" xfId="56" applyFont="1" applyBorder="1" applyAlignment="1">
      <alignment horizontal="left" vertical="center"/>
    </xf>
    <xf numFmtId="57" fontId="1" fillId="0" borderId="16" xfId="56" applyNumberFormat="1" applyFont="1" applyBorder="1" applyAlignment="1">
      <alignment horizontal="left" vertical="center" wrapText="1"/>
    </xf>
    <xf numFmtId="0" fontId="1" fillId="0" borderId="10" xfId="56" applyFont="1" applyBorder="1" applyAlignment="1">
      <alignment horizontal="left" vertical="center"/>
    </xf>
    <xf numFmtId="180" fontId="1" fillId="0" borderId="16" xfId="56" applyNumberFormat="1" applyFont="1" applyBorder="1" applyAlignment="1">
      <alignment horizontal="center" vertical="center"/>
    </xf>
    <xf numFmtId="180" fontId="1" fillId="0" borderId="11" xfId="56" applyNumberFormat="1" applyFont="1" applyBorder="1" applyAlignment="1">
      <alignment horizontal="center" vertical="center"/>
    </xf>
    <xf numFmtId="180" fontId="1" fillId="0" borderId="16" xfId="56" applyNumberFormat="1" applyFont="1" applyBorder="1" applyAlignment="1">
      <alignment horizontal="right" vertical="center"/>
    </xf>
    <xf numFmtId="180" fontId="1" fillId="0" borderId="11" xfId="56" applyNumberFormat="1" applyFont="1" applyBorder="1" applyAlignment="1">
      <alignment horizontal="right" vertical="center"/>
    </xf>
    <xf numFmtId="180" fontId="1" fillId="0" borderId="10" xfId="56" applyNumberFormat="1" applyFont="1" applyBorder="1" applyAlignment="1">
      <alignment horizontal="center" vertical="center"/>
    </xf>
    <xf numFmtId="180" fontId="1" fillId="0" borderId="16" xfId="56" applyNumberFormat="1" applyFont="1" applyBorder="1" applyAlignment="1">
      <alignment vertical="center"/>
    </xf>
    <xf numFmtId="180" fontId="1" fillId="0" borderId="10" xfId="56" applyNumberFormat="1" applyFont="1" applyBorder="1" applyAlignment="1">
      <alignment vertical="center"/>
    </xf>
    <xf numFmtId="0" fontId="1" fillId="0" borderId="10" xfId="56" applyFont="1" applyBorder="1" applyAlignment="1">
      <alignment horizontal="left" vertical="center" wrapText="1"/>
    </xf>
    <xf numFmtId="0" fontId="1" fillId="0" borderId="27" xfId="56" applyFont="1" applyBorder="1"/>
    <xf numFmtId="0" fontId="1" fillId="0" borderId="63" xfId="56" applyFont="1" applyBorder="1"/>
    <xf numFmtId="0" fontId="1" fillId="0" borderId="62" xfId="63" applyBorder="1" applyAlignment="1">
      <alignment horizontal="left" vertical="center" wrapText="1"/>
    </xf>
    <xf numFmtId="0" fontId="1" fillId="0" borderId="58" xfId="63" applyBorder="1" applyAlignment="1">
      <alignment horizontal="left" vertical="center" wrapText="1"/>
    </xf>
    <xf numFmtId="0" fontId="1" fillId="0" borderId="59" xfId="63" applyBorder="1" applyAlignment="1">
      <alignment horizontal="left" vertical="center" wrapText="1"/>
    </xf>
    <xf numFmtId="0" fontId="1" fillId="0" borderId="10" xfId="63" applyBorder="1" applyAlignment="1">
      <alignment horizontal="left" vertical="center"/>
    </xf>
    <xf numFmtId="0" fontId="1" fillId="0" borderId="16" xfId="63" applyBorder="1" applyAlignment="1">
      <alignment horizontal="center" vertical="center"/>
    </xf>
    <xf numFmtId="0" fontId="1" fillId="0" borderId="10" xfId="63" applyBorder="1" applyAlignment="1">
      <alignment horizontal="center" vertical="center"/>
    </xf>
    <xf numFmtId="0" fontId="1" fillId="0" borderId="11" xfId="63" applyBorder="1" applyAlignment="1">
      <alignment horizontal="center" vertical="center"/>
    </xf>
    <xf numFmtId="0" fontId="5" fillId="0" borderId="16" xfId="63" applyFont="1" applyBorder="1" applyAlignment="1">
      <alignment horizontal="left" vertical="center" wrapText="1"/>
    </xf>
    <xf numFmtId="0" fontId="5" fillId="0" borderId="10" xfId="63" applyFont="1" applyBorder="1" applyAlignment="1">
      <alignment horizontal="left" vertical="center" wrapText="1"/>
    </xf>
    <xf numFmtId="57" fontId="1" fillId="0" borderId="16" xfId="63" applyNumberFormat="1" applyBorder="1" applyAlignment="1">
      <alignment horizontal="left" vertical="center" wrapText="1"/>
    </xf>
    <xf numFmtId="57" fontId="1" fillId="0" borderId="11" xfId="63" applyNumberFormat="1" applyBorder="1" applyAlignment="1">
      <alignment horizontal="left" vertical="center" wrapText="1"/>
    </xf>
    <xf numFmtId="0" fontId="5" fillId="0" borderId="126" xfId="63" applyFont="1" applyBorder="1" applyAlignment="1">
      <alignment horizontal="left" vertical="center" wrapText="1"/>
    </xf>
    <xf numFmtId="0" fontId="1" fillId="0" borderId="39" xfId="63" applyBorder="1" applyAlignment="1">
      <alignment horizontal="left" vertical="center"/>
    </xf>
    <xf numFmtId="0" fontId="1" fillId="0" borderId="109" xfId="63" applyBorder="1" applyAlignment="1">
      <alignment horizontal="left" vertical="center" wrapText="1"/>
    </xf>
    <xf numFmtId="0" fontId="1" fillId="0" borderId="39" xfId="63" applyBorder="1" applyAlignment="1">
      <alignment horizontal="center" vertical="center"/>
    </xf>
    <xf numFmtId="0" fontId="5" fillId="0" borderId="39" xfId="63" applyFont="1" applyBorder="1" applyAlignment="1">
      <alignment horizontal="left" vertical="center" wrapText="1"/>
    </xf>
    <xf numFmtId="0" fontId="1" fillId="0" borderId="16" xfId="56" applyFont="1" applyBorder="1" applyAlignment="1">
      <alignment vertical="center" wrapText="1"/>
    </xf>
    <xf numFmtId="0" fontId="1" fillId="0" borderId="11" xfId="56" applyFont="1" applyBorder="1" applyAlignment="1">
      <alignment vertical="center" wrapText="1"/>
    </xf>
    <xf numFmtId="57" fontId="1" fillId="0" borderId="16" xfId="56" applyNumberFormat="1" applyFont="1" applyBorder="1" applyAlignment="1">
      <alignment horizontal="left" vertical="center" wrapText="1" shrinkToFit="1"/>
    </xf>
    <xf numFmtId="0" fontId="1" fillId="0" borderId="11" xfId="56" applyFont="1" applyBorder="1" applyAlignment="1">
      <alignment horizontal="left" vertical="center" wrapText="1" shrinkToFit="1"/>
    </xf>
    <xf numFmtId="0" fontId="1" fillId="0" borderId="70" xfId="55" applyFont="1" applyBorder="1" applyAlignment="1">
      <alignment horizontal="center"/>
    </xf>
    <xf numFmtId="0" fontId="1" fillId="0" borderId="73" xfId="55" applyFont="1" applyBorder="1" applyAlignment="1">
      <alignment horizontal="center" vertical="center"/>
    </xf>
    <xf numFmtId="0" fontId="1" fillId="0" borderId="96" xfId="55" applyFont="1" applyBorder="1" applyAlignment="1">
      <alignment vertical="center"/>
    </xf>
    <xf numFmtId="0" fontId="1" fillId="0" borderId="25" xfId="55" applyFont="1" applyBorder="1" applyAlignment="1">
      <alignment vertical="center"/>
    </xf>
    <xf numFmtId="0" fontId="1" fillId="0" borderId="122" xfId="56" applyFont="1" applyBorder="1"/>
    <xf numFmtId="0" fontId="1" fillId="0" borderId="18" xfId="56" applyFont="1" applyBorder="1"/>
    <xf numFmtId="0" fontId="1" fillId="0" borderId="10" xfId="56" applyFont="1" applyBorder="1" applyAlignment="1">
      <alignment vertical="center" wrapText="1"/>
    </xf>
    <xf numFmtId="0" fontId="1" fillId="0" borderId="29" xfId="63" applyBorder="1" applyAlignment="1">
      <alignment horizontal="center" vertical="center" wrapText="1"/>
    </xf>
    <xf numFmtId="0" fontId="1" fillId="0" borderId="103" xfId="63" applyBorder="1" applyAlignment="1">
      <alignment horizontal="center" vertical="center" wrapText="1"/>
    </xf>
    <xf numFmtId="0" fontId="1" fillId="0" borderId="129" xfId="63" applyBorder="1" applyAlignment="1">
      <alignment horizontal="center" vertical="center" wrapText="1"/>
    </xf>
    <xf numFmtId="0" fontId="7" fillId="0" borderId="54" xfId="63" applyFont="1" applyBorder="1" applyAlignment="1">
      <alignment vertical="top" wrapText="1"/>
    </xf>
    <xf numFmtId="0" fontId="7" fillId="0" borderId="60" xfId="63" applyFont="1" applyBorder="1" applyAlignment="1">
      <alignment vertical="top" wrapText="1"/>
    </xf>
    <xf numFmtId="0" fontId="7" fillId="0" borderId="15" xfId="63" applyFont="1" applyBorder="1" applyAlignment="1">
      <alignment vertical="top" wrapText="1"/>
    </xf>
    <xf numFmtId="0" fontId="7" fillId="0" borderId="66" xfId="63" applyFont="1" applyBorder="1" applyAlignment="1">
      <alignment vertical="top" wrapText="1"/>
    </xf>
    <xf numFmtId="0" fontId="1" fillId="0" borderId="11" xfId="63" applyBorder="1"/>
    <xf numFmtId="0" fontId="1" fillId="0" borderId="26" xfId="63" applyBorder="1" applyAlignment="1">
      <alignment horizontal="left" vertical="center" wrapText="1"/>
    </xf>
    <xf numFmtId="0" fontId="1" fillId="0" borderId="26" xfId="63" applyBorder="1" applyAlignment="1">
      <alignment horizontal="center" vertical="center" wrapText="1"/>
    </xf>
    <xf numFmtId="180" fontId="1" fillId="0" borderId="112" xfId="56" applyNumberFormat="1" applyFont="1" applyBorder="1" applyAlignment="1">
      <alignment vertical="center"/>
    </xf>
    <xf numFmtId="180" fontId="1" fillId="0" borderId="11" xfId="56" applyNumberFormat="1" applyFont="1" applyBorder="1" applyAlignment="1">
      <alignment vertical="center"/>
    </xf>
    <xf numFmtId="0" fontId="1" fillId="0" borderId="112" xfId="56" applyFont="1" applyBorder="1" applyAlignment="1">
      <alignment vertical="center" wrapText="1"/>
    </xf>
    <xf numFmtId="180" fontId="1" fillId="0" borderId="73" xfId="55" applyNumberFormat="1" applyFont="1" applyBorder="1" applyAlignment="1">
      <alignment horizontal="center"/>
    </xf>
    <xf numFmtId="0" fontId="1" fillId="0" borderId="10" xfId="63" applyBorder="1" applyAlignment="1">
      <alignment vertical="center"/>
    </xf>
    <xf numFmtId="0" fontId="1" fillId="0" borderId="11" xfId="63" applyBorder="1" applyAlignment="1">
      <alignment vertical="center"/>
    </xf>
    <xf numFmtId="0" fontId="1" fillId="0" borderId="105" xfId="63" applyBorder="1" applyAlignment="1">
      <alignment horizontal="center" vertical="center" wrapText="1"/>
    </xf>
    <xf numFmtId="0" fontId="1" fillId="0" borderId="10" xfId="63" applyBorder="1" applyAlignment="1">
      <alignment horizontal="center" vertical="center" wrapText="1"/>
    </xf>
    <xf numFmtId="0" fontId="1" fillId="0" borderId="11" xfId="63" applyBorder="1" applyAlignment="1">
      <alignment horizontal="center" vertical="center" wrapText="1"/>
    </xf>
    <xf numFmtId="0" fontId="1" fillId="0" borderId="27" xfId="63" applyBorder="1" applyAlignment="1">
      <alignment horizontal="left" vertical="center" shrinkToFit="1"/>
    </xf>
    <xf numFmtId="0" fontId="1" fillId="0" borderId="63" xfId="63" applyBorder="1" applyAlignment="1">
      <alignment horizontal="left" vertical="center" shrinkToFit="1"/>
    </xf>
    <xf numFmtId="0" fontId="5" fillId="0" borderId="16" xfId="56" applyFont="1" applyBorder="1" applyAlignment="1">
      <alignment horizontal="left" vertical="center" wrapText="1"/>
    </xf>
    <xf numFmtId="0" fontId="5" fillId="0" borderId="11" xfId="56" applyFont="1" applyBorder="1" applyAlignment="1">
      <alignment horizontal="left" vertical="center" wrapText="1"/>
    </xf>
    <xf numFmtId="57" fontId="1" fillId="0" borderId="105" xfId="63" applyNumberFormat="1" applyBorder="1" applyAlignment="1">
      <alignment horizontal="center" vertical="center"/>
    </xf>
    <xf numFmtId="57" fontId="1" fillId="0" borderId="10" xfId="63" applyNumberFormat="1" applyBorder="1" applyAlignment="1">
      <alignment horizontal="center" vertical="center"/>
    </xf>
    <xf numFmtId="57" fontId="1" fillId="0" borderId="11" xfId="63" applyNumberFormat="1" applyBorder="1" applyAlignment="1">
      <alignment horizontal="center" vertical="center"/>
    </xf>
    <xf numFmtId="49" fontId="1" fillId="0" borderId="105" xfId="63" applyNumberFormat="1" applyBorder="1" applyAlignment="1">
      <alignment horizontal="center" vertical="center"/>
    </xf>
    <xf numFmtId="49" fontId="1" fillId="0" borderId="10" xfId="63" applyNumberFormat="1" applyBorder="1" applyAlignment="1">
      <alignment horizontal="center" vertical="center"/>
    </xf>
    <xf numFmtId="49" fontId="1" fillId="0" borderId="11" xfId="63" applyNumberFormat="1" applyBorder="1" applyAlignment="1">
      <alignment horizontal="center" vertical="center"/>
    </xf>
    <xf numFmtId="57" fontId="1" fillId="0" borderId="10" xfId="63" applyNumberFormat="1" applyBorder="1" applyAlignment="1">
      <alignment horizontal="left" vertical="center"/>
    </xf>
    <xf numFmtId="0" fontId="1" fillId="0" borderId="11" xfId="63" applyBorder="1" applyAlignment="1">
      <alignment horizontal="left" vertical="center"/>
    </xf>
    <xf numFmtId="0" fontId="1" fillId="0" borderId="72" xfId="55" applyFont="1" applyBorder="1" applyAlignment="1">
      <alignment horizontal="center" vertical="center"/>
    </xf>
    <xf numFmtId="0" fontId="1" fillId="0" borderId="74" xfId="55" applyFont="1" applyBorder="1" applyAlignment="1">
      <alignment vertical="center"/>
    </xf>
    <xf numFmtId="0" fontId="1" fillId="0" borderId="45" xfId="55" applyFont="1" applyBorder="1" applyAlignment="1">
      <alignment vertical="center"/>
    </xf>
    <xf numFmtId="0" fontId="1" fillId="0" borderId="75" xfId="55" applyFont="1" applyBorder="1" applyAlignment="1">
      <alignment vertical="center"/>
    </xf>
    <xf numFmtId="0" fontId="1" fillId="0" borderId="90" xfId="56" applyFont="1" applyBorder="1" applyAlignment="1">
      <alignment horizontal="left" vertical="center" wrapText="1"/>
    </xf>
    <xf numFmtId="0" fontId="1" fillId="0" borderId="86" xfId="56" applyFont="1" applyBorder="1" applyAlignment="1">
      <alignment horizontal="left" vertical="center" wrapText="1"/>
    </xf>
    <xf numFmtId="0" fontId="1" fillId="0" borderId="49" xfId="56" applyFont="1" applyBorder="1" applyAlignment="1">
      <alignment horizontal="left" vertical="center" wrapText="1"/>
    </xf>
    <xf numFmtId="0" fontId="1" fillId="0" borderId="163" xfId="56" applyFont="1" applyBorder="1" applyAlignment="1">
      <alignment horizontal="left" vertical="center"/>
    </xf>
    <xf numFmtId="0" fontId="1" fillId="0" borderId="58" xfId="56" applyFont="1" applyBorder="1" applyAlignment="1">
      <alignment horizontal="left" vertical="center"/>
    </xf>
    <xf numFmtId="0" fontId="1" fillId="0" borderId="59" xfId="56" applyFont="1" applyBorder="1" applyAlignment="1">
      <alignment horizontal="left" vertical="center"/>
    </xf>
    <xf numFmtId="0" fontId="1" fillId="0" borderId="120" xfId="56" applyFont="1" applyBorder="1" applyAlignment="1">
      <alignment vertical="center" wrapText="1"/>
    </xf>
    <xf numFmtId="0" fontId="1" fillId="0" borderId="86" xfId="56" applyFont="1" applyBorder="1" applyAlignment="1">
      <alignment vertical="center" wrapText="1"/>
    </xf>
    <xf numFmtId="0" fontId="1" fillId="0" borderId="49" xfId="56" applyFont="1" applyBorder="1" applyAlignment="1">
      <alignment vertical="center" wrapText="1"/>
    </xf>
    <xf numFmtId="0" fontId="1" fillId="0" borderId="63" xfId="56" applyFont="1" applyBorder="1" applyAlignment="1">
      <alignment horizontal="left" vertical="center" wrapText="1"/>
    </xf>
    <xf numFmtId="0" fontId="1" fillId="0" borderId="61" xfId="56" applyFont="1" applyBorder="1" applyAlignment="1">
      <alignment horizontal="left" vertical="center" wrapText="1"/>
    </xf>
    <xf numFmtId="0" fontId="1" fillId="0" borderId="24" xfId="56" applyFont="1" applyBorder="1" applyAlignment="1">
      <alignment horizontal="left" vertical="center" wrapText="1"/>
    </xf>
    <xf numFmtId="57" fontId="1" fillId="0" borderId="10" xfId="56" applyNumberFormat="1" applyFont="1" applyBorder="1" applyAlignment="1">
      <alignment horizontal="left" vertical="center"/>
    </xf>
    <xf numFmtId="57" fontId="1" fillId="0" borderId="11" xfId="56" applyNumberFormat="1" applyFont="1" applyBorder="1" applyAlignment="1">
      <alignment horizontal="left" vertical="center"/>
    </xf>
    <xf numFmtId="0" fontId="1" fillId="0" borderId="71" xfId="55" applyFont="1" applyBorder="1" applyAlignment="1">
      <alignment horizontal="center" vertical="distributed" textRotation="255" justifyLastLine="1"/>
    </xf>
    <xf numFmtId="0" fontId="1" fillId="0" borderId="20" xfId="55" applyFont="1" applyBorder="1" applyAlignment="1">
      <alignment horizontal="center" vertical="distributed" textRotation="255" justifyLastLine="1"/>
    </xf>
    <xf numFmtId="0" fontId="1" fillId="0" borderId="20" xfId="0" applyFont="1" applyBorder="1" applyAlignment="1">
      <alignment horizontal="center" vertical="distributed" textRotation="255" justifyLastLine="1"/>
    </xf>
    <xf numFmtId="0" fontId="1" fillId="0" borderId="36" xfId="0" applyFont="1" applyBorder="1" applyAlignment="1">
      <alignment horizontal="center" vertical="distributed" textRotation="255" justifyLastLine="1"/>
    </xf>
    <xf numFmtId="0" fontId="1" fillId="0" borderId="97" xfId="55" applyFont="1" applyBorder="1" applyAlignment="1">
      <alignment horizontal="center" vertical="center"/>
    </xf>
    <xf numFmtId="0" fontId="1" fillId="0" borderId="57" xfId="55" applyFont="1" applyBorder="1" applyAlignment="1">
      <alignment vertical="center"/>
    </xf>
    <xf numFmtId="49" fontId="1" fillId="24" borderId="105" xfId="63" applyNumberFormat="1" applyFill="1" applyBorder="1" applyAlignment="1">
      <alignment horizontal="center" vertical="center"/>
    </xf>
    <xf numFmtId="49" fontId="1" fillId="24" borderId="10" xfId="63" applyNumberFormat="1" applyFill="1" applyBorder="1" applyAlignment="1">
      <alignment horizontal="center" vertical="center"/>
    </xf>
    <xf numFmtId="49" fontId="1" fillId="24" borderId="11" xfId="63" applyNumberFormat="1" applyFill="1" applyBorder="1" applyAlignment="1">
      <alignment horizontal="center" vertical="center"/>
    </xf>
    <xf numFmtId="57" fontId="1" fillId="0" borderId="17" xfId="63" applyNumberFormat="1" applyBorder="1" applyAlignment="1">
      <alignment horizontal="left" vertical="center"/>
    </xf>
    <xf numFmtId="57" fontId="1" fillId="0" borderId="112" xfId="56" applyNumberFormat="1" applyFont="1" applyBorder="1" applyAlignment="1">
      <alignment horizontal="left" vertical="center" wrapText="1"/>
    </xf>
    <xf numFmtId="57" fontId="1" fillId="0" borderId="10" xfId="56" applyNumberFormat="1" applyFont="1" applyBorder="1" applyAlignment="1">
      <alignment horizontal="left" vertical="center" wrapText="1"/>
    </xf>
    <xf numFmtId="57" fontId="1" fillId="0" borderId="11" xfId="56" applyNumberFormat="1" applyFont="1" applyBorder="1" applyAlignment="1">
      <alignment horizontal="left" vertical="center" wrapText="1"/>
    </xf>
    <xf numFmtId="57" fontId="1" fillId="0" borderId="106" xfId="63" applyNumberFormat="1" applyBorder="1" applyAlignment="1">
      <alignment horizontal="left" vertical="center"/>
    </xf>
    <xf numFmtId="180" fontId="1" fillId="0" borderId="100" xfId="63" applyNumberFormat="1" applyBorder="1" applyAlignment="1">
      <alignment vertical="center"/>
    </xf>
    <xf numFmtId="180" fontId="1" fillId="0" borderId="101" xfId="63" applyNumberFormat="1" applyBorder="1" applyAlignment="1">
      <alignment vertical="center"/>
    </xf>
    <xf numFmtId="0" fontId="1" fillId="0" borderId="91" xfId="63" applyBorder="1" applyAlignment="1">
      <alignment horizontal="left" vertical="center"/>
    </xf>
    <xf numFmtId="0" fontId="1" fillId="0" borderId="92" xfId="63" applyBorder="1" applyAlignment="1">
      <alignment horizontal="left" vertical="center"/>
    </xf>
    <xf numFmtId="0" fontId="1" fillId="0" borderId="13" xfId="63" applyBorder="1" applyAlignment="1">
      <alignment vertical="center" wrapText="1"/>
    </xf>
    <xf numFmtId="0" fontId="1" fillId="0" borderId="98" xfId="63" applyBorder="1" applyAlignment="1">
      <alignment vertical="center" wrapText="1"/>
    </xf>
    <xf numFmtId="0" fontId="1" fillId="0" borderId="86" xfId="63" applyBorder="1" applyAlignment="1">
      <alignment horizontal="left" vertical="center" wrapText="1"/>
    </xf>
    <xf numFmtId="180" fontId="1" fillId="0" borderId="16" xfId="63" applyNumberFormat="1" applyBorder="1" applyAlignment="1">
      <alignment vertical="center"/>
    </xf>
    <xf numFmtId="180" fontId="1" fillId="0" borderId="10" xfId="63" applyNumberFormat="1" applyBorder="1" applyAlignment="1">
      <alignment vertical="center"/>
    </xf>
    <xf numFmtId="180" fontId="1" fillId="0" borderId="39" xfId="63" applyNumberFormat="1" applyBorder="1" applyAlignment="1">
      <alignment vertical="center"/>
    </xf>
    <xf numFmtId="57" fontId="1" fillId="0" borderId="10" xfId="63" applyNumberFormat="1" applyBorder="1" applyAlignment="1">
      <alignment horizontal="left" vertical="center" wrapText="1"/>
    </xf>
    <xf numFmtId="57" fontId="1" fillId="0" borderId="39" xfId="63" applyNumberFormat="1" applyBorder="1" applyAlignment="1">
      <alignment horizontal="left" vertical="center" wrapText="1"/>
    </xf>
    <xf numFmtId="0" fontId="0" fillId="0" borderId="128" xfId="63" applyFont="1" applyBorder="1" applyAlignment="1">
      <alignment horizontal="left" vertical="center" wrapText="1"/>
    </xf>
    <xf numFmtId="0" fontId="1" fillId="0" borderId="131" xfId="63" applyBorder="1" applyAlignment="1">
      <alignment horizontal="center" vertical="center"/>
    </xf>
    <xf numFmtId="0" fontId="1" fillId="0" borderId="58" xfId="63" applyBorder="1" applyAlignment="1">
      <alignment horizontal="center" vertical="center"/>
    </xf>
    <xf numFmtId="0" fontId="1" fillId="0" borderId="59" xfId="63" applyBorder="1" applyAlignment="1">
      <alignment horizontal="center" vertical="center"/>
    </xf>
    <xf numFmtId="180" fontId="1" fillId="0" borderId="105" xfId="56" applyNumberFormat="1" applyFont="1" applyBorder="1" applyAlignment="1">
      <alignment vertical="center"/>
    </xf>
    <xf numFmtId="180" fontId="1" fillId="0" borderId="106" xfId="56" applyNumberFormat="1" applyFont="1" applyBorder="1" applyAlignment="1">
      <alignment vertical="center"/>
    </xf>
    <xf numFmtId="0" fontId="1" fillId="0" borderId="62" xfId="56" applyFont="1" applyBorder="1" applyAlignment="1">
      <alignment horizontal="left" vertical="center" wrapText="1"/>
    </xf>
    <xf numFmtId="0" fontId="5" fillId="0" borderId="28" xfId="63" applyFont="1" applyBorder="1" applyAlignment="1">
      <alignment horizontal="left" vertical="center" wrapText="1"/>
    </xf>
    <xf numFmtId="0" fontId="5" fillId="0" borderId="53" xfId="63" applyFont="1" applyBorder="1" applyAlignment="1">
      <alignment horizontal="left" vertical="center"/>
    </xf>
    <xf numFmtId="0" fontId="1" fillId="0" borderId="62" xfId="63" applyBorder="1" applyAlignment="1">
      <alignment horizontal="left" vertical="top" wrapText="1"/>
    </xf>
    <xf numFmtId="0" fontId="1" fillId="0" borderId="59" xfId="63" applyBorder="1" applyAlignment="1">
      <alignment horizontal="left" vertical="top"/>
    </xf>
    <xf numFmtId="0" fontId="1" fillId="0" borderId="85" xfId="63" applyBorder="1" applyAlignment="1">
      <alignment vertical="center"/>
    </xf>
    <xf numFmtId="0" fontId="1" fillId="0" borderId="63" xfId="63" applyBorder="1" applyAlignment="1">
      <alignment horizontal="left" vertical="center" wrapText="1"/>
    </xf>
    <xf numFmtId="0" fontId="1" fillId="0" borderId="24" xfId="63" applyBorder="1" applyAlignment="1">
      <alignment horizontal="left" vertical="center"/>
    </xf>
    <xf numFmtId="0" fontId="5" fillId="0" borderId="28" xfId="56" applyFont="1" applyBorder="1" applyAlignment="1">
      <alignment horizontal="left" vertical="center" wrapText="1"/>
    </xf>
    <xf numFmtId="0" fontId="5" fillId="0" borderId="53" xfId="56" applyFont="1" applyBorder="1" applyAlignment="1">
      <alignment horizontal="left" vertical="center"/>
    </xf>
    <xf numFmtId="0" fontId="1" fillId="0" borderId="11" xfId="56" applyFont="1" applyBorder="1" applyAlignment="1">
      <alignment horizontal="left" vertical="center"/>
    </xf>
    <xf numFmtId="57" fontId="1" fillId="0" borderId="16" xfId="56" applyNumberFormat="1" applyFont="1" applyBorder="1" applyAlignment="1">
      <alignment horizontal="left" vertical="center"/>
    </xf>
    <xf numFmtId="0" fontId="1" fillId="0" borderId="28" xfId="63" applyBorder="1" applyAlignment="1">
      <alignment horizontal="left" vertical="center" wrapText="1"/>
    </xf>
    <xf numFmtId="0" fontId="1" fillId="0" borderId="53" xfId="63" applyBorder="1" applyAlignment="1">
      <alignment horizontal="left" vertical="center"/>
    </xf>
    <xf numFmtId="0" fontId="1" fillId="0" borderId="101" xfId="56" applyFont="1" applyBorder="1" applyAlignment="1">
      <alignment vertical="center" wrapText="1"/>
    </xf>
    <xf numFmtId="0" fontId="1" fillId="0" borderId="24" xfId="56" applyFont="1" applyBorder="1" applyAlignment="1">
      <alignment horizontal="left" vertical="center"/>
    </xf>
    <xf numFmtId="0" fontId="1" fillId="0" borderId="16" xfId="63" applyBorder="1" applyAlignment="1">
      <alignment vertical="center" wrapText="1"/>
    </xf>
    <xf numFmtId="0" fontId="1" fillId="0" borderId="11" xfId="63" applyBorder="1" applyAlignment="1">
      <alignment vertical="center" wrapText="1"/>
    </xf>
    <xf numFmtId="0" fontId="1" fillId="0" borderId="54" xfId="56" applyFont="1" applyBorder="1" applyAlignment="1">
      <alignment vertical="center"/>
    </xf>
    <xf numFmtId="0" fontId="1" fillId="0" borderId="60" xfId="56" applyFont="1" applyBorder="1" applyAlignment="1">
      <alignment vertical="center"/>
    </xf>
    <xf numFmtId="0" fontId="1" fillId="0" borderId="36" xfId="55" applyFont="1" applyBorder="1" applyAlignment="1">
      <alignment horizontal="center" vertical="distributed" textRotation="255" justifyLastLine="1"/>
    </xf>
    <xf numFmtId="0" fontId="5" fillId="0" borderId="0" xfId="56" applyFont="1" applyAlignment="1">
      <alignment horizontal="left" vertical="center"/>
    </xf>
    <xf numFmtId="0" fontId="1" fillId="0" borderId="62" xfId="56" applyFont="1" applyBorder="1" applyAlignment="1">
      <alignment horizontal="left" vertical="center"/>
    </xf>
    <xf numFmtId="180" fontId="1" fillId="0" borderId="16" xfId="63" applyNumberFormat="1" applyBorder="1" applyAlignment="1">
      <alignment horizontal="right" vertical="center"/>
    </xf>
    <xf numFmtId="180" fontId="1" fillId="0" borderId="11" xfId="63" applyNumberFormat="1" applyBorder="1" applyAlignment="1">
      <alignment horizontal="right" vertical="center"/>
    </xf>
    <xf numFmtId="180" fontId="1" fillId="0" borderId="16" xfId="63" applyNumberFormat="1" applyBorder="1" applyAlignment="1">
      <alignment horizontal="center" vertical="center"/>
    </xf>
    <xf numFmtId="180" fontId="1" fillId="0" borderId="11" xfId="63" applyNumberFormat="1" applyBorder="1" applyAlignment="1">
      <alignment horizontal="center" vertical="center"/>
    </xf>
    <xf numFmtId="14" fontId="1" fillId="0" borderId="62" xfId="63" applyNumberFormat="1" applyBorder="1" applyAlignment="1">
      <alignment horizontal="left" vertical="center" wrapText="1"/>
    </xf>
    <xf numFmtId="0" fontId="1" fillId="0" borderId="107" xfId="56" applyFont="1" applyBorder="1" applyAlignment="1">
      <alignment vertical="center" wrapText="1"/>
    </xf>
    <xf numFmtId="0" fontId="1" fillId="0" borderId="108" xfId="56" applyFont="1" applyBorder="1" applyAlignment="1">
      <alignment vertical="center" wrapText="1"/>
    </xf>
    <xf numFmtId="182" fontId="1" fillId="0" borderId="16" xfId="56" applyNumberFormat="1" applyFont="1" applyBorder="1" applyAlignment="1">
      <alignment horizontal="left" vertical="center" wrapText="1"/>
    </xf>
    <xf numFmtId="182" fontId="1" fillId="0" borderId="11" xfId="56" applyNumberFormat="1" applyFont="1" applyBorder="1" applyAlignment="1">
      <alignment horizontal="left" vertical="center"/>
    </xf>
    <xf numFmtId="0" fontId="1" fillId="0" borderId="104" xfId="56" applyFont="1" applyBorder="1" applyAlignment="1">
      <alignment vertical="center" wrapText="1"/>
    </xf>
    <xf numFmtId="0" fontId="1" fillId="0" borderId="92" xfId="56" applyFont="1" applyBorder="1" applyAlignment="1">
      <alignment horizontal="left" vertical="center" wrapText="1"/>
    </xf>
    <xf numFmtId="0" fontId="1" fillId="0" borderId="92" xfId="56" applyFont="1" applyBorder="1" applyAlignment="1">
      <alignment horizontal="left" vertical="center"/>
    </xf>
    <xf numFmtId="0" fontId="1" fillId="0" borderId="28" xfId="56" applyFont="1" applyBorder="1" applyAlignment="1">
      <alignment horizontal="left" vertical="center" wrapText="1"/>
    </xf>
    <xf numFmtId="0" fontId="1" fillId="0" borderId="53" xfId="56" applyFont="1" applyBorder="1" applyAlignment="1">
      <alignment horizontal="left" vertical="center"/>
    </xf>
    <xf numFmtId="57" fontId="1" fillId="0" borderId="105" xfId="56" applyNumberFormat="1" applyFont="1" applyBorder="1" applyAlignment="1">
      <alignment horizontal="left" vertical="center" wrapText="1"/>
    </xf>
    <xf numFmtId="0" fontId="1" fillId="0" borderId="106" xfId="56" applyFont="1" applyBorder="1" applyAlignment="1">
      <alignment horizontal="left" vertical="center"/>
    </xf>
    <xf numFmtId="0" fontId="1" fillId="0" borderId="94" xfId="63" applyBorder="1" applyAlignment="1">
      <alignment horizontal="center" vertical="center"/>
    </xf>
    <xf numFmtId="0" fontId="1" fillId="0" borderId="95" xfId="63" applyBorder="1" applyAlignment="1">
      <alignment horizontal="center" vertical="center"/>
    </xf>
    <xf numFmtId="180" fontId="1" fillId="24" borderId="10" xfId="63" applyNumberFormat="1" applyFill="1" applyBorder="1" applyAlignment="1">
      <alignment vertical="center"/>
    </xf>
    <xf numFmtId="180" fontId="1" fillId="24" borderId="11" xfId="63" applyNumberFormat="1" applyFill="1" applyBorder="1" applyAlignment="1">
      <alignment vertical="center"/>
    </xf>
    <xf numFmtId="0" fontId="1" fillId="0" borderId="93" xfId="63" applyBorder="1" applyAlignment="1">
      <alignment horizontal="left" vertical="center"/>
    </xf>
    <xf numFmtId="0" fontId="1" fillId="0" borderId="88" xfId="63" applyBorder="1" applyAlignment="1">
      <alignment vertical="center" wrapText="1"/>
    </xf>
    <xf numFmtId="0" fontId="1" fillId="0" borderId="99" xfId="63" applyBorder="1" applyAlignment="1">
      <alignment vertical="center" wrapText="1"/>
    </xf>
    <xf numFmtId="180" fontId="1" fillId="0" borderId="102" xfId="63" applyNumberFormat="1" applyBorder="1" applyAlignment="1">
      <alignment vertical="center"/>
    </xf>
    <xf numFmtId="0" fontId="25" fillId="0" borderId="87" xfId="63" applyFont="1" applyBorder="1" applyAlignment="1">
      <alignment vertical="center" wrapText="1"/>
    </xf>
    <xf numFmtId="0" fontId="25" fillId="0" borderId="89" xfId="63" applyFont="1" applyBorder="1" applyAlignment="1">
      <alignment vertical="center" wrapText="1"/>
    </xf>
    <xf numFmtId="180" fontId="1" fillId="0" borderId="10" xfId="63" applyNumberFormat="1" applyBorder="1" applyAlignment="1">
      <alignment horizontal="center" vertical="center"/>
    </xf>
    <xf numFmtId="180" fontId="1" fillId="0" borderId="26" xfId="63" applyNumberFormat="1" applyBorder="1" applyAlignment="1">
      <alignment vertical="center"/>
    </xf>
    <xf numFmtId="0" fontId="1" fillId="0" borderId="54" xfId="63" applyBorder="1" applyAlignment="1">
      <alignment horizontal="left" vertical="center" wrapText="1"/>
    </xf>
    <xf numFmtId="0" fontId="1" fillId="0" borderId="15" xfId="63" applyBorder="1" applyAlignment="1">
      <alignment horizontal="left" vertical="center" wrapText="1"/>
    </xf>
    <xf numFmtId="180" fontId="1" fillId="0" borderId="39" xfId="63" applyNumberFormat="1" applyBorder="1" applyAlignment="1">
      <alignment horizontal="center" vertical="center"/>
    </xf>
    <xf numFmtId="0" fontId="1" fillId="0" borderId="85" xfId="56" applyFont="1" applyBorder="1" applyAlignment="1">
      <alignment vertical="center"/>
    </xf>
    <xf numFmtId="0" fontId="1" fillId="0" borderId="62" xfId="63" applyBorder="1" applyAlignment="1">
      <alignment horizontal="center" vertical="center" wrapText="1"/>
    </xf>
    <xf numFmtId="0" fontId="1" fillId="0" borderId="58" xfId="63" applyBorder="1" applyAlignment="1">
      <alignment horizontal="center" vertical="center" wrapText="1"/>
    </xf>
    <xf numFmtId="0" fontId="1" fillId="0" borderId="109" xfId="63" applyBorder="1" applyAlignment="1">
      <alignment horizontal="center" vertical="center" wrapText="1"/>
    </xf>
    <xf numFmtId="57" fontId="1" fillId="0" borderId="35" xfId="71" applyNumberFormat="1" applyBorder="1" applyAlignment="1">
      <alignment horizontal="center" vertical="center"/>
    </xf>
    <xf numFmtId="57" fontId="1" fillId="0" borderId="40" xfId="71" applyNumberFormat="1" applyBorder="1" applyAlignment="1">
      <alignment horizontal="center" vertical="center"/>
    </xf>
    <xf numFmtId="57" fontId="1" fillId="0" borderId="111" xfId="71" applyNumberFormat="1" applyBorder="1" applyAlignment="1">
      <alignment horizontal="center" vertical="center"/>
    </xf>
    <xf numFmtId="0" fontId="1" fillId="0" borderId="111" xfId="67" applyBorder="1" applyAlignment="1">
      <alignment horizontal="center" vertical="center"/>
    </xf>
    <xf numFmtId="57" fontId="1" fillId="0" borderId="35" xfId="67" applyNumberFormat="1" applyBorder="1" applyAlignment="1">
      <alignment horizontal="center" vertical="center"/>
    </xf>
    <xf numFmtId="38" fontId="1" fillId="0" borderId="10" xfId="71" applyNumberFormat="1" applyBorder="1" applyAlignment="1">
      <alignment horizontal="center" vertical="center"/>
    </xf>
    <xf numFmtId="38" fontId="1" fillId="0" borderId="11" xfId="71" applyNumberFormat="1" applyBorder="1" applyAlignment="1">
      <alignment horizontal="center" vertical="center"/>
    </xf>
    <xf numFmtId="38" fontId="1" fillId="0" borderId="16" xfId="71" applyNumberFormat="1" applyBorder="1" applyAlignment="1">
      <alignment horizontal="center" vertical="center"/>
    </xf>
    <xf numFmtId="57" fontId="1" fillId="0" borderId="110" xfId="71" applyNumberFormat="1" applyBorder="1" applyAlignment="1">
      <alignment horizontal="center" vertical="center"/>
    </xf>
    <xf numFmtId="38" fontId="1" fillId="0" borderId="16" xfId="71" applyNumberFormat="1" applyBorder="1" applyAlignment="1">
      <alignment horizontal="center" vertical="center" wrapText="1"/>
    </xf>
    <xf numFmtId="38" fontId="1" fillId="0" borderId="10" xfId="71" applyNumberFormat="1" applyBorder="1" applyAlignment="1">
      <alignment horizontal="center" vertical="center" wrapText="1"/>
    </xf>
    <xf numFmtId="0" fontId="1" fillId="0" borderId="110" xfId="67" applyBorder="1" applyAlignment="1">
      <alignment horizontal="center" vertical="center"/>
    </xf>
    <xf numFmtId="0" fontId="1" fillId="0" borderId="113" xfId="59" applyFont="1" applyBorder="1" applyAlignment="1">
      <alignment vertical="center" wrapText="1"/>
    </xf>
    <xf numFmtId="0" fontId="1" fillId="0" borderId="114" xfId="59" applyFont="1" applyBorder="1" applyAlignment="1">
      <alignment vertical="center" wrapText="1"/>
    </xf>
    <xf numFmtId="0" fontId="1" fillId="0" borderId="113" xfId="53" applyFont="1" applyBorder="1" applyAlignment="1">
      <alignment vertical="center" wrapText="1"/>
    </xf>
    <xf numFmtId="0" fontId="1" fillId="0" borderId="114" xfId="53" applyFont="1" applyBorder="1" applyAlignment="1">
      <alignment vertical="center"/>
    </xf>
    <xf numFmtId="0" fontId="7" fillId="0" borderId="0" xfId="59" applyFont="1" applyAlignment="1">
      <alignment horizontal="left" vertical="center"/>
    </xf>
    <xf numFmtId="0" fontId="7" fillId="0" borderId="0" xfId="53" applyFont="1" applyAlignment="1">
      <alignment horizontal="left"/>
    </xf>
    <xf numFmtId="0" fontId="1" fillId="0" borderId="113" xfId="53" applyFont="1" applyBorder="1" applyAlignment="1">
      <alignment horizontal="left" vertical="center" wrapText="1"/>
    </xf>
    <xf numFmtId="0" fontId="1" fillId="0" borderId="114" xfId="53" applyFont="1" applyBorder="1" applyAlignment="1">
      <alignment horizontal="left" vertical="center"/>
    </xf>
    <xf numFmtId="0" fontId="7" fillId="0" borderId="62" xfId="53" applyFont="1" applyBorder="1" applyAlignment="1">
      <alignment horizontal="left" vertical="center" wrapText="1"/>
    </xf>
    <xf numFmtId="0" fontId="7" fillId="0" borderId="58" xfId="53" applyFont="1" applyBorder="1" applyAlignment="1">
      <alignment horizontal="left" vertical="center"/>
    </xf>
    <xf numFmtId="0" fontId="5" fillId="0" borderId="62" xfId="53" applyFont="1" applyBorder="1" applyAlignment="1">
      <alignment horizontal="left" vertical="center" wrapText="1"/>
    </xf>
    <xf numFmtId="0" fontId="5" fillId="0" borderId="58" xfId="53" applyFont="1" applyBorder="1" applyAlignment="1">
      <alignment horizontal="left" vertical="center" wrapText="1"/>
    </xf>
    <xf numFmtId="0" fontId="1" fillId="0" borderId="16" xfId="53" applyFont="1" applyBorder="1" applyAlignment="1">
      <alignment horizontal="left" vertical="center" wrapText="1"/>
    </xf>
    <xf numFmtId="0" fontId="1" fillId="0" borderId="10" xfId="53" applyFont="1" applyBorder="1" applyAlignment="1">
      <alignment horizontal="left" vertical="center" wrapText="1"/>
    </xf>
    <xf numFmtId="0" fontId="5" fillId="0" borderId="109" xfId="53" applyFont="1" applyBorder="1" applyAlignment="1">
      <alignment horizontal="left" vertical="center" wrapText="1"/>
    </xf>
    <xf numFmtId="0" fontId="1" fillId="0" borderId="39" xfId="53" applyFont="1" applyBorder="1" applyAlignment="1">
      <alignment horizontal="left" vertical="center" wrapText="1"/>
    </xf>
    <xf numFmtId="38" fontId="1" fillId="0" borderId="39" xfId="71" applyNumberFormat="1" applyBorder="1" applyAlignment="1">
      <alignment horizontal="center" vertical="center"/>
    </xf>
    <xf numFmtId="0" fontId="1" fillId="0" borderId="11" xfId="53" applyFont="1" applyBorder="1" applyAlignment="1">
      <alignment horizontal="left" vertical="center" wrapText="1"/>
    </xf>
    <xf numFmtId="0" fontId="7" fillId="0" borderId="59" xfId="53" applyFont="1" applyBorder="1" applyAlignment="1">
      <alignment horizontal="left" vertical="center" wrapText="1"/>
    </xf>
    <xf numFmtId="0" fontId="1" fillId="0" borderId="116" xfId="53" applyFont="1" applyBorder="1" applyAlignment="1">
      <alignment vertical="center" wrapText="1"/>
    </xf>
    <xf numFmtId="0" fontId="1" fillId="0" borderId="116" xfId="43" applyFont="1" applyBorder="1" applyAlignment="1">
      <alignment vertical="center"/>
    </xf>
    <xf numFmtId="0" fontId="1" fillId="0" borderId="116" xfId="53" applyFont="1" applyBorder="1" applyAlignment="1">
      <alignment vertical="center"/>
    </xf>
    <xf numFmtId="0" fontId="5" fillId="0" borderId="59" xfId="53" applyFont="1" applyBorder="1" applyAlignment="1">
      <alignment horizontal="left" vertical="center" wrapText="1"/>
    </xf>
    <xf numFmtId="0" fontId="1" fillId="0" borderId="115" xfId="53" applyFont="1" applyBorder="1" applyAlignment="1">
      <alignment vertical="center"/>
    </xf>
    <xf numFmtId="0" fontId="5" fillId="0" borderId="62" xfId="53" applyFont="1" applyBorder="1" applyAlignment="1">
      <alignment vertical="center" wrapText="1"/>
    </xf>
    <xf numFmtId="0" fontId="5" fillId="0" borderId="58" xfId="53" applyFont="1" applyBorder="1" applyAlignment="1">
      <alignment vertical="center" wrapText="1"/>
    </xf>
    <xf numFmtId="0" fontId="1" fillId="0" borderId="114" xfId="53" applyFont="1" applyBorder="1" applyAlignment="1">
      <alignment vertical="center" wrapText="1"/>
    </xf>
    <xf numFmtId="0" fontId="5" fillId="0" borderId="58" xfId="53" applyFont="1" applyBorder="1" applyAlignment="1">
      <alignment horizontal="left" vertical="center"/>
    </xf>
    <xf numFmtId="0" fontId="1" fillId="0" borderId="10" xfId="53" applyFont="1" applyBorder="1" applyAlignment="1">
      <alignment horizontal="left" wrapText="1"/>
    </xf>
    <xf numFmtId="0" fontId="1" fillId="0" borderId="11" xfId="53" applyFont="1" applyBorder="1" applyAlignment="1">
      <alignment horizontal="left"/>
    </xf>
    <xf numFmtId="0" fontId="5" fillId="0" borderId="59" xfId="53" applyFont="1" applyBorder="1" applyAlignment="1">
      <alignment horizontal="left" vertical="center"/>
    </xf>
    <xf numFmtId="0" fontId="1" fillId="0" borderId="117" xfId="67" applyBorder="1" applyAlignment="1">
      <alignment horizontal="center" vertical="center"/>
    </xf>
    <xf numFmtId="0" fontId="1" fillId="0" borderId="68" xfId="67" applyBorder="1" applyAlignment="1">
      <alignment horizontal="center" vertical="center"/>
    </xf>
    <xf numFmtId="0" fontId="0" fillId="0" borderId="71" xfId="67" applyFont="1" applyBorder="1" applyAlignment="1">
      <alignment horizontal="left" vertical="center" wrapText="1"/>
    </xf>
    <xf numFmtId="0" fontId="1" fillId="0" borderId="20" xfId="67" applyBorder="1" applyAlignment="1">
      <alignment horizontal="left" vertical="center" wrapText="1"/>
    </xf>
    <xf numFmtId="0" fontId="1" fillId="0" borderId="20" xfId="67" applyBorder="1" applyAlignment="1">
      <alignment vertical="center" wrapText="1"/>
    </xf>
    <xf numFmtId="0" fontId="0" fillId="0" borderId="76" xfId="67" applyFont="1" applyBorder="1" applyAlignment="1">
      <alignment horizontal="left" vertical="center" wrapText="1"/>
    </xf>
    <xf numFmtId="0" fontId="1" fillId="0" borderId="63" xfId="67" applyBorder="1" applyAlignment="1">
      <alignment horizontal="left" vertical="center" wrapText="1"/>
    </xf>
    <xf numFmtId="0" fontId="1" fillId="0" borderId="123" xfId="67" applyBorder="1" applyAlignment="1">
      <alignment vertical="center" wrapText="1"/>
    </xf>
    <xf numFmtId="0" fontId="1" fillId="0" borderId="66" xfId="67" applyBorder="1" applyAlignment="1">
      <alignment vertical="center" wrapText="1"/>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61" xr:uid="{00000000-0005-0000-0000-00001C000000}"/>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62" xr:uid="{00000000-0005-0000-0000-000022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３）心身障害者施設" xfId="42" xr:uid="{00000000-0005-0000-0000-00002C000000}"/>
    <cellStyle name="標準_（４）精神障害者小規模通所授産施設_1" xfId="43" xr:uid="{00000000-0005-0000-0000-00002D000000}"/>
    <cellStyle name="標準_（６）精神障害者地域生活支援センター_1" xfId="44" xr:uid="{00000000-0005-0000-0000-00002E000000}"/>
    <cellStyle name="標準_1  身体障害者手帳交付台帳・愛の手帳" xfId="45" xr:uid="{00000000-0005-0000-0000-00002F000000}"/>
    <cellStyle name="標準_1  身体障害者手帳交付台帳・愛の手帳 2" xfId="64" xr:uid="{00000000-0005-0000-0000-000030000000}"/>
    <cellStyle name="標準_1  身体障害者手帳交付台帳・愛の手帳_（１）身体障害者交付台帳・愛の手帳交付台帳登録状況" xfId="46" xr:uid="{00000000-0005-0000-0000-000031000000}"/>
    <cellStyle name="標準_1  身体障害者手帳交付台帳・愛の手帳_（１）身体障害者交付台帳・愛の手帳交付台帳登録状況_（１）身体障害者交付台帳・愛の手帳交付台帳登録状況 2" xfId="68" xr:uid="{00000000-0005-0000-0000-000032000000}"/>
    <cellStyle name="標準_1  身体障害者手帳交付台帳・愛の手帳_（１）身体障害者交付台帳・愛の手帳交付台帳登録状況_8-4-（１）身体障害者交付台帳・愛の手帳交付台帳登録状況" xfId="47" xr:uid="{00000000-0005-0000-0000-000033000000}"/>
    <cellStyle name="標準_2  心身障害者関係統計" xfId="48" xr:uid="{00000000-0005-0000-0000-000034000000}"/>
    <cellStyle name="標準_2  心身障害者関係統計_（２）心身障害者関係統計" xfId="49" xr:uid="{00000000-0005-0000-0000-000035000000}"/>
    <cellStyle name="標準_2  心身障害者関係統計_（２）心身障害者関係統計_（２）心身障害者関係統計" xfId="50" xr:uid="{00000000-0005-0000-0000-000036000000}"/>
    <cellStyle name="標準_2  心身障害者関係統計_（２）心身障害者関係統計_（２）心身障害者関係統計 2" xfId="69" xr:uid="{00000000-0005-0000-0000-000037000000}"/>
    <cellStyle name="標準_2  心身障害者関係統計_（２）心身障害者関係統計_8-4-（２）心身障害者関係統計" xfId="51" xr:uid="{00000000-0005-0000-0000-000038000000}"/>
    <cellStyle name="標準_3　精神障害者共同作業所_（４）精神障害者小規模通所授産施設" xfId="52" xr:uid="{00000000-0005-0000-0000-00003A000000}"/>
    <cellStyle name="標準_3　精神障害者共同作業所_（４）精神障害者小規模通所授産施設_（４）精神障害者小規模通所授産施設" xfId="53" xr:uid="{00000000-0005-0000-0000-00003B000000}"/>
    <cellStyle name="標準_3　精神障害者共同作業所_（４）精神障害者小規模通所授産施設_（４）精神障害者小規模通所授産施設 2" xfId="71" xr:uid="{00000000-0005-0000-0000-00003C000000}"/>
    <cellStyle name="標準_3　精神障害者共同作業所_（５）精神障害者グループホーム_（５）精神障害者グループホーム 2" xfId="65" xr:uid="{00000000-0005-0000-0000-00003D000000}"/>
    <cellStyle name="標準_4　心身障害者施設" xfId="54" xr:uid="{00000000-0005-0000-0000-00003E000000}"/>
    <cellStyle name="標準_4　心身障害者施設_（３）心身障害者施設" xfId="55" xr:uid="{00000000-0005-0000-0000-00003F000000}"/>
    <cellStyle name="標準_4　心身障害者施設_（３）心身障害者施設 2" xfId="70" xr:uid="{00000000-0005-0000-0000-000040000000}"/>
    <cellStyle name="標準_4　心身障害者施設_（３）心身障害者施設_（３）心身障害者施設" xfId="56" xr:uid="{00000000-0005-0000-0000-000041000000}"/>
    <cellStyle name="標準_4　心身障害者施設_（３）心身障害者施設_（３）心身障害者施設 2" xfId="63" xr:uid="{00000000-0005-0000-0000-000042000000}"/>
    <cellStyle name="標準_5　精神障害者グループホーム" xfId="57" xr:uid="{00000000-0005-0000-0000-000043000000}"/>
    <cellStyle name="標準_5　精神障害者グループホーム_（５）精神障害者グループホーム_（５）精神障害者グループホーム" xfId="58" xr:uid="{00000000-0005-0000-0000-000044000000}"/>
    <cellStyle name="標準_5　精神障害者グループホーム_（５）精神障害者グループホーム_（５）精神障害者グループホーム 2" xfId="66" xr:uid="{00000000-0005-0000-0000-000045000000}"/>
    <cellStyle name="標準_8－4　障害者福祉　66～68" xfId="59" xr:uid="{00000000-0005-0000-0000-000047000000}"/>
    <cellStyle name="標準_8－4　障害者福祉　66～68 2" xfId="67" xr:uid="{00000000-0005-0000-0000-000048000000}"/>
    <cellStyle name="良い" xfId="60" builtinId="26" customBuiltin="1"/>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indexed="13"/>
  </sheetPr>
  <dimension ref="A1:V24"/>
  <sheetViews>
    <sheetView showGridLines="0" tabSelected="1" zoomScale="90" zoomScaleNormal="90" workbookViewId="0"/>
  </sheetViews>
  <sheetFormatPr defaultColWidth="9" defaultRowHeight="13.5" x14ac:dyDescent="0.15"/>
  <cols>
    <col min="1" max="1" width="9" style="2"/>
    <col min="2" max="3" width="2.625" style="2" customWidth="1"/>
    <col min="4" max="4" width="10.75" style="2" customWidth="1"/>
    <col min="5" max="6" width="9.25" style="2" bestFit="1" customWidth="1"/>
    <col min="7" max="7" width="6.75" style="2" bestFit="1" customWidth="1"/>
    <col min="8" max="9" width="9.25" style="2" bestFit="1" customWidth="1"/>
    <col min="10" max="10" width="6.5" style="2" customWidth="1"/>
    <col min="11" max="12" width="9.25" style="2" bestFit="1" customWidth="1"/>
    <col min="13" max="13" width="6.5" style="2" customWidth="1"/>
    <col min="14" max="15" width="10" style="9" customWidth="1"/>
    <col min="16" max="16" width="6.5" style="2" customWidth="1"/>
    <col min="17" max="18" width="10" style="2" customWidth="1"/>
    <col min="19" max="19" width="6.5" style="2" customWidth="1"/>
    <col min="20" max="21" width="10" style="2" customWidth="1"/>
    <col min="22" max="22" width="6.5" style="2" customWidth="1"/>
    <col min="23" max="16384" width="9" style="2"/>
  </cols>
  <sheetData>
    <row r="1" spans="1:22" ht="17.25" x14ac:dyDescent="0.2">
      <c r="A1" s="2" t="s">
        <v>111</v>
      </c>
      <c r="B1" s="8" t="s">
        <v>113</v>
      </c>
    </row>
    <row r="2" spans="1:22" ht="17.25" x14ac:dyDescent="0.15">
      <c r="A2" s="2" t="s">
        <v>112</v>
      </c>
      <c r="B2" s="1" t="s">
        <v>1</v>
      </c>
      <c r="C2" s="10"/>
      <c r="D2" s="10"/>
      <c r="E2" s="10"/>
      <c r="F2" s="10"/>
      <c r="G2" s="10"/>
      <c r="H2" s="10"/>
      <c r="I2" s="10"/>
      <c r="J2" s="10"/>
      <c r="K2" s="10"/>
      <c r="L2" s="10"/>
      <c r="M2" s="10"/>
      <c r="N2" s="11"/>
      <c r="O2" s="11"/>
      <c r="P2" s="10"/>
      <c r="Q2" s="10"/>
      <c r="R2" s="10"/>
      <c r="S2" s="10"/>
      <c r="T2" s="10"/>
      <c r="U2" s="10"/>
      <c r="V2" s="10"/>
    </row>
    <row r="3" spans="1:22" ht="15" customHeight="1" thickBot="1" x14ac:dyDescent="0.2">
      <c r="B3" s="10"/>
      <c r="C3" s="10"/>
      <c r="D3" s="10"/>
      <c r="E3" s="10"/>
      <c r="F3" s="10"/>
      <c r="G3" s="10"/>
      <c r="H3" s="10"/>
      <c r="I3" s="10"/>
      <c r="J3" s="10"/>
      <c r="K3" s="10"/>
      <c r="L3" s="10"/>
      <c r="M3" s="10"/>
      <c r="N3" s="11"/>
      <c r="O3" s="11"/>
      <c r="P3" s="10"/>
      <c r="Q3" s="10"/>
      <c r="R3" s="10"/>
      <c r="S3" s="12" t="s">
        <v>209</v>
      </c>
      <c r="T3" s="10"/>
      <c r="U3" s="10"/>
      <c r="V3" s="12"/>
    </row>
    <row r="4" spans="1:22" ht="16.5" customHeight="1" x14ac:dyDescent="0.15">
      <c r="B4" s="387" t="s">
        <v>3</v>
      </c>
      <c r="C4" s="388"/>
      <c r="D4" s="389"/>
      <c r="E4" s="380" t="s">
        <v>232</v>
      </c>
      <c r="F4" s="381"/>
      <c r="G4" s="382"/>
      <c r="H4" s="380" t="s">
        <v>247</v>
      </c>
      <c r="I4" s="381"/>
      <c r="J4" s="382"/>
      <c r="K4" s="380" t="s">
        <v>262</v>
      </c>
      <c r="L4" s="381"/>
      <c r="M4" s="382"/>
      <c r="N4" s="381" t="s">
        <v>292</v>
      </c>
      <c r="O4" s="381"/>
      <c r="P4" s="384"/>
      <c r="Q4" s="383" t="s">
        <v>307</v>
      </c>
      <c r="R4" s="381"/>
      <c r="S4" s="384"/>
    </row>
    <row r="5" spans="1:22" ht="14.25" thickBot="1" x14ac:dyDescent="0.2">
      <c r="B5" s="390"/>
      <c r="C5" s="391"/>
      <c r="D5" s="392"/>
      <c r="E5" s="15" t="s">
        <v>213</v>
      </c>
      <c r="F5" s="13" t="s">
        <v>214</v>
      </c>
      <c r="G5" s="14" t="s">
        <v>4</v>
      </c>
      <c r="H5" s="15" t="s">
        <v>115</v>
      </c>
      <c r="I5" s="13" t="s">
        <v>116</v>
      </c>
      <c r="J5" s="14" t="s">
        <v>4</v>
      </c>
      <c r="K5" s="15" t="s">
        <v>115</v>
      </c>
      <c r="L5" s="16" t="s">
        <v>116</v>
      </c>
      <c r="M5" s="14" t="s">
        <v>4</v>
      </c>
      <c r="N5" s="15" t="s">
        <v>115</v>
      </c>
      <c r="O5" s="16" t="s">
        <v>116</v>
      </c>
      <c r="P5" s="14" t="s">
        <v>4</v>
      </c>
      <c r="Q5" s="15" t="s">
        <v>115</v>
      </c>
      <c r="R5" s="16" t="s">
        <v>116</v>
      </c>
      <c r="S5" s="14" t="s">
        <v>4</v>
      </c>
    </row>
    <row r="6" spans="1:22" ht="14.25" customHeight="1" thickTop="1" x14ac:dyDescent="0.15">
      <c r="B6" s="385" t="s">
        <v>11</v>
      </c>
      <c r="C6" s="17" t="s">
        <v>5</v>
      </c>
      <c r="D6" s="18"/>
      <c r="E6" s="19">
        <v>123</v>
      </c>
      <c r="F6" s="20">
        <v>7729</v>
      </c>
      <c r="G6" s="21">
        <v>7852</v>
      </c>
      <c r="H6" s="19">
        <v>120</v>
      </c>
      <c r="I6" s="22">
        <v>7606</v>
      </c>
      <c r="J6" s="23">
        <f>H6+I6</f>
        <v>7726</v>
      </c>
      <c r="K6" s="22">
        <f>K7+K8+K9+K10+K11</f>
        <v>114</v>
      </c>
      <c r="L6" s="24">
        <f>L7+L8+L9+L10+L11</f>
        <v>7435</v>
      </c>
      <c r="M6" s="25">
        <f>K6+L6</f>
        <v>7549</v>
      </c>
      <c r="N6" s="22">
        <v>112</v>
      </c>
      <c r="O6" s="24">
        <v>7407</v>
      </c>
      <c r="P6" s="25">
        <f>N6+O6</f>
        <v>7519</v>
      </c>
      <c r="Q6" s="22">
        <v>120</v>
      </c>
      <c r="R6" s="24">
        <v>7339</v>
      </c>
      <c r="S6" s="25">
        <v>7459</v>
      </c>
    </row>
    <row r="7" spans="1:22" ht="13.5" customHeight="1" x14ac:dyDescent="0.15">
      <c r="B7" s="386"/>
      <c r="C7" s="376" t="s">
        <v>12</v>
      </c>
      <c r="D7" s="26" t="s">
        <v>6</v>
      </c>
      <c r="E7" s="27">
        <v>5</v>
      </c>
      <c r="F7" s="28">
        <v>519</v>
      </c>
      <c r="G7" s="25">
        <v>524</v>
      </c>
      <c r="H7" s="27">
        <v>8</v>
      </c>
      <c r="I7" s="28">
        <v>512</v>
      </c>
      <c r="J7" s="25">
        <f>H7+I7</f>
        <v>520</v>
      </c>
      <c r="K7" s="27">
        <v>8</v>
      </c>
      <c r="L7" s="28">
        <v>518</v>
      </c>
      <c r="M7" s="25">
        <f>K7+L7</f>
        <v>526</v>
      </c>
      <c r="N7" s="27">
        <v>7</v>
      </c>
      <c r="O7" s="28">
        <v>525</v>
      </c>
      <c r="P7" s="25">
        <f>N7+O7</f>
        <v>532</v>
      </c>
      <c r="Q7" s="27">
        <v>8</v>
      </c>
      <c r="R7" s="28">
        <v>531</v>
      </c>
      <c r="S7" s="25">
        <v>539</v>
      </c>
    </row>
    <row r="8" spans="1:22" x14ac:dyDescent="0.15">
      <c r="B8" s="386"/>
      <c r="C8" s="377"/>
      <c r="D8" s="26" t="s">
        <v>7</v>
      </c>
      <c r="E8" s="27">
        <v>18</v>
      </c>
      <c r="F8" s="28">
        <v>696</v>
      </c>
      <c r="G8" s="25">
        <v>714</v>
      </c>
      <c r="H8" s="27">
        <v>18</v>
      </c>
      <c r="I8" s="28">
        <v>679</v>
      </c>
      <c r="J8" s="25">
        <f t="shared" ref="J8:J17" si="0">H8+I8</f>
        <v>697</v>
      </c>
      <c r="K8" s="27">
        <v>16</v>
      </c>
      <c r="L8" s="28">
        <v>651</v>
      </c>
      <c r="M8" s="25">
        <f t="shared" ref="M8:M22" si="1">K8+L8</f>
        <v>667</v>
      </c>
      <c r="N8" s="27">
        <v>15</v>
      </c>
      <c r="O8" s="28">
        <v>641</v>
      </c>
      <c r="P8" s="25">
        <f t="shared" ref="P8:P22" si="2">N8+O8</f>
        <v>656</v>
      </c>
      <c r="Q8" s="27">
        <v>16</v>
      </c>
      <c r="R8" s="28">
        <v>633</v>
      </c>
      <c r="S8" s="25">
        <v>649</v>
      </c>
    </row>
    <row r="9" spans="1:22" x14ac:dyDescent="0.15">
      <c r="B9" s="386"/>
      <c r="C9" s="377"/>
      <c r="D9" s="26" t="s">
        <v>8</v>
      </c>
      <c r="E9" s="27">
        <v>0</v>
      </c>
      <c r="F9" s="28">
        <v>96</v>
      </c>
      <c r="G9" s="25">
        <v>96</v>
      </c>
      <c r="H9" s="27">
        <v>0</v>
      </c>
      <c r="I9" s="28">
        <v>101</v>
      </c>
      <c r="J9" s="25">
        <f t="shared" si="0"/>
        <v>101</v>
      </c>
      <c r="K9" s="27">
        <v>0</v>
      </c>
      <c r="L9" s="28">
        <v>102</v>
      </c>
      <c r="M9" s="25">
        <f t="shared" si="1"/>
        <v>102</v>
      </c>
      <c r="N9" s="27">
        <v>0</v>
      </c>
      <c r="O9" s="28">
        <v>100</v>
      </c>
      <c r="P9" s="25">
        <f t="shared" si="2"/>
        <v>100</v>
      </c>
      <c r="Q9" s="27">
        <v>0</v>
      </c>
      <c r="R9" s="28">
        <v>96</v>
      </c>
      <c r="S9" s="25">
        <v>96</v>
      </c>
    </row>
    <row r="10" spans="1:22" x14ac:dyDescent="0.15">
      <c r="B10" s="386"/>
      <c r="C10" s="377"/>
      <c r="D10" s="26" t="s">
        <v>9</v>
      </c>
      <c r="E10" s="27">
        <v>80</v>
      </c>
      <c r="F10" s="28">
        <v>3624</v>
      </c>
      <c r="G10" s="25">
        <v>3704</v>
      </c>
      <c r="H10" s="27">
        <v>75</v>
      </c>
      <c r="I10" s="28">
        <v>3500</v>
      </c>
      <c r="J10" s="25">
        <f t="shared" si="0"/>
        <v>3575</v>
      </c>
      <c r="K10" s="27">
        <v>71</v>
      </c>
      <c r="L10" s="28">
        <v>3370</v>
      </c>
      <c r="M10" s="25">
        <f t="shared" si="1"/>
        <v>3441</v>
      </c>
      <c r="N10" s="27">
        <v>68</v>
      </c>
      <c r="O10" s="28">
        <v>3298</v>
      </c>
      <c r="P10" s="25">
        <f t="shared" si="2"/>
        <v>3366</v>
      </c>
      <c r="Q10" s="27">
        <v>73</v>
      </c>
      <c r="R10" s="28">
        <v>3234</v>
      </c>
      <c r="S10" s="25">
        <v>3307</v>
      </c>
    </row>
    <row r="11" spans="1:22" x14ac:dyDescent="0.15">
      <c r="B11" s="386"/>
      <c r="C11" s="378"/>
      <c r="D11" s="26" t="s">
        <v>10</v>
      </c>
      <c r="E11" s="29">
        <v>20</v>
      </c>
      <c r="F11" s="28">
        <v>2794</v>
      </c>
      <c r="G11" s="25">
        <v>2814</v>
      </c>
      <c r="H11" s="29">
        <v>19</v>
      </c>
      <c r="I11" s="28">
        <v>2814</v>
      </c>
      <c r="J11" s="25">
        <f t="shared" si="0"/>
        <v>2833</v>
      </c>
      <c r="K11" s="29">
        <v>19</v>
      </c>
      <c r="L11" s="28">
        <v>2794</v>
      </c>
      <c r="M11" s="25">
        <f t="shared" si="1"/>
        <v>2813</v>
      </c>
      <c r="N11" s="29">
        <v>22</v>
      </c>
      <c r="O11" s="28">
        <v>2843</v>
      </c>
      <c r="P11" s="25">
        <f t="shared" si="2"/>
        <v>2865</v>
      </c>
      <c r="Q11" s="29">
        <v>23</v>
      </c>
      <c r="R11" s="28">
        <v>2845</v>
      </c>
      <c r="S11" s="25">
        <v>2868</v>
      </c>
    </row>
    <row r="12" spans="1:22" ht="13.5" customHeight="1" x14ac:dyDescent="0.15">
      <c r="B12" s="386"/>
      <c r="C12" s="376" t="s">
        <v>13</v>
      </c>
      <c r="D12" s="26" t="s">
        <v>87</v>
      </c>
      <c r="E12" s="27">
        <v>57</v>
      </c>
      <c r="F12" s="28">
        <v>2679</v>
      </c>
      <c r="G12" s="25">
        <v>2736</v>
      </c>
      <c r="H12" s="27">
        <v>57</v>
      </c>
      <c r="I12" s="28">
        <v>2655</v>
      </c>
      <c r="J12" s="25">
        <f t="shared" si="0"/>
        <v>2712</v>
      </c>
      <c r="K12" s="27">
        <v>61</v>
      </c>
      <c r="L12" s="28">
        <v>2569</v>
      </c>
      <c r="M12" s="25">
        <f t="shared" si="1"/>
        <v>2630</v>
      </c>
      <c r="N12" s="27">
        <v>59</v>
      </c>
      <c r="O12" s="28">
        <v>2569</v>
      </c>
      <c r="P12" s="25">
        <f t="shared" si="2"/>
        <v>2628</v>
      </c>
      <c r="Q12" s="27">
        <v>61</v>
      </c>
      <c r="R12" s="28">
        <v>2536</v>
      </c>
      <c r="S12" s="25">
        <v>2597</v>
      </c>
    </row>
    <row r="13" spans="1:22" x14ac:dyDescent="0.15">
      <c r="B13" s="386"/>
      <c r="C13" s="377"/>
      <c r="D13" s="26" t="s">
        <v>88</v>
      </c>
      <c r="E13" s="27">
        <v>21</v>
      </c>
      <c r="F13" s="30">
        <v>1184</v>
      </c>
      <c r="G13" s="25">
        <v>1205</v>
      </c>
      <c r="H13" s="27">
        <v>25</v>
      </c>
      <c r="I13" s="30">
        <v>1164</v>
      </c>
      <c r="J13" s="25">
        <f t="shared" si="0"/>
        <v>1189</v>
      </c>
      <c r="K13" s="27">
        <v>20</v>
      </c>
      <c r="L13" s="30">
        <v>1133</v>
      </c>
      <c r="M13" s="25">
        <f t="shared" si="1"/>
        <v>1153</v>
      </c>
      <c r="N13" s="27">
        <v>16</v>
      </c>
      <c r="O13" s="30">
        <v>1122</v>
      </c>
      <c r="P13" s="25">
        <f t="shared" si="2"/>
        <v>1138</v>
      </c>
      <c r="Q13" s="27">
        <v>17</v>
      </c>
      <c r="R13" s="30">
        <v>1113</v>
      </c>
      <c r="S13" s="25">
        <v>1130</v>
      </c>
    </row>
    <row r="14" spans="1:22" x14ac:dyDescent="0.15">
      <c r="B14" s="386"/>
      <c r="C14" s="377"/>
      <c r="D14" s="26" t="s">
        <v>89</v>
      </c>
      <c r="E14" s="29">
        <v>20</v>
      </c>
      <c r="F14" s="28">
        <v>1194</v>
      </c>
      <c r="G14" s="25">
        <v>1214</v>
      </c>
      <c r="H14" s="29">
        <v>14</v>
      </c>
      <c r="I14" s="28">
        <v>1162</v>
      </c>
      <c r="J14" s="25">
        <f t="shared" si="0"/>
        <v>1176</v>
      </c>
      <c r="K14" s="29">
        <v>13</v>
      </c>
      <c r="L14" s="28">
        <v>1173</v>
      </c>
      <c r="M14" s="25">
        <f t="shared" si="1"/>
        <v>1186</v>
      </c>
      <c r="N14" s="29">
        <v>16</v>
      </c>
      <c r="O14" s="28">
        <v>1177</v>
      </c>
      <c r="P14" s="25">
        <f t="shared" si="2"/>
        <v>1193</v>
      </c>
      <c r="Q14" s="29">
        <v>21</v>
      </c>
      <c r="R14" s="28">
        <v>1160</v>
      </c>
      <c r="S14" s="25">
        <v>1181</v>
      </c>
    </row>
    <row r="15" spans="1:22" x14ac:dyDescent="0.15">
      <c r="B15" s="386"/>
      <c r="C15" s="377"/>
      <c r="D15" s="26" t="s">
        <v>90</v>
      </c>
      <c r="E15" s="27">
        <v>14</v>
      </c>
      <c r="F15" s="28">
        <v>1855</v>
      </c>
      <c r="G15" s="25">
        <v>1869</v>
      </c>
      <c r="H15" s="27">
        <v>14</v>
      </c>
      <c r="I15" s="28">
        <v>1818</v>
      </c>
      <c r="J15" s="25">
        <f t="shared" si="0"/>
        <v>1832</v>
      </c>
      <c r="K15" s="27">
        <v>13</v>
      </c>
      <c r="L15" s="28">
        <v>1781</v>
      </c>
      <c r="M15" s="25">
        <f t="shared" si="1"/>
        <v>1794</v>
      </c>
      <c r="N15" s="27">
        <v>15</v>
      </c>
      <c r="O15" s="28">
        <v>1762</v>
      </c>
      <c r="P15" s="25">
        <f t="shared" si="2"/>
        <v>1777</v>
      </c>
      <c r="Q15" s="27">
        <v>14</v>
      </c>
      <c r="R15" s="28">
        <v>1760</v>
      </c>
      <c r="S15" s="25">
        <v>1774</v>
      </c>
    </row>
    <row r="16" spans="1:22" x14ac:dyDescent="0.15">
      <c r="B16" s="386"/>
      <c r="C16" s="377"/>
      <c r="D16" s="26" t="s">
        <v>91</v>
      </c>
      <c r="E16" s="27">
        <v>6</v>
      </c>
      <c r="F16" s="30">
        <v>377</v>
      </c>
      <c r="G16" s="25">
        <v>383</v>
      </c>
      <c r="H16" s="27">
        <v>5</v>
      </c>
      <c r="I16" s="30">
        <v>376</v>
      </c>
      <c r="J16" s="25">
        <f t="shared" si="0"/>
        <v>381</v>
      </c>
      <c r="K16" s="27">
        <v>3</v>
      </c>
      <c r="L16" s="30">
        <v>356</v>
      </c>
      <c r="M16" s="25">
        <f t="shared" si="1"/>
        <v>359</v>
      </c>
      <c r="N16" s="27">
        <v>3</v>
      </c>
      <c r="O16" s="30">
        <v>356</v>
      </c>
      <c r="P16" s="25">
        <f t="shared" si="2"/>
        <v>359</v>
      </c>
      <c r="Q16" s="27">
        <v>4</v>
      </c>
      <c r="R16" s="30">
        <v>355</v>
      </c>
      <c r="S16" s="25">
        <v>359</v>
      </c>
    </row>
    <row r="17" spans="2:22" ht="14.25" thickBot="1" x14ac:dyDescent="0.2">
      <c r="B17" s="386"/>
      <c r="C17" s="377"/>
      <c r="D17" s="31" t="s">
        <v>92</v>
      </c>
      <c r="E17" s="32">
        <v>5</v>
      </c>
      <c r="F17" s="33">
        <v>440</v>
      </c>
      <c r="G17" s="34">
        <v>445</v>
      </c>
      <c r="H17" s="32">
        <v>5</v>
      </c>
      <c r="I17" s="33">
        <v>431</v>
      </c>
      <c r="J17" s="34">
        <f t="shared" si="0"/>
        <v>436</v>
      </c>
      <c r="K17" s="35">
        <v>4</v>
      </c>
      <c r="L17" s="36">
        <v>423</v>
      </c>
      <c r="M17" s="37">
        <f t="shared" si="1"/>
        <v>427</v>
      </c>
      <c r="N17" s="51">
        <v>3</v>
      </c>
      <c r="O17" s="36">
        <v>421</v>
      </c>
      <c r="P17" s="37">
        <f t="shared" si="2"/>
        <v>424</v>
      </c>
      <c r="Q17" s="51">
        <v>3</v>
      </c>
      <c r="R17" s="36">
        <v>415</v>
      </c>
      <c r="S17" s="37">
        <v>418</v>
      </c>
    </row>
    <row r="18" spans="2:22" ht="13.5" customHeight="1" x14ac:dyDescent="0.15">
      <c r="B18" s="373" t="s">
        <v>14</v>
      </c>
      <c r="C18" s="38" t="s">
        <v>5</v>
      </c>
      <c r="D18" s="39"/>
      <c r="E18" s="40">
        <v>396</v>
      </c>
      <c r="F18" s="40">
        <v>1335</v>
      </c>
      <c r="G18" s="41">
        <v>1731</v>
      </c>
      <c r="H18" s="42">
        <v>401</v>
      </c>
      <c r="I18" s="43">
        <v>1372</v>
      </c>
      <c r="J18" s="44">
        <v>1773</v>
      </c>
      <c r="K18" s="45">
        <f>SUM(K19:K22)</f>
        <v>411</v>
      </c>
      <c r="L18" s="46">
        <f>SUM(L19:L22)</f>
        <v>1405</v>
      </c>
      <c r="M18" s="25">
        <f t="shared" si="1"/>
        <v>1816</v>
      </c>
      <c r="N18" s="45">
        <f>SUM(N19:N22)</f>
        <v>443</v>
      </c>
      <c r="O18" s="46">
        <f>SUM(O19:O22)</f>
        <v>1428</v>
      </c>
      <c r="P18" s="25">
        <f t="shared" si="2"/>
        <v>1871</v>
      </c>
      <c r="Q18" s="45">
        <v>468</v>
      </c>
      <c r="R18" s="46">
        <v>1435</v>
      </c>
      <c r="S18" s="25">
        <v>1903</v>
      </c>
    </row>
    <row r="19" spans="2:22" ht="13.5" customHeight="1" x14ac:dyDescent="0.15">
      <c r="B19" s="374"/>
      <c r="C19" s="376" t="s">
        <v>15</v>
      </c>
      <c r="D19" s="26" t="s">
        <v>93</v>
      </c>
      <c r="E19" s="47">
        <v>8</v>
      </c>
      <c r="F19" s="28">
        <v>30</v>
      </c>
      <c r="G19" s="25">
        <v>38</v>
      </c>
      <c r="H19" s="47">
        <v>6</v>
      </c>
      <c r="I19" s="28">
        <v>32</v>
      </c>
      <c r="J19" s="48">
        <v>38</v>
      </c>
      <c r="K19" s="49">
        <v>4</v>
      </c>
      <c r="L19" s="28">
        <v>36</v>
      </c>
      <c r="M19" s="25">
        <f t="shared" si="1"/>
        <v>40</v>
      </c>
      <c r="N19" s="27">
        <v>4</v>
      </c>
      <c r="O19" s="28">
        <v>34</v>
      </c>
      <c r="P19" s="25">
        <f t="shared" si="2"/>
        <v>38</v>
      </c>
      <c r="Q19" s="27">
        <v>4</v>
      </c>
      <c r="R19" s="28">
        <v>33</v>
      </c>
      <c r="S19" s="25">
        <v>37</v>
      </c>
    </row>
    <row r="20" spans="2:22" x14ac:dyDescent="0.15">
      <c r="B20" s="374"/>
      <c r="C20" s="377"/>
      <c r="D20" s="26" t="s">
        <v>94</v>
      </c>
      <c r="E20" s="47">
        <v>81</v>
      </c>
      <c r="F20" s="30">
        <v>328</v>
      </c>
      <c r="G20" s="25">
        <v>409</v>
      </c>
      <c r="H20" s="47">
        <v>82</v>
      </c>
      <c r="I20" s="30">
        <v>331</v>
      </c>
      <c r="J20" s="25">
        <v>413</v>
      </c>
      <c r="K20" s="47">
        <v>84</v>
      </c>
      <c r="L20" s="30">
        <v>334</v>
      </c>
      <c r="M20" s="25">
        <f t="shared" si="1"/>
        <v>418</v>
      </c>
      <c r="N20" s="47">
        <v>89</v>
      </c>
      <c r="O20" s="30">
        <v>334</v>
      </c>
      <c r="P20" s="25">
        <f t="shared" si="2"/>
        <v>423</v>
      </c>
      <c r="Q20" s="47">
        <v>95</v>
      </c>
      <c r="R20" s="30">
        <v>328</v>
      </c>
      <c r="S20" s="25">
        <v>423</v>
      </c>
    </row>
    <row r="21" spans="2:22" x14ac:dyDescent="0.15">
      <c r="B21" s="374"/>
      <c r="C21" s="377"/>
      <c r="D21" s="26" t="s">
        <v>95</v>
      </c>
      <c r="E21" s="29">
        <v>73</v>
      </c>
      <c r="F21" s="28">
        <v>298</v>
      </c>
      <c r="G21" s="25">
        <v>371</v>
      </c>
      <c r="H21" s="29">
        <v>77</v>
      </c>
      <c r="I21" s="28">
        <v>298</v>
      </c>
      <c r="J21" s="25">
        <v>375</v>
      </c>
      <c r="K21" s="29">
        <v>83</v>
      </c>
      <c r="L21" s="28">
        <v>302</v>
      </c>
      <c r="M21" s="25">
        <f t="shared" si="1"/>
        <v>385</v>
      </c>
      <c r="N21" s="29">
        <v>93</v>
      </c>
      <c r="O21" s="28">
        <v>298</v>
      </c>
      <c r="P21" s="25">
        <f t="shared" si="2"/>
        <v>391</v>
      </c>
      <c r="Q21" s="29">
        <v>104</v>
      </c>
      <c r="R21" s="28">
        <v>304</v>
      </c>
      <c r="S21" s="25">
        <v>408</v>
      </c>
    </row>
    <row r="22" spans="2:22" ht="14.25" thickBot="1" x14ac:dyDescent="0.2">
      <c r="B22" s="375"/>
      <c r="C22" s="379"/>
      <c r="D22" s="50" t="s">
        <v>96</v>
      </c>
      <c r="E22" s="51">
        <v>234</v>
      </c>
      <c r="F22" s="36">
        <v>679</v>
      </c>
      <c r="G22" s="37">
        <v>913</v>
      </c>
      <c r="H22" s="51">
        <v>236</v>
      </c>
      <c r="I22" s="36">
        <v>711</v>
      </c>
      <c r="J22" s="37">
        <v>947</v>
      </c>
      <c r="K22" s="51">
        <v>240</v>
      </c>
      <c r="L22" s="36">
        <v>733</v>
      </c>
      <c r="M22" s="37">
        <f t="shared" si="1"/>
        <v>973</v>
      </c>
      <c r="N22" s="51">
        <v>257</v>
      </c>
      <c r="O22" s="36">
        <v>762</v>
      </c>
      <c r="P22" s="37">
        <f t="shared" si="2"/>
        <v>1019</v>
      </c>
      <c r="Q22" s="51">
        <v>265</v>
      </c>
      <c r="R22" s="36">
        <v>770</v>
      </c>
      <c r="S22" s="37">
        <v>1035</v>
      </c>
    </row>
    <row r="23" spans="2:22" x14ac:dyDescent="0.15">
      <c r="B23" s="52"/>
      <c r="C23" s="53"/>
      <c r="D23" s="10"/>
      <c r="E23" s="54"/>
      <c r="F23" s="54"/>
      <c r="G23" s="54"/>
      <c r="H23" s="54"/>
      <c r="I23" s="54"/>
      <c r="J23" s="54"/>
      <c r="K23" s="54"/>
      <c r="L23" s="54"/>
      <c r="M23" s="54"/>
      <c r="N23" s="11"/>
      <c r="O23" s="11"/>
      <c r="P23" s="54"/>
      <c r="Q23" s="54"/>
      <c r="R23" s="54"/>
      <c r="S23" s="54"/>
      <c r="V23" s="10"/>
    </row>
    <row r="24" spans="2:22" x14ac:dyDescent="0.15">
      <c r="B24" s="10"/>
      <c r="C24" s="10"/>
      <c r="D24" s="10"/>
      <c r="E24" s="10"/>
      <c r="F24" s="10"/>
      <c r="G24" s="10"/>
      <c r="H24" s="10"/>
      <c r="I24" s="10"/>
      <c r="J24" s="10"/>
      <c r="K24" s="10"/>
      <c r="L24" s="10"/>
      <c r="M24" s="10"/>
      <c r="N24" s="11"/>
      <c r="O24" s="11"/>
      <c r="P24" s="10"/>
      <c r="Q24" s="10"/>
      <c r="R24" s="10"/>
      <c r="S24" s="10"/>
      <c r="T24" s="10"/>
      <c r="U24" s="10"/>
      <c r="V24" s="55"/>
    </row>
  </sheetData>
  <mergeCells count="11">
    <mergeCell ref="H4:J4"/>
    <mergeCell ref="K4:M4"/>
    <mergeCell ref="Q4:S4"/>
    <mergeCell ref="B6:B17"/>
    <mergeCell ref="B4:D5"/>
    <mergeCell ref="N4:P4"/>
    <mergeCell ref="B18:B22"/>
    <mergeCell ref="C7:C11"/>
    <mergeCell ref="C12:C17"/>
    <mergeCell ref="C19:C22"/>
    <mergeCell ref="E4:G4"/>
  </mergeCells>
  <phoneticPr fontId="3"/>
  <pageMargins left="0.32" right="0.57999999999999996" top="1" bottom="1" header="0.51200000000000001" footer="0.51200000000000001"/>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13"/>
  </sheetPr>
  <dimension ref="A1:P22"/>
  <sheetViews>
    <sheetView showGridLines="0" zoomScaleNormal="100" workbookViewId="0"/>
  </sheetViews>
  <sheetFormatPr defaultColWidth="9" defaultRowHeight="13.5" x14ac:dyDescent="0.15"/>
  <cols>
    <col min="1" max="1" width="9" style="2"/>
    <col min="2" max="2" width="13.125" style="58" customWidth="1"/>
    <col min="3" max="3" width="11.75" style="58" customWidth="1"/>
    <col min="4" max="4" width="14.375" style="58" bestFit="1" customWidth="1"/>
    <col min="5" max="9" width="9.625" style="58" customWidth="1"/>
    <col min="10" max="16384" width="9" style="58"/>
  </cols>
  <sheetData>
    <row r="1" spans="1:16" s="2" customFormat="1" ht="17.25" x14ac:dyDescent="0.2">
      <c r="A1" s="2" t="s">
        <v>111</v>
      </c>
      <c r="B1" s="8" t="s">
        <v>113</v>
      </c>
      <c r="O1" s="9"/>
      <c r="P1" s="9"/>
    </row>
    <row r="2" spans="1:16" ht="17.25" x14ac:dyDescent="0.15">
      <c r="A2" s="2" t="s">
        <v>112</v>
      </c>
      <c r="B2" s="1" t="s">
        <v>2</v>
      </c>
      <c r="C2" s="56"/>
      <c r="D2" s="57"/>
      <c r="E2" s="57"/>
      <c r="F2" s="57"/>
      <c r="G2" s="57"/>
      <c r="H2" s="57"/>
      <c r="I2" s="57"/>
    </row>
    <row r="3" spans="1:16" ht="14.25" thickBot="1" x14ac:dyDescent="0.2">
      <c r="B3" s="57"/>
      <c r="C3" s="57"/>
      <c r="D3" s="57"/>
      <c r="E3" s="57"/>
      <c r="F3" s="57"/>
      <c r="G3" s="57"/>
      <c r="H3" s="57"/>
      <c r="I3" s="59" t="s">
        <v>16</v>
      </c>
    </row>
    <row r="4" spans="1:16" ht="17.25" customHeight="1" thickBot="1" x14ac:dyDescent="0.2">
      <c r="B4" s="401" t="s">
        <v>3</v>
      </c>
      <c r="C4" s="402"/>
      <c r="D4" s="403"/>
      <c r="E4" s="61" t="s">
        <v>248</v>
      </c>
      <c r="F4" s="60" t="s">
        <v>247</v>
      </c>
      <c r="G4" s="61" t="s">
        <v>262</v>
      </c>
      <c r="H4" s="60" t="s">
        <v>292</v>
      </c>
      <c r="I4" s="310" t="s">
        <v>307</v>
      </c>
    </row>
    <row r="5" spans="1:16" ht="14.25" thickTop="1" x14ac:dyDescent="0.15">
      <c r="B5" s="404" t="s">
        <v>17</v>
      </c>
      <c r="C5" s="405"/>
      <c r="D5" s="406"/>
      <c r="E5" s="6">
        <v>17</v>
      </c>
      <c r="F5" s="7">
        <v>15</v>
      </c>
      <c r="G5" s="238">
        <v>11</v>
      </c>
      <c r="H5" s="6">
        <v>9</v>
      </c>
      <c r="I5" s="311">
        <v>7</v>
      </c>
    </row>
    <row r="6" spans="1:16" x14ac:dyDescent="0.15">
      <c r="B6" s="407" t="s">
        <v>18</v>
      </c>
      <c r="C6" s="408"/>
      <c r="D6" s="409"/>
      <c r="E6" s="293">
        <v>4406</v>
      </c>
      <c r="F6" s="294">
        <v>4429</v>
      </c>
      <c r="G6" s="295">
        <v>4367</v>
      </c>
      <c r="H6" s="293">
        <v>4459</v>
      </c>
      <c r="I6" s="312">
        <v>4514</v>
      </c>
    </row>
    <row r="7" spans="1:16" x14ac:dyDescent="0.15">
      <c r="B7" s="412" t="s">
        <v>142</v>
      </c>
      <c r="C7" s="413"/>
      <c r="D7" s="414"/>
      <c r="E7" s="293">
        <v>277</v>
      </c>
      <c r="F7" s="294">
        <v>280</v>
      </c>
      <c r="G7" s="295">
        <v>263</v>
      </c>
      <c r="H7" s="293">
        <v>265</v>
      </c>
      <c r="I7" s="312">
        <v>257</v>
      </c>
    </row>
    <row r="8" spans="1:16" x14ac:dyDescent="0.15">
      <c r="B8" s="407" t="s">
        <v>143</v>
      </c>
      <c r="C8" s="408"/>
      <c r="D8" s="409"/>
      <c r="E8" s="296">
        <v>123</v>
      </c>
      <c r="F8" s="297">
        <v>127</v>
      </c>
      <c r="G8" s="298">
        <v>120</v>
      </c>
      <c r="H8" s="296">
        <v>118</v>
      </c>
      <c r="I8" s="313">
        <v>115</v>
      </c>
    </row>
    <row r="9" spans="1:16" x14ac:dyDescent="0.15">
      <c r="B9" s="407" t="s">
        <v>109</v>
      </c>
      <c r="C9" s="408"/>
      <c r="D9" s="409"/>
      <c r="E9" s="299">
        <v>2199</v>
      </c>
      <c r="F9" s="300">
        <v>2247</v>
      </c>
      <c r="G9" s="301">
        <v>2171</v>
      </c>
      <c r="H9" s="299">
        <v>2118</v>
      </c>
      <c r="I9" s="314">
        <v>2074</v>
      </c>
    </row>
    <row r="10" spans="1:16" ht="13.5" customHeight="1" x14ac:dyDescent="0.15">
      <c r="B10" s="393" t="s">
        <v>108</v>
      </c>
      <c r="C10" s="394"/>
      <c r="D10" s="63" t="s">
        <v>54</v>
      </c>
      <c r="E10" s="293">
        <v>6217</v>
      </c>
      <c r="F10" s="294">
        <v>6054</v>
      </c>
      <c r="G10" s="239">
        <v>6098</v>
      </c>
      <c r="H10" s="308">
        <v>6391</v>
      </c>
      <c r="I10" s="315">
        <v>6293</v>
      </c>
    </row>
    <row r="11" spans="1:16" s="67" customFormat="1" x14ac:dyDescent="0.15">
      <c r="A11" s="2"/>
      <c r="B11" s="410"/>
      <c r="C11" s="411"/>
      <c r="D11" s="64" t="s">
        <v>55</v>
      </c>
      <c r="E11" s="65">
        <v>130835</v>
      </c>
      <c r="F11" s="66">
        <v>130085.5</v>
      </c>
      <c r="G11" s="240">
        <v>129716.8</v>
      </c>
      <c r="H11" s="309">
        <v>132847</v>
      </c>
      <c r="I11" s="316">
        <v>122734.75</v>
      </c>
    </row>
    <row r="12" spans="1:16" ht="13.5" customHeight="1" x14ac:dyDescent="0.15">
      <c r="B12" s="397" t="s">
        <v>210</v>
      </c>
      <c r="C12" s="398"/>
      <c r="D12" s="63" t="s">
        <v>259</v>
      </c>
      <c r="E12" s="68">
        <v>132</v>
      </c>
      <c r="F12" s="69">
        <v>125</v>
      </c>
      <c r="G12" s="241">
        <v>124</v>
      </c>
      <c r="H12" s="68">
        <v>111</v>
      </c>
      <c r="I12" s="317">
        <v>103</v>
      </c>
    </row>
    <row r="13" spans="1:16" x14ac:dyDescent="0.15">
      <c r="B13" s="399"/>
      <c r="C13" s="400"/>
      <c r="D13" s="70" t="s">
        <v>145</v>
      </c>
      <c r="E13" s="71">
        <v>53</v>
      </c>
      <c r="F13" s="72">
        <v>50</v>
      </c>
      <c r="G13" s="242">
        <v>43</v>
      </c>
      <c r="H13" s="71">
        <v>35</v>
      </c>
      <c r="I13" s="318">
        <v>31</v>
      </c>
    </row>
    <row r="14" spans="1:16" ht="12.95" customHeight="1" x14ac:dyDescent="0.15">
      <c r="B14" s="393" t="s">
        <v>144</v>
      </c>
      <c r="C14" s="394"/>
      <c r="D14" s="63" t="s">
        <v>146</v>
      </c>
      <c r="E14" s="71">
        <v>9</v>
      </c>
      <c r="F14" s="72">
        <v>10</v>
      </c>
      <c r="G14" s="242">
        <v>11</v>
      </c>
      <c r="H14" s="71">
        <v>11</v>
      </c>
      <c r="I14" s="318">
        <v>15</v>
      </c>
    </row>
    <row r="15" spans="1:16" ht="13.5" customHeight="1" thickBot="1" x14ac:dyDescent="0.2">
      <c r="B15" s="395"/>
      <c r="C15" s="396"/>
      <c r="D15" s="73" t="s">
        <v>259</v>
      </c>
      <c r="E15" s="302">
        <v>0</v>
      </c>
      <c r="F15" s="303">
        <v>1</v>
      </c>
      <c r="G15" s="304">
        <v>1</v>
      </c>
      <c r="H15" s="303">
        <v>1</v>
      </c>
      <c r="I15" s="319">
        <v>1</v>
      </c>
    </row>
    <row r="16" spans="1:16" x14ac:dyDescent="0.15">
      <c r="B16" s="57"/>
      <c r="C16" s="57"/>
      <c r="D16" s="57"/>
      <c r="E16" s="57"/>
      <c r="F16" s="57"/>
      <c r="G16" s="74"/>
      <c r="H16" s="74"/>
      <c r="I16" s="57"/>
    </row>
    <row r="17" spans="2:9" x14ac:dyDescent="0.15">
      <c r="B17" s="75" t="s">
        <v>230</v>
      </c>
      <c r="C17" s="75"/>
      <c r="D17" s="75"/>
      <c r="E17" s="75"/>
      <c r="F17" s="75"/>
      <c r="G17" s="75"/>
      <c r="H17" s="75"/>
      <c r="I17" s="75"/>
    </row>
    <row r="18" spans="2:9" x14ac:dyDescent="0.15">
      <c r="B18" s="75" t="s">
        <v>158</v>
      </c>
      <c r="C18" s="62"/>
      <c r="D18" s="62"/>
      <c r="E18" s="62"/>
      <c r="F18" s="62"/>
      <c r="G18" s="62"/>
      <c r="H18" s="62"/>
      <c r="I18" s="62"/>
    </row>
    <row r="19" spans="2:9" x14ac:dyDescent="0.15">
      <c r="B19" s="57" t="s">
        <v>231</v>
      </c>
      <c r="C19" s="76"/>
      <c r="D19" s="76"/>
      <c r="E19" s="76"/>
      <c r="F19" s="76"/>
      <c r="G19" s="76"/>
      <c r="H19" s="76"/>
      <c r="I19" s="76"/>
    </row>
    <row r="20" spans="2:9" x14ac:dyDescent="0.15">
      <c r="B20" s="58" t="s">
        <v>147</v>
      </c>
    </row>
    <row r="21" spans="2:9" x14ac:dyDescent="0.15">
      <c r="B21" s="58" t="s">
        <v>260</v>
      </c>
    </row>
    <row r="22" spans="2:9" x14ac:dyDescent="0.15">
      <c r="D22" s="58" t="s">
        <v>261</v>
      </c>
    </row>
  </sheetData>
  <mergeCells count="9">
    <mergeCell ref="B14:C15"/>
    <mergeCell ref="B12:C13"/>
    <mergeCell ref="B4:D4"/>
    <mergeCell ref="B5:D5"/>
    <mergeCell ref="B6:D6"/>
    <mergeCell ref="B10:C11"/>
    <mergeCell ref="B7:D7"/>
    <mergeCell ref="B8:D8"/>
    <mergeCell ref="B9:D9"/>
  </mergeCells>
  <phoneticPr fontId="3"/>
  <pageMargins left="0.75" right="0.75" top="1" bottom="1"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indexed="13"/>
    <pageSetUpPr fitToPage="1"/>
  </sheetPr>
  <dimension ref="A1:S145"/>
  <sheetViews>
    <sheetView showGridLines="0" zoomScale="85" zoomScaleNormal="85" zoomScaleSheetLayoutView="85" workbookViewId="0"/>
  </sheetViews>
  <sheetFormatPr defaultColWidth="9" defaultRowHeight="13.5" x14ac:dyDescent="0.15"/>
  <cols>
    <col min="1" max="1" width="9" style="2"/>
    <col min="2" max="2" width="4.5" style="4" customWidth="1"/>
    <col min="3" max="3" width="19.125" style="4" customWidth="1"/>
    <col min="4" max="4" width="15.625" style="4" bestFit="1" customWidth="1"/>
    <col min="5" max="5" width="17.5" style="4" customWidth="1"/>
    <col min="6" max="7" width="10.125" style="172" bestFit="1" customWidth="1"/>
    <col min="8" max="8" width="21.5" style="4" customWidth="1"/>
    <col min="9" max="9" width="9.125" style="4" customWidth="1"/>
    <col min="10" max="10" width="5.25" style="4" customWidth="1"/>
    <col min="11" max="11" width="11.875" style="173" customWidth="1"/>
    <col min="12" max="15" width="11.875" style="4" customWidth="1"/>
    <col min="16" max="16384" width="9" style="4"/>
  </cols>
  <sheetData>
    <row r="1" spans="1:18" s="2" customFormat="1" ht="17.25" x14ac:dyDescent="0.2">
      <c r="A1" s="2" t="s">
        <v>111</v>
      </c>
      <c r="B1" s="8" t="s">
        <v>113</v>
      </c>
      <c r="O1" s="9"/>
      <c r="P1" s="9"/>
    </row>
    <row r="2" spans="1:18" ht="17.25" x14ac:dyDescent="0.15">
      <c r="A2" s="2" t="s">
        <v>112</v>
      </c>
      <c r="B2" s="77" t="s">
        <v>180</v>
      </c>
      <c r="C2" s="78"/>
      <c r="D2" s="78"/>
      <c r="E2" s="78"/>
      <c r="F2" s="79"/>
      <c r="G2" s="79"/>
      <c r="H2" s="78"/>
      <c r="I2" s="78"/>
      <c r="J2" s="78"/>
      <c r="K2" s="80"/>
      <c r="L2" s="78"/>
      <c r="M2" s="78"/>
      <c r="N2" s="78"/>
      <c r="O2" s="78"/>
      <c r="P2" s="78"/>
    </row>
    <row r="3" spans="1:18" x14ac:dyDescent="0.15">
      <c r="B3" s="3"/>
      <c r="C3" s="3"/>
      <c r="D3" s="3"/>
      <c r="E3" s="3"/>
      <c r="F3" s="3"/>
      <c r="G3" s="3"/>
      <c r="H3" s="3"/>
      <c r="I3" s="3"/>
      <c r="J3" s="3"/>
      <c r="K3" s="3"/>
      <c r="L3" s="3"/>
      <c r="M3" s="3"/>
      <c r="N3" s="3"/>
      <c r="O3" s="3"/>
      <c r="P3" s="3"/>
    </row>
    <row r="4" spans="1:18" ht="14.25" thickBot="1" x14ac:dyDescent="0.2">
      <c r="B4" s="78"/>
      <c r="C4" s="78"/>
      <c r="D4" s="78"/>
      <c r="E4" s="78"/>
      <c r="F4" s="79"/>
      <c r="G4" s="79"/>
      <c r="H4" s="78"/>
      <c r="I4" s="78"/>
      <c r="J4" s="78"/>
      <c r="K4" s="80"/>
      <c r="L4" s="78"/>
      <c r="M4" s="81"/>
      <c r="N4" s="81"/>
      <c r="O4" s="81"/>
      <c r="P4" s="78"/>
    </row>
    <row r="5" spans="1:18" x14ac:dyDescent="0.15">
      <c r="B5" s="535" t="s">
        <v>117</v>
      </c>
      <c r="C5" s="536"/>
      <c r="D5" s="557" t="s">
        <v>19</v>
      </c>
      <c r="E5" s="498" t="s">
        <v>20</v>
      </c>
      <c r="F5" s="517" t="s">
        <v>118</v>
      </c>
      <c r="G5" s="517"/>
      <c r="H5" s="498" t="s">
        <v>21</v>
      </c>
      <c r="I5" s="498"/>
      <c r="J5" s="499"/>
      <c r="K5" s="497"/>
      <c r="L5" s="497"/>
      <c r="M5" s="497"/>
      <c r="N5" s="307"/>
      <c r="O5" s="82"/>
      <c r="P5" s="78"/>
    </row>
    <row r="6" spans="1:18" ht="14.25" thickBot="1" x14ac:dyDescent="0.2">
      <c r="B6" s="537"/>
      <c r="C6" s="538"/>
      <c r="D6" s="558"/>
      <c r="E6" s="500"/>
      <c r="F6" s="83" t="s">
        <v>22</v>
      </c>
      <c r="G6" s="83" t="s">
        <v>23</v>
      </c>
      <c r="H6" s="500"/>
      <c r="I6" s="500"/>
      <c r="J6" s="500"/>
      <c r="K6" s="84" t="s">
        <v>233</v>
      </c>
      <c r="L6" s="86" t="s">
        <v>249</v>
      </c>
      <c r="M6" s="85" t="s">
        <v>263</v>
      </c>
      <c r="N6" s="84" t="s">
        <v>293</v>
      </c>
      <c r="O6" s="336" t="s">
        <v>308</v>
      </c>
      <c r="P6" s="78"/>
    </row>
    <row r="7" spans="1:18" ht="14.25" customHeight="1" thickTop="1" x14ac:dyDescent="0.15">
      <c r="B7" s="553" t="s">
        <v>24</v>
      </c>
      <c r="C7" s="545" t="s">
        <v>215</v>
      </c>
      <c r="D7" s="542" t="s">
        <v>30</v>
      </c>
      <c r="E7" s="563" t="s">
        <v>212</v>
      </c>
      <c r="F7" s="514">
        <v>1342.67</v>
      </c>
      <c r="G7" s="514">
        <v>996.76</v>
      </c>
      <c r="H7" s="516" t="s">
        <v>42</v>
      </c>
      <c r="I7" s="501" t="s">
        <v>31</v>
      </c>
      <c r="J7" s="502"/>
      <c r="K7" s="89"/>
      <c r="L7" s="88"/>
      <c r="M7" s="243"/>
      <c r="N7" s="320"/>
      <c r="O7" s="337"/>
      <c r="P7" s="90"/>
    </row>
    <row r="8" spans="1:18" ht="14.25" customHeight="1" x14ac:dyDescent="0.15">
      <c r="B8" s="554"/>
      <c r="C8" s="546"/>
      <c r="D8" s="543"/>
      <c r="E8" s="564"/>
      <c r="F8" s="473"/>
      <c r="G8" s="473"/>
      <c r="H8" s="503"/>
      <c r="I8" s="455" t="s">
        <v>32</v>
      </c>
      <c r="J8" s="456"/>
      <c r="K8" s="93"/>
      <c r="L8" s="92"/>
      <c r="M8" s="244"/>
      <c r="N8" s="93"/>
      <c r="O8" s="338"/>
      <c r="P8" s="94"/>
    </row>
    <row r="9" spans="1:18" ht="15.75" customHeight="1" x14ac:dyDescent="0.15">
      <c r="B9" s="554"/>
      <c r="C9" s="546"/>
      <c r="D9" s="543"/>
      <c r="E9" s="564"/>
      <c r="F9" s="473"/>
      <c r="G9" s="473"/>
      <c r="H9" s="503"/>
      <c r="I9" s="455" t="s">
        <v>33</v>
      </c>
      <c r="J9" s="456"/>
      <c r="K9" s="97"/>
      <c r="L9" s="96"/>
      <c r="M9" s="245"/>
      <c r="N9" s="97"/>
      <c r="O9" s="339"/>
      <c r="P9" s="78"/>
    </row>
    <row r="10" spans="1:18" ht="13.5" customHeight="1" x14ac:dyDescent="0.15">
      <c r="B10" s="554"/>
      <c r="C10" s="546"/>
      <c r="D10" s="543"/>
      <c r="E10" s="564"/>
      <c r="F10" s="473"/>
      <c r="G10" s="473"/>
      <c r="H10" s="503"/>
      <c r="I10" s="455" t="s">
        <v>34</v>
      </c>
      <c r="J10" s="456"/>
      <c r="K10" s="93"/>
      <c r="L10" s="92"/>
      <c r="M10" s="244"/>
      <c r="N10" s="93"/>
      <c r="O10" s="338"/>
      <c r="P10" s="78"/>
    </row>
    <row r="11" spans="1:18" ht="13.5" customHeight="1" x14ac:dyDescent="0.15">
      <c r="B11" s="554"/>
      <c r="C11" s="546"/>
      <c r="D11" s="543"/>
      <c r="E11" s="564"/>
      <c r="F11" s="473"/>
      <c r="G11" s="473"/>
      <c r="H11" s="503"/>
      <c r="I11" s="493" t="s">
        <v>43</v>
      </c>
      <c r="J11" s="98" t="s">
        <v>35</v>
      </c>
      <c r="K11" s="97"/>
      <c r="L11" s="96"/>
      <c r="M11" s="245"/>
      <c r="N11" s="97"/>
      <c r="O11" s="339"/>
      <c r="P11" s="78"/>
    </row>
    <row r="12" spans="1:18" ht="13.5" customHeight="1" x14ac:dyDescent="0.15">
      <c r="B12" s="554"/>
      <c r="C12" s="546"/>
      <c r="D12" s="543"/>
      <c r="E12" s="564"/>
      <c r="F12" s="473"/>
      <c r="G12" s="473"/>
      <c r="H12" s="503"/>
      <c r="I12" s="503"/>
      <c r="J12" s="98" t="s">
        <v>36</v>
      </c>
      <c r="K12" s="97"/>
      <c r="L12" s="96"/>
      <c r="M12" s="245"/>
      <c r="N12" s="97"/>
      <c r="O12" s="339"/>
      <c r="P12" s="78"/>
    </row>
    <row r="13" spans="1:18" ht="13.5" customHeight="1" x14ac:dyDescent="0.15">
      <c r="B13" s="554"/>
      <c r="C13" s="547"/>
      <c r="D13" s="544"/>
      <c r="E13" s="565"/>
      <c r="F13" s="515"/>
      <c r="G13" s="515"/>
      <c r="H13" s="494"/>
      <c r="I13" s="494"/>
      <c r="J13" s="99" t="s">
        <v>37</v>
      </c>
      <c r="K13" s="97"/>
      <c r="L13" s="96"/>
      <c r="M13" s="96"/>
      <c r="N13" s="97"/>
      <c r="O13" s="339"/>
      <c r="P13" s="78"/>
    </row>
    <row r="14" spans="1:18" ht="13.5" customHeight="1" x14ac:dyDescent="0.15">
      <c r="B14" s="554"/>
      <c r="C14" s="539" t="s">
        <v>119</v>
      </c>
      <c r="D14" s="548" t="s">
        <v>45</v>
      </c>
      <c r="E14" s="465" t="s">
        <v>69</v>
      </c>
      <c r="F14" s="472">
        <v>1408.78</v>
      </c>
      <c r="G14" s="472">
        <v>1265.1300000000001</v>
      </c>
      <c r="H14" s="493" t="s">
        <v>38</v>
      </c>
      <c r="I14" s="455" t="s">
        <v>31</v>
      </c>
      <c r="J14" s="456"/>
      <c r="K14" s="100">
        <v>11597231</v>
      </c>
      <c r="L14" s="101">
        <v>9993326</v>
      </c>
      <c r="M14" s="115">
        <v>9444987</v>
      </c>
      <c r="N14" s="116">
        <v>9420868</v>
      </c>
      <c r="O14" s="340">
        <v>10865061</v>
      </c>
      <c r="P14" s="78"/>
      <c r="R14" s="102"/>
    </row>
    <row r="15" spans="1:18" ht="13.5" customHeight="1" x14ac:dyDescent="0.15">
      <c r="B15" s="554"/>
      <c r="C15" s="540"/>
      <c r="D15" s="549"/>
      <c r="E15" s="551"/>
      <c r="F15" s="473"/>
      <c r="G15" s="473"/>
      <c r="H15" s="503"/>
      <c r="I15" s="98" t="s">
        <v>32</v>
      </c>
      <c r="J15" s="98"/>
      <c r="K15" s="104">
        <v>9904</v>
      </c>
      <c r="L15" s="105">
        <v>10556</v>
      </c>
      <c r="M15" s="103">
        <v>11115</v>
      </c>
      <c r="N15" s="104">
        <v>10585</v>
      </c>
      <c r="O15" s="341">
        <v>10241</v>
      </c>
      <c r="P15" s="78"/>
      <c r="R15" s="106"/>
    </row>
    <row r="16" spans="1:18" ht="13.5" customHeight="1" x14ac:dyDescent="0.15">
      <c r="B16" s="554"/>
      <c r="C16" s="540"/>
      <c r="D16" s="549"/>
      <c r="E16" s="551"/>
      <c r="F16" s="473"/>
      <c r="G16" s="473"/>
      <c r="H16" s="503"/>
      <c r="I16" s="455" t="s">
        <v>33</v>
      </c>
      <c r="J16" s="456"/>
      <c r="K16" s="100">
        <v>581</v>
      </c>
      <c r="L16" s="101">
        <v>575</v>
      </c>
      <c r="M16" s="95">
        <v>606</v>
      </c>
      <c r="N16" s="100">
        <v>587</v>
      </c>
      <c r="O16" s="342">
        <v>579</v>
      </c>
      <c r="P16" s="78"/>
      <c r="R16" s="102"/>
    </row>
    <row r="17" spans="2:19" ht="13.5" customHeight="1" x14ac:dyDescent="0.15">
      <c r="B17" s="554"/>
      <c r="C17" s="540"/>
      <c r="D17" s="549"/>
      <c r="E17" s="551"/>
      <c r="F17" s="473"/>
      <c r="G17" s="473"/>
      <c r="H17" s="503"/>
      <c r="I17" s="455" t="s">
        <v>34</v>
      </c>
      <c r="J17" s="456"/>
      <c r="K17" s="107">
        <v>19961</v>
      </c>
      <c r="L17" s="108">
        <v>17380</v>
      </c>
      <c r="M17" s="91">
        <v>15586</v>
      </c>
      <c r="N17" s="107">
        <v>16049</v>
      </c>
      <c r="O17" s="343">
        <v>18765</v>
      </c>
      <c r="P17" s="78"/>
      <c r="R17" s="109"/>
    </row>
    <row r="18" spans="2:19" ht="13.5" customHeight="1" x14ac:dyDescent="0.15">
      <c r="B18" s="554"/>
      <c r="C18" s="540"/>
      <c r="D18" s="549"/>
      <c r="E18" s="551"/>
      <c r="F18" s="473"/>
      <c r="G18" s="473"/>
      <c r="H18" s="503"/>
      <c r="I18" s="493" t="s">
        <v>44</v>
      </c>
      <c r="J18" s="98" t="s">
        <v>35</v>
      </c>
      <c r="K18" s="100">
        <v>2</v>
      </c>
      <c r="L18" s="101">
        <v>2</v>
      </c>
      <c r="M18" s="95">
        <v>2</v>
      </c>
      <c r="N18" s="100">
        <v>2</v>
      </c>
      <c r="O18" s="342">
        <v>2</v>
      </c>
      <c r="P18" s="78"/>
    </row>
    <row r="19" spans="2:19" ht="13.5" customHeight="1" x14ac:dyDescent="0.15">
      <c r="B19" s="554"/>
      <c r="C19" s="540"/>
      <c r="D19" s="549"/>
      <c r="E19" s="551"/>
      <c r="F19" s="473"/>
      <c r="G19" s="473"/>
      <c r="H19" s="503"/>
      <c r="I19" s="503"/>
      <c r="J19" s="98" t="s">
        <v>36</v>
      </c>
      <c r="K19" s="107">
        <v>47</v>
      </c>
      <c r="L19" s="108">
        <v>47</v>
      </c>
      <c r="M19" s="91">
        <v>50</v>
      </c>
      <c r="N19" s="107">
        <v>46</v>
      </c>
      <c r="O19" s="343">
        <v>47</v>
      </c>
      <c r="P19" s="78"/>
    </row>
    <row r="20" spans="2:19" ht="13.5" customHeight="1" x14ac:dyDescent="0.15">
      <c r="B20" s="554"/>
      <c r="C20" s="541"/>
      <c r="D20" s="550"/>
      <c r="E20" s="552"/>
      <c r="F20" s="515"/>
      <c r="G20" s="515"/>
      <c r="H20" s="494"/>
      <c r="I20" s="494"/>
      <c r="J20" s="99" t="s">
        <v>37</v>
      </c>
      <c r="K20" s="100">
        <v>49</v>
      </c>
      <c r="L20" s="101">
        <v>49</v>
      </c>
      <c r="M20" s="95">
        <v>52</v>
      </c>
      <c r="N20" s="100">
        <v>48</v>
      </c>
      <c r="O20" s="342">
        <v>49</v>
      </c>
      <c r="P20" s="78"/>
    </row>
    <row r="21" spans="2:19" ht="13.5" customHeight="1" x14ac:dyDescent="0.15">
      <c r="B21" s="554"/>
      <c r="C21" s="571" t="s">
        <v>79</v>
      </c>
      <c r="D21" s="569" t="s">
        <v>80</v>
      </c>
      <c r="E21" s="446">
        <v>40969</v>
      </c>
      <c r="F21" s="567">
        <v>198.35</v>
      </c>
      <c r="G21" s="567">
        <v>629.83000000000004</v>
      </c>
      <c r="H21" s="110" t="s">
        <v>128</v>
      </c>
      <c r="I21" s="110"/>
      <c r="J21" s="111"/>
      <c r="K21" s="113"/>
      <c r="L21" s="114"/>
      <c r="M21" s="112"/>
      <c r="N21" s="113"/>
      <c r="O21" s="344"/>
      <c r="P21" s="78"/>
    </row>
    <row r="22" spans="2:19" ht="28.5" customHeight="1" x14ac:dyDescent="0.15">
      <c r="B22" s="554"/>
      <c r="C22" s="572"/>
      <c r="D22" s="570"/>
      <c r="E22" s="566"/>
      <c r="F22" s="568"/>
      <c r="G22" s="568"/>
      <c r="H22" s="262" t="s">
        <v>103</v>
      </c>
      <c r="I22" s="263"/>
      <c r="J22" s="264"/>
      <c r="K22" s="266"/>
      <c r="L22" s="267"/>
      <c r="M22" s="265"/>
      <c r="N22" s="266"/>
      <c r="O22" s="345"/>
      <c r="P22" s="78"/>
    </row>
    <row r="23" spans="2:19" ht="13.5" customHeight="1" x14ac:dyDescent="0.15">
      <c r="B23" s="554"/>
      <c r="C23" s="573" t="s">
        <v>98</v>
      </c>
      <c r="D23" s="580" t="s">
        <v>27</v>
      </c>
      <c r="E23" s="527" t="s">
        <v>27</v>
      </c>
      <c r="F23" s="530" t="s">
        <v>121</v>
      </c>
      <c r="G23" s="559" t="s">
        <v>199</v>
      </c>
      <c r="H23" s="520" t="s">
        <v>99</v>
      </c>
      <c r="I23" s="504" t="s">
        <v>44</v>
      </c>
      <c r="J23" s="268" t="s">
        <v>35</v>
      </c>
      <c r="K23" s="116">
        <v>6</v>
      </c>
      <c r="L23" s="117">
        <v>0</v>
      </c>
      <c r="M23" s="115">
        <v>3</v>
      </c>
      <c r="N23" s="116">
        <v>1</v>
      </c>
      <c r="O23" s="340">
        <v>2</v>
      </c>
      <c r="P23" s="78"/>
    </row>
    <row r="24" spans="2:19" ht="14.25" customHeight="1" x14ac:dyDescent="0.15">
      <c r="B24" s="554"/>
      <c r="C24" s="573"/>
      <c r="D24" s="581"/>
      <c r="E24" s="528"/>
      <c r="F24" s="531"/>
      <c r="G24" s="560"/>
      <c r="H24" s="521"/>
      <c r="I24" s="504"/>
      <c r="J24" s="269" t="s">
        <v>36</v>
      </c>
      <c r="K24" s="100">
        <v>11</v>
      </c>
      <c r="L24" s="101">
        <v>13</v>
      </c>
      <c r="M24" s="95">
        <v>8</v>
      </c>
      <c r="N24" s="100">
        <v>9</v>
      </c>
      <c r="O24" s="342">
        <v>11</v>
      </c>
      <c r="P24" s="78"/>
    </row>
    <row r="25" spans="2:19" ht="13.5" customHeight="1" x14ac:dyDescent="0.15">
      <c r="B25" s="554"/>
      <c r="C25" s="573"/>
      <c r="D25" s="581"/>
      <c r="E25" s="528"/>
      <c r="F25" s="531"/>
      <c r="G25" s="560"/>
      <c r="H25" s="521"/>
      <c r="I25" s="504"/>
      <c r="J25" s="269" t="s">
        <v>81</v>
      </c>
      <c r="K25" s="104">
        <v>0</v>
      </c>
      <c r="L25" s="105">
        <v>2</v>
      </c>
      <c r="M25" s="103">
        <v>1</v>
      </c>
      <c r="N25" s="104">
        <v>2</v>
      </c>
      <c r="O25" s="341">
        <v>5</v>
      </c>
      <c r="P25" s="78"/>
    </row>
    <row r="26" spans="2:19" ht="27" customHeight="1" x14ac:dyDescent="0.15">
      <c r="B26" s="554"/>
      <c r="C26" s="573"/>
      <c r="D26" s="581"/>
      <c r="E26" s="528"/>
      <c r="F26" s="531"/>
      <c r="G26" s="560"/>
      <c r="H26" s="521"/>
      <c r="I26" s="504"/>
      <c r="J26" s="270" t="s">
        <v>177</v>
      </c>
      <c r="K26" s="104">
        <v>0</v>
      </c>
      <c r="L26" s="105">
        <v>0</v>
      </c>
      <c r="M26" s="103">
        <v>0</v>
      </c>
      <c r="N26" s="104">
        <v>1</v>
      </c>
      <c r="O26" s="341">
        <v>0</v>
      </c>
      <c r="P26" s="78"/>
    </row>
    <row r="27" spans="2:19" ht="13.5" customHeight="1" x14ac:dyDescent="0.15">
      <c r="B27" s="554"/>
      <c r="C27" s="573"/>
      <c r="D27" s="581"/>
      <c r="E27" s="528"/>
      <c r="F27" s="531"/>
      <c r="G27" s="560"/>
      <c r="H27" s="521"/>
      <c r="I27" s="505"/>
      <c r="J27" s="271" t="s">
        <v>37</v>
      </c>
      <c r="K27" s="100">
        <v>17</v>
      </c>
      <c r="L27" s="101">
        <v>15</v>
      </c>
      <c r="M27" s="95">
        <v>12</v>
      </c>
      <c r="N27" s="100">
        <v>13</v>
      </c>
      <c r="O27" s="342">
        <v>18</v>
      </c>
      <c r="P27" s="118"/>
      <c r="S27" s="5"/>
    </row>
    <row r="28" spans="2:19" ht="13.5" customHeight="1" x14ac:dyDescent="0.15">
      <c r="B28" s="554"/>
      <c r="C28" s="573"/>
      <c r="D28" s="581"/>
      <c r="E28" s="528"/>
      <c r="F28" s="531"/>
      <c r="G28" s="560"/>
      <c r="H28" s="521"/>
      <c r="I28" s="523" t="s">
        <v>82</v>
      </c>
      <c r="J28" s="524"/>
      <c r="K28" s="107">
        <v>11</v>
      </c>
      <c r="L28" s="108">
        <v>11</v>
      </c>
      <c r="M28" s="91">
        <v>9</v>
      </c>
      <c r="N28" s="107">
        <v>9</v>
      </c>
      <c r="O28" s="343">
        <v>8</v>
      </c>
      <c r="P28" s="118"/>
      <c r="S28" s="5"/>
    </row>
    <row r="29" spans="2:19" ht="13.5" customHeight="1" x14ac:dyDescent="0.15">
      <c r="B29" s="554"/>
      <c r="C29" s="579" t="s">
        <v>200</v>
      </c>
      <c r="D29" s="581"/>
      <c r="E29" s="528"/>
      <c r="F29" s="531"/>
      <c r="G29" s="560"/>
      <c r="H29" s="521"/>
      <c r="I29" s="506" t="s">
        <v>44</v>
      </c>
      <c r="J29" s="272" t="s">
        <v>35</v>
      </c>
      <c r="K29" s="274">
        <v>3</v>
      </c>
      <c r="L29" s="275">
        <v>4</v>
      </c>
      <c r="M29" s="273">
        <v>3</v>
      </c>
      <c r="N29" s="274">
        <v>4</v>
      </c>
      <c r="O29" s="346">
        <v>4</v>
      </c>
      <c r="P29" s="118"/>
      <c r="S29" s="5"/>
    </row>
    <row r="30" spans="2:19" ht="13.5" customHeight="1" x14ac:dyDescent="0.15">
      <c r="B30" s="554"/>
      <c r="C30" s="573"/>
      <c r="D30" s="581"/>
      <c r="E30" s="528"/>
      <c r="F30" s="531"/>
      <c r="G30" s="560"/>
      <c r="H30" s="521"/>
      <c r="I30" s="504"/>
      <c r="J30" s="269" t="s">
        <v>36</v>
      </c>
      <c r="K30" s="100">
        <v>12</v>
      </c>
      <c r="L30" s="101">
        <v>9</v>
      </c>
      <c r="M30" s="95">
        <v>14</v>
      </c>
      <c r="N30" s="100">
        <v>15</v>
      </c>
      <c r="O30" s="342">
        <v>12</v>
      </c>
      <c r="P30" s="118"/>
      <c r="S30" s="5"/>
    </row>
    <row r="31" spans="2:19" ht="13.5" customHeight="1" x14ac:dyDescent="0.15">
      <c r="B31" s="554"/>
      <c r="C31" s="573"/>
      <c r="D31" s="581"/>
      <c r="E31" s="528"/>
      <c r="F31" s="531"/>
      <c r="G31" s="560"/>
      <c r="H31" s="521"/>
      <c r="I31" s="504"/>
      <c r="J31" s="269" t="s">
        <v>81</v>
      </c>
      <c r="K31" s="104">
        <v>3</v>
      </c>
      <c r="L31" s="105">
        <v>3</v>
      </c>
      <c r="M31" s="103">
        <v>1</v>
      </c>
      <c r="N31" s="104">
        <v>1</v>
      </c>
      <c r="O31" s="341">
        <v>2</v>
      </c>
      <c r="P31" s="118"/>
      <c r="S31" s="5"/>
    </row>
    <row r="32" spans="2:19" ht="31.5" customHeight="1" x14ac:dyDescent="0.15">
      <c r="B32" s="554"/>
      <c r="C32" s="573"/>
      <c r="D32" s="581"/>
      <c r="E32" s="528"/>
      <c r="F32" s="531"/>
      <c r="G32" s="560"/>
      <c r="H32" s="521"/>
      <c r="I32" s="504"/>
      <c r="J32" s="270" t="s">
        <v>177</v>
      </c>
      <c r="K32" s="104">
        <v>0</v>
      </c>
      <c r="L32" s="105">
        <v>0</v>
      </c>
      <c r="M32" s="103">
        <v>0</v>
      </c>
      <c r="N32" s="104">
        <v>0</v>
      </c>
      <c r="O32" s="341">
        <v>0</v>
      </c>
      <c r="P32" s="78"/>
      <c r="S32" s="5"/>
    </row>
    <row r="33" spans="2:19" ht="13.5" customHeight="1" x14ac:dyDescent="0.15">
      <c r="B33" s="554"/>
      <c r="C33" s="573"/>
      <c r="D33" s="582"/>
      <c r="E33" s="529"/>
      <c r="F33" s="532"/>
      <c r="G33" s="561"/>
      <c r="H33" s="522"/>
      <c r="I33" s="505"/>
      <c r="J33" s="271" t="s">
        <v>37</v>
      </c>
      <c r="K33" s="100">
        <v>18</v>
      </c>
      <c r="L33" s="101">
        <v>16</v>
      </c>
      <c r="M33" s="95">
        <v>18</v>
      </c>
      <c r="N33" s="100">
        <v>20</v>
      </c>
      <c r="O33" s="342">
        <v>18</v>
      </c>
      <c r="P33" s="78"/>
      <c r="S33" s="5"/>
    </row>
    <row r="34" spans="2:19" ht="13.5" customHeight="1" x14ac:dyDescent="0.15">
      <c r="B34" s="554"/>
      <c r="C34" s="572" t="s">
        <v>25</v>
      </c>
      <c r="D34" s="569" t="s">
        <v>26</v>
      </c>
      <c r="E34" s="446">
        <v>33329</v>
      </c>
      <c r="F34" s="567">
        <v>361.52</v>
      </c>
      <c r="G34" s="567">
        <v>1150.3</v>
      </c>
      <c r="H34" s="110"/>
      <c r="I34" s="110"/>
      <c r="J34" s="111"/>
      <c r="K34" s="113"/>
      <c r="L34" s="114"/>
      <c r="M34" s="112"/>
      <c r="N34" s="113"/>
      <c r="O34" s="344"/>
      <c r="P34" s="78"/>
      <c r="S34" s="5"/>
    </row>
    <row r="35" spans="2:19" ht="13.5" customHeight="1" x14ac:dyDescent="0.15">
      <c r="B35" s="554"/>
      <c r="C35" s="629"/>
      <c r="D35" s="570"/>
      <c r="E35" s="533"/>
      <c r="F35" s="568"/>
      <c r="G35" s="568"/>
      <c r="H35" s="119"/>
      <c r="I35" s="119"/>
      <c r="J35" s="120"/>
      <c r="K35" s="107"/>
      <c r="L35" s="108"/>
      <c r="M35" s="91"/>
      <c r="N35" s="107"/>
      <c r="O35" s="343"/>
      <c r="P35" s="118"/>
      <c r="S35" s="5"/>
    </row>
    <row r="36" spans="2:19" ht="13.5" customHeight="1" x14ac:dyDescent="0.15">
      <c r="B36" s="554"/>
      <c r="C36" s="630"/>
      <c r="D36" s="628"/>
      <c r="E36" s="562"/>
      <c r="F36" s="631"/>
      <c r="G36" s="631"/>
      <c r="H36" s="121"/>
      <c r="I36" s="122"/>
      <c r="J36" s="123"/>
      <c r="K36" s="125"/>
      <c r="L36" s="126"/>
      <c r="M36" s="124"/>
      <c r="N36" s="125"/>
      <c r="O36" s="347"/>
      <c r="P36" s="78"/>
      <c r="S36" s="5"/>
    </row>
    <row r="37" spans="2:19" ht="13.5" customHeight="1" x14ac:dyDescent="0.15">
      <c r="B37" s="554"/>
      <c r="C37" s="632" t="s">
        <v>275</v>
      </c>
      <c r="D37" s="624" t="s">
        <v>27</v>
      </c>
      <c r="E37" s="533">
        <v>33329</v>
      </c>
      <c r="F37" s="634" t="s">
        <v>121</v>
      </c>
      <c r="G37" s="626">
        <v>687.57</v>
      </c>
      <c r="H37" s="518" t="s">
        <v>29</v>
      </c>
      <c r="I37" s="511" t="s">
        <v>28</v>
      </c>
      <c r="J37" s="511"/>
      <c r="K37" s="116">
        <v>22</v>
      </c>
      <c r="L37" s="117">
        <v>22</v>
      </c>
      <c r="M37" s="115">
        <v>23</v>
      </c>
      <c r="N37" s="116">
        <v>22</v>
      </c>
      <c r="O37" s="340">
        <v>21</v>
      </c>
      <c r="P37" s="78"/>
      <c r="S37" s="5"/>
    </row>
    <row r="38" spans="2:19" ht="13.5" customHeight="1" x14ac:dyDescent="0.15">
      <c r="B38" s="554"/>
      <c r="C38" s="633"/>
      <c r="D38" s="625"/>
      <c r="E38" s="534"/>
      <c r="F38" s="611"/>
      <c r="G38" s="627"/>
      <c r="H38" s="519"/>
      <c r="I38" s="460" t="s">
        <v>76</v>
      </c>
      <c r="J38" s="460"/>
      <c r="K38" s="104">
        <v>3500</v>
      </c>
      <c r="L38" s="105">
        <v>4069</v>
      </c>
      <c r="M38" s="103">
        <v>4172</v>
      </c>
      <c r="N38" s="104">
        <v>4257</v>
      </c>
      <c r="O38" s="341">
        <v>4156</v>
      </c>
      <c r="P38" s="78"/>
      <c r="S38" s="5"/>
    </row>
    <row r="39" spans="2:19" ht="13.5" customHeight="1" x14ac:dyDescent="0.15">
      <c r="B39" s="554"/>
      <c r="C39" s="447" t="s">
        <v>201</v>
      </c>
      <c r="D39" s="612" t="s">
        <v>269</v>
      </c>
      <c r="E39" s="419">
        <v>40269</v>
      </c>
      <c r="F39" s="608">
        <v>971.48</v>
      </c>
      <c r="G39" s="635">
        <v>484.55</v>
      </c>
      <c r="H39" s="425" t="s">
        <v>305</v>
      </c>
      <c r="I39" s="512" t="s">
        <v>28</v>
      </c>
      <c r="J39" s="512"/>
      <c r="K39" s="100">
        <v>31</v>
      </c>
      <c r="L39" s="101">
        <v>30</v>
      </c>
      <c r="M39" s="95">
        <v>32</v>
      </c>
      <c r="N39" s="100">
        <v>33</v>
      </c>
      <c r="O39" s="342">
        <v>30</v>
      </c>
      <c r="P39" s="78"/>
      <c r="S39" s="5"/>
    </row>
    <row r="40" spans="2:19" ht="13.5" customHeight="1" x14ac:dyDescent="0.15">
      <c r="B40" s="554"/>
      <c r="C40" s="449"/>
      <c r="D40" s="479"/>
      <c r="E40" s="419"/>
      <c r="F40" s="609"/>
      <c r="G40" s="635"/>
      <c r="H40" s="445"/>
      <c r="I40" s="512" t="s">
        <v>32</v>
      </c>
      <c r="J40" s="512"/>
      <c r="K40" s="100">
        <v>5169</v>
      </c>
      <c r="L40" s="101">
        <v>5164</v>
      </c>
      <c r="M40" s="95">
        <v>5414</v>
      </c>
      <c r="N40" s="372">
        <v>5749</v>
      </c>
      <c r="O40" s="342">
        <v>5562</v>
      </c>
      <c r="P40" s="78"/>
      <c r="S40" s="5"/>
    </row>
    <row r="41" spans="2:19" ht="13.5" customHeight="1" x14ac:dyDescent="0.15">
      <c r="B41" s="555"/>
      <c r="C41" s="636" t="s">
        <v>97</v>
      </c>
      <c r="D41" s="640" t="s">
        <v>202</v>
      </c>
      <c r="E41" s="486" t="s">
        <v>83</v>
      </c>
      <c r="F41" s="610" t="s">
        <v>202</v>
      </c>
      <c r="G41" s="574">
        <v>486.93</v>
      </c>
      <c r="H41" s="425" t="s">
        <v>306</v>
      </c>
      <c r="I41" s="513" t="s">
        <v>84</v>
      </c>
      <c r="J41" s="513"/>
      <c r="K41" s="100">
        <v>354</v>
      </c>
      <c r="L41" s="101">
        <v>392</v>
      </c>
      <c r="M41" s="95">
        <v>407</v>
      </c>
      <c r="N41" s="100">
        <v>445</v>
      </c>
      <c r="O41" s="342">
        <v>448</v>
      </c>
      <c r="P41" s="78"/>
      <c r="S41" s="5"/>
    </row>
    <row r="42" spans="2:19" ht="13.5" customHeight="1" x14ac:dyDescent="0.15">
      <c r="B42" s="555"/>
      <c r="C42" s="636"/>
      <c r="D42" s="641"/>
      <c r="E42" s="577"/>
      <c r="F42" s="634"/>
      <c r="G42" s="575"/>
      <c r="H42" s="444"/>
      <c r="I42" s="507" t="s">
        <v>85</v>
      </c>
      <c r="J42" s="508"/>
      <c r="K42" s="100">
        <v>2826</v>
      </c>
      <c r="L42" s="101">
        <v>4084</v>
      </c>
      <c r="M42" s="95">
        <v>4078</v>
      </c>
      <c r="N42" s="100">
        <v>4161</v>
      </c>
      <c r="O42" s="342">
        <v>4133</v>
      </c>
      <c r="P42" s="78"/>
      <c r="S42" s="5"/>
    </row>
    <row r="43" spans="2:19" ht="13.5" customHeight="1" thickBot="1" x14ac:dyDescent="0.2">
      <c r="B43" s="556"/>
      <c r="C43" s="637"/>
      <c r="D43" s="642"/>
      <c r="E43" s="578"/>
      <c r="F43" s="638"/>
      <c r="G43" s="576"/>
      <c r="H43" s="426"/>
      <c r="I43" s="509" t="s">
        <v>86</v>
      </c>
      <c r="J43" s="510"/>
      <c r="K43" s="128">
        <v>2378</v>
      </c>
      <c r="L43" s="129">
        <v>2595</v>
      </c>
      <c r="M43" s="127">
        <v>2585</v>
      </c>
      <c r="N43" s="128">
        <v>2866</v>
      </c>
      <c r="O43" s="348">
        <v>2924</v>
      </c>
      <c r="P43" s="78"/>
      <c r="S43" s="5"/>
    </row>
    <row r="44" spans="2:19" ht="13.5" customHeight="1" x14ac:dyDescent="0.15">
      <c r="B44" s="130"/>
      <c r="C44" s="131"/>
      <c r="D44" s="132"/>
      <c r="E44" s="133"/>
      <c r="F44" s="134"/>
      <c r="G44" s="135"/>
      <c r="H44" s="131"/>
      <c r="J44" s="136"/>
      <c r="K44" s="137"/>
      <c r="L44" s="138"/>
      <c r="M44" s="138"/>
      <c r="N44" s="138"/>
      <c r="O44" s="138"/>
      <c r="P44" s="78"/>
      <c r="S44" s="5"/>
    </row>
    <row r="45" spans="2:19" ht="17.25" customHeight="1" x14ac:dyDescent="0.15">
      <c r="B45" s="77" t="s">
        <v>179</v>
      </c>
      <c r="C45" s="139"/>
      <c r="D45" s="140"/>
      <c r="E45" s="141"/>
      <c r="F45" s="142"/>
      <c r="G45" s="143"/>
      <c r="H45" s="139"/>
      <c r="I45" s="144" t="s">
        <v>203</v>
      </c>
      <c r="J45" s="145"/>
      <c r="K45" s="146"/>
      <c r="L45" s="147"/>
      <c r="M45" s="147"/>
      <c r="N45" s="147"/>
      <c r="O45" s="147"/>
      <c r="P45" s="78"/>
      <c r="S45" s="5"/>
    </row>
    <row r="46" spans="2:19" ht="15" customHeight="1" thickBot="1" x14ac:dyDescent="0.2">
      <c r="B46" s="148"/>
      <c r="C46" s="139"/>
      <c r="D46" s="140"/>
      <c r="E46" s="141"/>
      <c r="F46" s="142"/>
      <c r="G46" s="143"/>
      <c r="H46" s="139"/>
      <c r="I46" s="145"/>
      <c r="J46" s="145"/>
      <c r="K46" s="146"/>
      <c r="L46" s="147"/>
      <c r="M46" s="147"/>
      <c r="N46" s="147"/>
      <c r="O46" s="147"/>
      <c r="P46" s="78"/>
      <c r="S46" s="5"/>
    </row>
    <row r="47" spans="2:19" ht="13.5" customHeight="1" x14ac:dyDescent="0.15">
      <c r="B47" s="535" t="s">
        <v>117</v>
      </c>
      <c r="C47" s="536"/>
      <c r="D47" s="557" t="s">
        <v>19</v>
      </c>
      <c r="E47" s="498" t="s">
        <v>20</v>
      </c>
      <c r="F47" s="517" t="s">
        <v>118</v>
      </c>
      <c r="G47" s="517"/>
      <c r="H47" s="498" t="s">
        <v>21</v>
      </c>
      <c r="I47" s="498"/>
      <c r="J47" s="499"/>
      <c r="K47" s="497"/>
      <c r="L47" s="497"/>
      <c r="M47" s="497"/>
      <c r="N47" s="307"/>
      <c r="O47" s="82"/>
      <c r="P47" s="78"/>
    </row>
    <row r="48" spans="2:19" ht="14.25" customHeight="1" thickBot="1" x14ac:dyDescent="0.2">
      <c r="B48" s="537"/>
      <c r="C48" s="538"/>
      <c r="D48" s="558"/>
      <c r="E48" s="500"/>
      <c r="F48" s="83" t="s">
        <v>22</v>
      </c>
      <c r="G48" s="83" t="s">
        <v>23</v>
      </c>
      <c r="H48" s="500"/>
      <c r="I48" s="500"/>
      <c r="J48" s="500"/>
      <c r="K48" s="87" t="s">
        <v>246</v>
      </c>
      <c r="L48" s="85" t="s">
        <v>250</v>
      </c>
      <c r="M48" s="246" t="s">
        <v>264</v>
      </c>
      <c r="N48" s="84" t="s">
        <v>294</v>
      </c>
      <c r="O48" s="336" t="s">
        <v>309</v>
      </c>
      <c r="P48" s="78"/>
    </row>
    <row r="49" spans="2:19" ht="13.5" customHeight="1" thickTop="1" x14ac:dyDescent="0.15">
      <c r="B49" s="553" t="s">
        <v>39</v>
      </c>
      <c r="C49" s="620" t="s">
        <v>102</v>
      </c>
      <c r="D49" s="607" t="s">
        <v>106</v>
      </c>
      <c r="E49" s="596">
        <v>38078</v>
      </c>
      <c r="F49" s="469">
        <v>497.21</v>
      </c>
      <c r="G49" s="469">
        <v>965.77</v>
      </c>
      <c r="H49" s="525" t="s">
        <v>104</v>
      </c>
      <c r="I49" s="455" t="s">
        <v>28</v>
      </c>
      <c r="J49" s="456"/>
      <c r="K49" s="149">
        <v>59</v>
      </c>
      <c r="L49" s="150">
        <v>60</v>
      </c>
      <c r="M49" s="247">
        <v>59</v>
      </c>
      <c r="N49" s="321">
        <v>59</v>
      </c>
      <c r="O49" s="364">
        <v>57</v>
      </c>
      <c r="P49" s="78"/>
      <c r="S49" s="5"/>
    </row>
    <row r="50" spans="2:19" ht="13.5" customHeight="1" x14ac:dyDescent="0.15">
      <c r="B50" s="554"/>
      <c r="C50" s="621"/>
      <c r="D50" s="544"/>
      <c r="E50" s="595"/>
      <c r="F50" s="470"/>
      <c r="G50" s="470"/>
      <c r="H50" s="526"/>
      <c r="I50" s="459" t="s">
        <v>76</v>
      </c>
      <c r="J50" s="459"/>
      <c r="K50" s="151">
        <v>13048</v>
      </c>
      <c r="L50" s="152">
        <v>12807</v>
      </c>
      <c r="M50" s="248">
        <v>12773</v>
      </c>
      <c r="N50" s="322">
        <v>12346</v>
      </c>
      <c r="O50" s="365">
        <v>12337</v>
      </c>
      <c r="P50" s="78"/>
      <c r="S50" s="5"/>
    </row>
    <row r="51" spans="2:19" ht="13.5" customHeight="1" x14ac:dyDescent="0.15">
      <c r="B51" s="554"/>
      <c r="C51" s="617" t="s">
        <v>148</v>
      </c>
      <c r="D51" s="618" t="s">
        <v>149</v>
      </c>
      <c r="E51" s="622" t="s">
        <v>150</v>
      </c>
      <c r="F51" s="469">
        <v>259.47000000000003</v>
      </c>
      <c r="G51" s="583">
        <v>660.17</v>
      </c>
      <c r="H51" s="599" t="s">
        <v>159</v>
      </c>
      <c r="I51" s="459" t="s">
        <v>28</v>
      </c>
      <c r="J51" s="459"/>
      <c r="K51" s="153">
        <v>37</v>
      </c>
      <c r="L51" s="154">
        <v>33</v>
      </c>
      <c r="M51" s="249">
        <v>31</v>
      </c>
      <c r="N51" s="323">
        <v>33</v>
      </c>
      <c r="O51" s="350">
        <v>35</v>
      </c>
      <c r="P51" s="78"/>
      <c r="S51" s="5"/>
    </row>
    <row r="52" spans="2:19" ht="13.5" customHeight="1" x14ac:dyDescent="0.15">
      <c r="B52" s="554"/>
      <c r="C52" s="617"/>
      <c r="D52" s="619"/>
      <c r="E52" s="623"/>
      <c r="F52" s="470"/>
      <c r="G52" s="584"/>
      <c r="H52" s="599"/>
      <c r="I52" s="459" t="s">
        <v>76</v>
      </c>
      <c r="J52" s="459"/>
      <c r="K52" s="151">
        <v>7308</v>
      </c>
      <c r="L52" s="152">
        <v>6800</v>
      </c>
      <c r="M52" s="248">
        <v>6618</v>
      </c>
      <c r="N52" s="322">
        <v>6818</v>
      </c>
      <c r="O52" s="349">
        <v>7251</v>
      </c>
      <c r="P52" s="78"/>
      <c r="S52" s="5"/>
    </row>
    <row r="53" spans="2:19" ht="13.5" customHeight="1" x14ac:dyDescent="0.15">
      <c r="B53" s="554"/>
      <c r="C53" s="613" t="s">
        <v>67</v>
      </c>
      <c r="D53" s="463" t="s">
        <v>107</v>
      </c>
      <c r="E53" s="615" t="s">
        <v>68</v>
      </c>
      <c r="F53" s="467" t="s">
        <v>121</v>
      </c>
      <c r="G53" s="472">
        <v>150.465</v>
      </c>
      <c r="H53" s="493" t="s">
        <v>40</v>
      </c>
      <c r="I53" s="455" t="s">
        <v>28</v>
      </c>
      <c r="J53" s="456"/>
      <c r="K53" s="151">
        <v>19</v>
      </c>
      <c r="L53" s="152">
        <v>19</v>
      </c>
      <c r="M53" s="248">
        <v>17</v>
      </c>
      <c r="N53" s="322">
        <v>18</v>
      </c>
      <c r="O53" s="349">
        <v>16</v>
      </c>
      <c r="P53" s="78"/>
      <c r="S53" s="5"/>
    </row>
    <row r="54" spans="2:19" ht="13.5" customHeight="1" x14ac:dyDescent="0.15">
      <c r="B54" s="554"/>
      <c r="C54" s="614"/>
      <c r="D54" s="600"/>
      <c r="E54" s="616"/>
      <c r="F54" s="468"/>
      <c r="G54" s="515"/>
      <c r="H54" s="494"/>
      <c r="I54" s="459" t="s">
        <v>76</v>
      </c>
      <c r="J54" s="459"/>
      <c r="K54" s="151">
        <v>4148</v>
      </c>
      <c r="L54" s="152">
        <v>4311</v>
      </c>
      <c r="M54" s="248">
        <v>3974</v>
      </c>
      <c r="N54" s="322">
        <v>3794</v>
      </c>
      <c r="O54" s="349">
        <v>3548</v>
      </c>
      <c r="P54" s="155"/>
      <c r="S54" s="5"/>
    </row>
    <row r="55" spans="2:19" ht="13.5" customHeight="1" x14ac:dyDescent="0.15">
      <c r="B55" s="554"/>
      <c r="C55" s="620" t="s">
        <v>0</v>
      </c>
      <c r="D55" s="607" t="s">
        <v>41</v>
      </c>
      <c r="E55" s="596">
        <v>38078</v>
      </c>
      <c r="F55" s="472">
        <v>153.69999999999999</v>
      </c>
      <c r="G55" s="472">
        <v>181.2</v>
      </c>
      <c r="H55" s="493" t="s">
        <v>126</v>
      </c>
      <c r="I55" s="455" t="s">
        <v>28</v>
      </c>
      <c r="J55" s="456"/>
      <c r="K55" s="151">
        <v>12</v>
      </c>
      <c r="L55" s="152">
        <v>13</v>
      </c>
      <c r="M55" s="248">
        <v>14</v>
      </c>
      <c r="N55" s="322">
        <v>13</v>
      </c>
      <c r="O55" s="349">
        <v>12</v>
      </c>
      <c r="P55" s="3"/>
      <c r="S55" s="5"/>
    </row>
    <row r="56" spans="2:19" ht="13.5" customHeight="1" x14ac:dyDescent="0.15">
      <c r="B56" s="554"/>
      <c r="C56" s="621"/>
      <c r="D56" s="544"/>
      <c r="E56" s="595"/>
      <c r="F56" s="515"/>
      <c r="G56" s="515"/>
      <c r="H56" s="494"/>
      <c r="I56" s="459" t="s">
        <v>76</v>
      </c>
      <c r="J56" s="459"/>
      <c r="K56" s="157">
        <v>2351</v>
      </c>
      <c r="L56" s="158">
        <v>2498</v>
      </c>
      <c r="M56" s="250">
        <v>2501</v>
      </c>
      <c r="N56" s="324">
        <v>2433</v>
      </c>
      <c r="O56" s="351">
        <v>2551</v>
      </c>
      <c r="P56" s="3"/>
      <c r="S56" s="5"/>
    </row>
    <row r="57" spans="2:19" ht="13.5" customHeight="1" x14ac:dyDescent="0.15">
      <c r="B57" s="554"/>
      <c r="C57" s="597" t="s">
        <v>216</v>
      </c>
      <c r="D57" s="417" t="s">
        <v>217</v>
      </c>
      <c r="E57" s="446">
        <v>43556</v>
      </c>
      <c r="F57" s="423">
        <v>791.97</v>
      </c>
      <c r="G57" s="423">
        <v>1195.77</v>
      </c>
      <c r="H57" s="601" t="s">
        <v>218</v>
      </c>
      <c r="I57" s="431" t="s">
        <v>28</v>
      </c>
      <c r="J57" s="432"/>
      <c r="K57" s="151">
        <v>47</v>
      </c>
      <c r="L57" s="152">
        <v>47</v>
      </c>
      <c r="M57" s="248">
        <v>48</v>
      </c>
      <c r="N57" s="322">
        <v>52</v>
      </c>
      <c r="O57" s="349">
        <v>52</v>
      </c>
      <c r="P57" s="3"/>
      <c r="S57" s="5"/>
    </row>
    <row r="58" spans="2:19" ht="13.5" customHeight="1" x14ac:dyDescent="0.15">
      <c r="B58" s="554"/>
      <c r="C58" s="598"/>
      <c r="D58" s="438"/>
      <c r="E58" s="534"/>
      <c r="F58" s="443"/>
      <c r="G58" s="443"/>
      <c r="H58" s="602"/>
      <c r="I58" s="460" t="s">
        <v>76</v>
      </c>
      <c r="J58" s="460"/>
      <c r="K58" s="157">
        <v>9947</v>
      </c>
      <c r="L58" s="158">
        <v>9574</v>
      </c>
      <c r="M58" s="250">
        <v>9978</v>
      </c>
      <c r="N58" s="324">
        <v>107776</v>
      </c>
      <c r="O58" s="351">
        <v>10530</v>
      </c>
      <c r="P58" s="3"/>
      <c r="S58" s="5"/>
    </row>
    <row r="59" spans="2:19" ht="13.5" customHeight="1" x14ac:dyDescent="0.15">
      <c r="B59" s="554"/>
      <c r="C59" s="539" t="s">
        <v>181</v>
      </c>
      <c r="D59" s="463" t="s">
        <v>183</v>
      </c>
      <c r="E59" s="596">
        <v>43191</v>
      </c>
      <c r="F59" s="472">
        <v>763.65</v>
      </c>
      <c r="G59" s="472">
        <v>873.48</v>
      </c>
      <c r="H59" s="493" t="s">
        <v>185</v>
      </c>
      <c r="I59" s="455" t="s">
        <v>28</v>
      </c>
      <c r="J59" s="456"/>
      <c r="K59" s="160">
        <v>13</v>
      </c>
      <c r="L59" s="159">
        <v>12</v>
      </c>
      <c r="M59" s="251">
        <v>13</v>
      </c>
      <c r="N59" s="325">
        <v>12</v>
      </c>
      <c r="O59" s="352">
        <v>13</v>
      </c>
      <c r="P59" s="3"/>
      <c r="S59" s="5"/>
    </row>
    <row r="60" spans="2:19" ht="13.5" customHeight="1" x14ac:dyDescent="0.15">
      <c r="B60" s="554"/>
      <c r="C60" s="540"/>
      <c r="D60" s="464"/>
      <c r="E60" s="466"/>
      <c r="F60" s="473"/>
      <c r="G60" s="473"/>
      <c r="H60" s="503"/>
      <c r="I60" s="455" t="s">
        <v>76</v>
      </c>
      <c r="J60" s="456"/>
      <c r="K60" s="160">
        <v>1307</v>
      </c>
      <c r="L60" s="159">
        <v>1402</v>
      </c>
      <c r="M60" s="251">
        <v>1279</v>
      </c>
      <c r="N60" s="325">
        <v>1096</v>
      </c>
      <c r="O60" s="352">
        <v>1484</v>
      </c>
      <c r="P60" s="3"/>
      <c r="S60" s="5"/>
    </row>
    <row r="61" spans="2:19" ht="13.5" customHeight="1" x14ac:dyDescent="0.15">
      <c r="B61" s="554"/>
      <c r="C61" s="539" t="s">
        <v>182</v>
      </c>
      <c r="D61" s="463" t="s">
        <v>183</v>
      </c>
      <c r="E61" s="596">
        <v>43191</v>
      </c>
      <c r="F61" s="467" t="s">
        <v>184</v>
      </c>
      <c r="G61" s="467" t="s">
        <v>184</v>
      </c>
      <c r="H61" s="493" t="s">
        <v>186</v>
      </c>
      <c r="I61" s="455" t="s">
        <v>28</v>
      </c>
      <c r="J61" s="456"/>
      <c r="K61" s="160">
        <v>16</v>
      </c>
      <c r="L61" s="159">
        <v>19</v>
      </c>
      <c r="M61" s="251">
        <v>22</v>
      </c>
      <c r="N61" s="325">
        <v>19</v>
      </c>
      <c r="O61" s="352">
        <v>20</v>
      </c>
      <c r="P61" s="3"/>
      <c r="S61" s="5"/>
    </row>
    <row r="62" spans="2:19" ht="13.5" customHeight="1" x14ac:dyDescent="0.15">
      <c r="B62" s="554"/>
      <c r="C62" s="541"/>
      <c r="D62" s="600"/>
      <c r="E62" s="595"/>
      <c r="F62" s="468"/>
      <c r="G62" s="468"/>
      <c r="H62" s="494"/>
      <c r="I62" s="455" t="s">
        <v>76</v>
      </c>
      <c r="J62" s="456"/>
      <c r="K62" s="160">
        <v>681</v>
      </c>
      <c r="L62" s="159">
        <v>827</v>
      </c>
      <c r="M62" s="251">
        <v>719</v>
      </c>
      <c r="N62" s="325">
        <v>198</v>
      </c>
      <c r="O62" s="352">
        <v>795</v>
      </c>
      <c r="P62" s="3"/>
      <c r="S62" s="5"/>
    </row>
    <row r="63" spans="2:19" ht="21" customHeight="1" x14ac:dyDescent="0.15">
      <c r="B63" s="554"/>
      <c r="C63" s="639" t="s">
        <v>100</v>
      </c>
      <c r="D63" s="548" t="s">
        <v>77</v>
      </c>
      <c r="E63" s="495" t="s">
        <v>127</v>
      </c>
      <c r="F63" s="467" t="s">
        <v>121</v>
      </c>
      <c r="G63" s="472">
        <v>162.82</v>
      </c>
      <c r="H63" s="493" t="s">
        <v>105</v>
      </c>
      <c r="I63" s="603" t="s">
        <v>28</v>
      </c>
      <c r="J63" s="604"/>
      <c r="K63" s="160">
        <v>17</v>
      </c>
      <c r="L63" s="159">
        <v>15</v>
      </c>
      <c r="M63" s="251">
        <v>8</v>
      </c>
      <c r="N63" s="325">
        <v>9</v>
      </c>
      <c r="O63" s="352">
        <v>11</v>
      </c>
      <c r="P63" s="161"/>
      <c r="S63" s="5"/>
    </row>
    <row r="64" spans="2:19" ht="21" customHeight="1" x14ac:dyDescent="0.15">
      <c r="B64" s="554"/>
      <c r="C64" s="639"/>
      <c r="D64" s="600"/>
      <c r="E64" s="496"/>
      <c r="F64" s="468"/>
      <c r="G64" s="515"/>
      <c r="H64" s="494"/>
      <c r="I64" s="603" t="s">
        <v>32</v>
      </c>
      <c r="J64" s="604"/>
      <c r="K64" s="162">
        <v>2281</v>
      </c>
      <c r="L64" s="276">
        <v>1797</v>
      </c>
      <c r="M64" s="277">
        <v>717</v>
      </c>
      <c r="N64" s="326">
        <v>948</v>
      </c>
      <c r="O64" s="353">
        <v>1069</v>
      </c>
      <c r="P64" s="161"/>
      <c r="S64" s="5"/>
    </row>
    <row r="65" spans="2:19" ht="13.5" customHeight="1" x14ac:dyDescent="0.15">
      <c r="B65" s="554"/>
      <c r="C65" s="590" t="s">
        <v>101</v>
      </c>
      <c r="D65" s="591" t="s">
        <v>219</v>
      </c>
      <c r="E65" s="486">
        <v>41091</v>
      </c>
      <c r="F65" s="421" t="s">
        <v>121</v>
      </c>
      <c r="G65" s="423">
        <v>143.11000000000001</v>
      </c>
      <c r="H65" s="601" t="s">
        <v>105</v>
      </c>
      <c r="I65" s="431" t="s">
        <v>220</v>
      </c>
      <c r="J65" s="432"/>
      <c r="K65" s="162">
        <v>28</v>
      </c>
      <c r="L65" s="276">
        <v>21</v>
      </c>
      <c r="M65" s="277">
        <v>22</v>
      </c>
      <c r="N65" s="326">
        <v>14</v>
      </c>
      <c r="O65" s="353">
        <v>14</v>
      </c>
      <c r="P65" s="3"/>
      <c r="S65" s="5"/>
    </row>
    <row r="66" spans="2:19" ht="13.5" customHeight="1" x14ac:dyDescent="0.15">
      <c r="B66" s="554"/>
      <c r="C66" s="590"/>
      <c r="D66" s="592"/>
      <c r="E66" s="534"/>
      <c r="F66" s="441"/>
      <c r="G66" s="443"/>
      <c r="H66" s="602"/>
      <c r="I66" s="431" t="s">
        <v>76</v>
      </c>
      <c r="J66" s="432"/>
      <c r="K66" s="162">
        <v>3539</v>
      </c>
      <c r="L66" s="276">
        <v>2264</v>
      </c>
      <c r="M66" s="277">
        <v>2909</v>
      </c>
      <c r="N66" s="326">
        <v>1659</v>
      </c>
      <c r="O66" s="353">
        <v>1728</v>
      </c>
      <c r="P66" s="3"/>
      <c r="S66" s="5"/>
    </row>
    <row r="67" spans="2:19" ht="13.5" customHeight="1" x14ac:dyDescent="0.15">
      <c r="B67" s="554"/>
      <c r="C67" s="586" t="s">
        <v>276</v>
      </c>
      <c r="D67" s="417" t="s">
        <v>156</v>
      </c>
      <c r="E67" s="446">
        <v>41253</v>
      </c>
      <c r="F67" s="421" t="s">
        <v>121</v>
      </c>
      <c r="G67" s="457">
        <v>207.32</v>
      </c>
      <c r="H67" s="425" t="s">
        <v>105</v>
      </c>
      <c r="I67" s="431" t="s">
        <v>220</v>
      </c>
      <c r="J67" s="432"/>
      <c r="K67" s="163">
        <v>20</v>
      </c>
      <c r="L67" s="278">
        <v>17</v>
      </c>
      <c r="M67" s="279">
        <v>11</v>
      </c>
      <c r="N67" s="327">
        <v>6</v>
      </c>
      <c r="O67" s="354">
        <v>9</v>
      </c>
      <c r="P67" s="3"/>
      <c r="S67" s="5"/>
    </row>
    <row r="68" spans="2:19" ht="13.5" customHeight="1" x14ac:dyDescent="0.15">
      <c r="B68" s="554"/>
      <c r="C68" s="587"/>
      <c r="D68" s="438"/>
      <c r="E68" s="534"/>
      <c r="F68" s="441"/>
      <c r="G68" s="458"/>
      <c r="H68" s="445"/>
      <c r="I68" s="460" t="s">
        <v>76</v>
      </c>
      <c r="J68" s="460"/>
      <c r="K68" s="162">
        <v>1361</v>
      </c>
      <c r="L68" s="276">
        <v>400</v>
      </c>
      <c r="M68" s="277">
        <v>395</v>
      </c>
      <c r="N68" s="326">
        <v>548</v>
      </c>
      <c r="O68" s="353">
        <v>632</v>
      </c>
      <c r="P68" s="3"/>
      <c r="S68" s="5"/>
    </row>
    <row r="69" spans="2:19" ht="22.5" customHeight="1" x14ac:dyDescent="0.15">
      <c r="B69" s="554"/>
      <c r="C69" s="586" t="s">
        <v>277</v>
      </c>
      <c r="D69" s="588" t="s">
        <v>251</v>
      </c>
      <c r="E69" s="486" t="s">
        <v>278</v>
      </c>
      <c r="F69" s="421" t="s">
        <v>121</v>
      </c>
      <c r="G69" s="457">
        <v>99.8</v>
      </c>
      <c r="H69" s="425" t="s">
        <v>110</v>
      </c>
      <c r="I69" s="431" t="s">
        <v>220</v>
      </c>
      <c r="J69" s="432"/>
      <c r="K69" s="163">
        <v>30</v>
      </c>
      <c r="L69" s="278">
        <v>27</v>
      </c>
      <c r="M69" s="279">
        <v>53</v>
      </c>
      <c r="N69" s="327">
        <v>58</v>
      </c>
      <c r="O69" s="354">
        <v>57</v>
      </c>
      <c r="P69" s="3"/>
      <c r="S69" s="5"/>
    </row>
    <row r="70" spans="2:19" ht="20.100000000000001" customHeight="1" x14ac:dyDescent="0.15">
      <c r="B70" s="554"/>
      <c r="C70" s="587"/>
      <c r="D70" s="589"/>
      <c r="E70" s="534"/>
      <c r="F70" s="441"/>
      <c r="G70" s="458"/>
      <c r="H70" s="445"/>
      <c r="I70" s="460" t="s">
        <v>76</v>
      </c>
      <c r="J70" s="460"/>
      <c r="K70" s="162">
        <v>2145</v>
      </c>
      <c r="L70" s="276">
        <v>2225</v>
      </c>
      <c r="M70" s="277">
        <v>3571</v>
      </c>
      <c r="N70" s="326">
        <v>3868</v>
      </c>
      <c r="O70" s="353">
        <v>4077</v>
      </c>
      <c r="P70" s="3"/>
      <c r="S70" s="5"/>
    </row>
    <row r="71" spans="2:19" ht="13.5" customHeight="1" x14ac:dyDescent="0.15">
      <c r="B71" s="554"/>
      <c r="C71" s="593" t="s">
        <v>256</v>
      </c>
      <c r="D71" s="585" t="s">
        <v>252</v>
      </c>
      <c r="E71" s="465" t="s">
        <v>258</v>
      </c>
      <c r="F71" s="467" t="s">
        <v>141</v>
      </c>
      <c r="G71" s="469">
        <v>57.45</v>
      </c>
      <c r="H71" s="453" t="s">
        <v>110</v>
      </c>
      <c r="I71" s="455" t="s">
        <v>168</v>
      </c>
      <c r="J71" s="456"/>
      <c r="K71" s="163">
        <v>19</v>
      </c>
      <c r="L71" s="278">
        <v>20</v>
      </c>
      <c r="M71" s="279">
        <v>25</v>
      </c>
      <c r="N71" s="327">
        <v>27</v>
      </c>
      <c r="O71" s="354">
        <v>31</v>
      </c>
      <c r="P71" s="3"/>
      <c r="S71" s="5"/>
    </row>
    <row r="72" spans="2:19" ht="13.5" customHeight="1" x14ac:dyDescent="0.15">
      <c r="B72" s="554"/>
      <c r="C72" s="594"/>
      <c r="D72" s="544"/>
      <c r="E72" s="595"/>
      <c r="F72" s="468"/>
      <c r="G72" s="470"/>
      <c r="H72" s="454"/>
      <c r="I72" s="459" t="s">
        <v>76</v>
      </c>
      <c r="J72" s="459"/>
      <c r="K72" s="162">
        <v>2232</v>
      </c>
      <c r="L72" s="276">
        <v>2517</v>
      </c>
      <c r="M72" s="277">
        <v>2184</v>
      </c>
      <c r="N72" s="326">
        <v>2377</v>
      </c>
      <c r="O72" s="353">
        <v>2610</v>
      </c>
      <c r="P72" s="3"/>
      <c r="S72" s="5"/>
    </row>
    <row r="73" spans="2:19" ht="13.5" customHeight="1" x14ac:dyDescent="0.15">
      <c r="B73" s="554"/>
      <c r="C73" s="593" t="s">
        <v>134</v>
      </c>
      <c r="D73" s="607" t="s">
        <v>135</v>
      </c>
      <c r="E73" s="596">
        <v>42156</v>
      </c>
      <c r="F73" s="467" t="s">
        <v>141</v>
      </c>
      <c r="G73" s="469">
        <v>68.010000000000005</v>
      </c>
      <c r="H73" s="453" t="s">
        <v>110</v>
      </c>
      <c r="I73" s="455" t="s">
        <v>168</v>
      </c>
      <c r="J73" s="456"/>
      <c r="K73" s="163">
        <v>21</v>
      </c>
      <c r="L73" s="278">
        <v>27</v>
      </c>
      <c r="M73" s="279">
        <v>29</v>
      </c>
      <c r="N73" s="327">
        <v>33</v>
      </c>
      <c r="O73" s="354">
        <v>35</v>
      </c>
      <c r="P73" s="3"/>
      <c r="S73" s="5"/>
    </row>
    <row r="74" spans="2:19" ht="13.5" customHeight="1" x14ac:dyDescent="0.15">
      <c r="B74" s="554"/>
      <c r="C74" s="594"/>
      <c r="D74" s="544"/>
      <c r="E74" s="595"/>
      <c r="F74" s="468"/>
      <c r="G74" s="470"/>
      <c r="H74" s="454"/>
      <c r="I74" s="459" t="s">
        <v>76</v>
      </c>
      <c r="J74" s="459"/>
      <c r="K74" s="162">
        <v>1739</v>
      </c>
      <c r="L74" s="276">
        <v>2221</v>
      </c>
      <c r="M74" s="277">
        <v>2352</v>
      </c>
      <c r="N74" s="326">
        <v>2371</v>
      </c>
      <c r="O74" s="353">
        <v>2465</v>
      </c>
      <c r="P74" s="3"/>
      <c r="S74" s="5"/>
    </row>
    <row r="75" spans="2:19" ht="13.5" customHeight="1" x14ac:dyDescent="0.15">
      <c r="B75" s="554"/>
      <c r="C75" s="593" t="s">
        <v>114</v>
      </c>
      <c r="D75" s="607" t="s">
        <v>129</v>
      </c>
      <c r="E75" s="596">
        <v>41548</v>
      </c>
      <c r="F75" s="467" t="s">
        <v>121</v>
      </c>
      <c r="G75" s="469">
        <v>76.459999999999994</v>
      </c>
      <c r="H75" s="453" t="s">
        <v>110</v>
      </c>
      <c r="I75" s="455" t="s">
        <v>168</v>
      </c>
      <c r="J75" s="456"/>
      <c r="K75" s="162">
        <v>24</v>
      </c>
      <c r="L75" s="276">
        <v>25</v>
      </c>
      <c r="M75" s="277">
        <v>28</v>
      </c>
      <c r="N75" s="326">
        <v>32</v>
      </c>
      <c r="O75" s="353">
        <v>27</v>
      </c>
      <c r="P75" s="3"/>
      <c r="Q75" s="5"/>
      <c r="R75" s="5"/>
      <c r="S75" s="5"/>
    </row>
    <row r="76" spans="2:19" ht="13.5" customHeight="1" x14ac:dyDescent="0.15">
      <c r="B76" s="554"/>
      <c r="C76" s="594"/>
      <c r="D76" s="544"/>
      <c r="E76" s="595"/>
      <c r="F76" s="468"/>
      <c r="G76" s="470"/>
      <c r="H76" s="454"/>
      <c r="I76" s="459" t="s">
        <v>76</v>
      </c>
      <c r="J76" s="459"/>
      <c r="K76" s="162">
        <v>1663</v>
      </c>
      <c r="L76" s="276">
        <v>1314</v>
      </c>
      <c r="M76" s="277">
        <v>2634</v>
      </c>
      <c r="N76" s="326">
        <v>2744</v>
      </c>
      <c r="O76" s="353">
        <v>2708</v>
      </c>
      <c r="P76" s="3"/>
      <c r="Q76" s="5"/>
      <c r="R76" s="5"/>
      <c r="S76" s="5"/>
    </row>
    <row r="77" spans="2:19" ht="13.5" customHeight="1" x14ac:dyDescent="0.15">
      <c r="B77" s="554"/>
      <c r="C77" s="593" t="s">
        <v>165</v>
      </c>
      <c r="D77" s="607" t="s">
        <v>166</v>
      </c>
      <c r="E77" s="596">
        <v>41579</v>
      </c>
      <c r="F77" s="467" t="s">
        <v>121</v>
      </c>
      <c r="G77" s="469">
        <v>88.52</v>
      </c>
      <c r="H77" s="453" t="s">
        <v>110</v>
      </c>
      <c r="I77" s="455" t="s">
        <v>168</v>
      </c>
      <c r="J77" s="456"/>
      <c r="K77" s="162">
        <v>26</v>
      </c>
      <c r="L77" s="276">
        <v>29</v>
      </c>
      <c r="M77" s="277">
        <v>27</v>
      </c>
      <c r="N77" s="326">
        <v>34</v>
      </c>
      <c r="O77" s="353">
        <v>33</v>
      </c>
      <c r="P77" s="164"/>
      <c r="Q77" s="5"/>
      <c r="R77" s="5"/>
      <c r="S77" s="5"/>
    </row>
    <row r="78" spans="2:19" ht="13.5" customHeight="1" x14ac:dyDescent="0.15">
      <c r="B78" s="554"/>
      <c r="C78" s="594"/>
      <c r="D78" s="544"/>
      <c r="E78" s="595"/>
      <c r="F78" s="468"/>
      <c r="G78" s="470"/>
      <c r="H78" s="454"/>
      <c r="I78" s="459" t="s">
        <v>76</v>
      </c>
      <c r="J78" s="459"/>
      <c r="K78" s="162">
        <v>1149</v>
      </c>
      <c r="L78" s="276">
        <v>1282</v>
      </c>
      <c r="M78" s="277">
        <v>1270</v>
      </c>
      <c r="N78" s="326">
        <v>1507</v>
      </c>
      <c r="O78" s="353">
        <v>1521</v>
      </c>
      <c r="Q78" s="5"/>
      <c r="R78" s="5"/>
      <c r="S78" s="5"/>
    </row>
    <row r="79" spans="2:19" ht="13.5" customHeight="1" x14ac:dyDescent="0.15">
      <c r="B79" s="554"/>
      <c r="C79" s="586" t="s">
        <v>136</v>
      </c>
      <c r="D79" s="417" t="s">
        <v>137</v>
      </c>
      <c r="E79" s="446">
        <v>42064</v>
      </c>
      <c r="F79" s="610" t="s">
        <v>121</v>
      </c>
      <c r="G79" s="608">
        <v>70</v>
      </c>
      <c r="H79" s="425" t="s">
        <v>110</v>
      </c>
      <c r="I79" s="459" t="s">
        <v>75</v>
      </c>
      <c r="J79" s="459"/>
      <c r="K79" s="162">
        <v>57</v>
      </c>
      <c r="L79" s="276">
        <v>56</v>
      </c>
      <c r="M79" s="277">
        <v>59</v>
      </c>
      <c r="N79" s="326">
        <v>56</v>
      </c>
      <c r="O79" s="353">
        <v>57</v>
      </c>
      <c r="Q79" s="5"/>
      <c r="R79" s="5"/>
      <c r="S79" s="5"/>
    </row>
    <row r="80" spans="2:19" ht="13.5" customHeight="1" x14ac:dyDescent="0.15">
      <c r="B80" s="554"/>
      <c r="C80" s="587"/>
      <c r="D80" s="438"/>
      <c r="E80" s="534"/>
      <c r="F80" s="611"/>
      <c r="G80" s="609"/>
      <c r="H80" s="445"/>
      <c r="I80" s="459" t="s">
        <v>76</v>
      </c>
      <c r="J80" s="459"/>
      <c r="K80" s="162">
        <v>2318</v>
      </c>
      <c r="L80" s="276">
        <v>2502</v>
      </c>
      <c r="M80" s="277">
        <v>2523</v>
      </c>
      <c r="N80" s="326">
        <v>2633</v>
      </c>
      <c r="O80" s="353">
        <v>2695</v>
      </c>
      <c r="Q80" s="5"/>
      <c r="R80" s="5"/>
      <c r="S80" s="5"/>
    </row>
    <row r="81" spans="2:19" ht="13.5" customHeight="1" x14ac:dyDescent="0.15">
      <c r="B81" s="554"/>
      <c r="C81" s="593" t="s">
        <v>295</v>
      </c>
      <c r="D81" s="607" t="s">
        <v>138</v>
      </c>
      <c r="E81" s="465" t="s">
        <v>300</v>
      </c>
      <c r="F81" s="467" t="s">
        <v>141</v>
      </c>
      <c r="G81" s="469">
        <v>90</v>
      </c>
      <c r="H81" s="453" t="s">
        <v>110</v>
      </c>
      <c r="I81" s="455" t="s">
        <v>168</v>
      </c>
      <c r="J81" s="456"/>
      <c r="K81" s="162">
        <v>39</v>
      </c>
      <c r="L81" s="276">
        <v>39</v>
      </c>
      <c r="M81" s="277">
        <v>39</v>
      </c>
      <c r="N81" s="326">
        <v>38</v>
      </c>
      <c r="O81" s="353">
        <v>41</v>
      </c>
      <c r="Q81" s="5"/>
      <c r="R81" s="5"/>
      <c r="S81" s="5"/>
    </row>
    <row r="82" spans="2:19" ht="13.5" customHeight="1" x14ac:dyDescent="0.15">
      <c r="B82" s="554"/>
      <c r="C82" s="594"/>
      <c r="D82" s="544"/>
      <c r="E82" s="595"/>
      <c r="F82" s="468"/>
      <c r="G82" s="470"/>
      <c r="H82" s="454"/>
      <c r="I82" s="459" t="s">
        <v>76</v>
      </c>
      <c r="J82" s="459"/>
      <c r="K82" s="162">
        <v>1473</v>
      </c>
      <c r="L82" s="276">
        <v>1677</v>
      </c>
      <c r="M82" s="277">
        <v>1579</v>
      </c>
      <c r="N82" s="326">
        <v>1528</v>
      </c>
      <c r="O82" s="353">
        <v>1470</v>
      </c>
      <c r="Q82" s="5"/>
      <c r="R82" s="5"/>
      <c r="S82" s="5"/>
    </row>
    <row r="83" spans="2:19" ht="13.5" customHeight="1" x14ac:dyDescent="0.15">
      <c r="B83" s="554"/>
      <c r="C83" s="593" t="s">
        <v>301</v>
      </c>
      <c r="D83" s="607" t="s">
        <v>163</v>
      </c>
      <c r="E83" s="465" t="s">
        <v>302</v>
      </c>
      <c r="F83" s="467" t="s">
        <v>162</v>
      </c>
      <c r="G83" s="469">
        <v>99.85</v>
      </c>
      <c r="H83" s="453" t="s">
        <v>110</v>
      </c>
      <c r="I83" s="455" t="s">
        <v>168</v>
      </c>
      <c r="J83" s="456"/>
      <c r="K83" s="162">
        <v>43</v>
      </c>
      <c r="L83" s="276">
        <v>46</v>
      </c>
      <c r="M83" s="277">
        <v>44</v>
      </c>
      <c r="N83" s="326">
        <v>54</v>
      </c>
      <c r="O83" s="353">
        <v>56</v>
      </c>
      <c r="Q83" s="5"/>
      <c r="R83" s="5"/>
      <c r="S83" s="5"/>
    </row>
    <row r="84" spans="2:19" ht="13.5" customHeight="1" x14ac:dyDescent="0.15">
      <c r="B84" s="554"/>
      <c r="C84" s="594"/>
      <c r="D84" s="544"/>
      <c r="E84" s="595"/>
      <c r="F84" s="468"/>
      <c r="G84" s="470"/>
      <c r="H84" s="454"/>
      <c r="I84" s="459" t="s">
        <v>76</v>
      </c>
      <c r="J84" s="459"/>
      <c r="K84" s="162">
        <v>1652</v>
      </c>
      <c r="L84" s="276">
        <v>1766</v>
      </c>
      <c r="M84" s="277">
        <v>1794</v>
      </c>
      <c r="N84" s="326">
        <v>2123</v>
      </c>
      <c r="O84" s="353">
        <v>2255</v>
      </c>
      <c r="Q84" s="5"/>
      <c r="R84" s="5"/>
      <c r="S84" s="5"/>
    </row>
    <row r="85" spans="2:19" ht="13.5" customHeight="1" x14ac:dyDescent="0.15">
      <c r="B85" s="554"/>
      <c r="C85" s="586" t="s">
        <v>122</v>
      </c>
      <c r="D85" s="417" t="s">
        <v>221</v>
      </c>
      <c r="E85" s="446">
        <v>41671</v>
      </c>
      <c r="F85" s="421" t="s">
        <v>121</v>
      </c>
      <c r="G85" s="457">
        <v>53</v>
      </c>
      <c r="H85" s="425" t="s">
        <v>110</v>
      </c>
      <c r="I85" s="431" t="s">
        <v>220</v>
      </c>
      <c r="J85" s="432"/>
      <c r="K85" s="162">
        <v>9</v>
      </c>
      <c r="L85" s="276">
        <v>2</v>
      </c>
      <c r="M85" s="277">
        <v>3</v>
      </c>
      <c r="N85" s="326">
        <v>6</v>
      </c>
      <c r="O85" s="353">
        <v>7</v>
      </c>
      <c r="Q85" s="5"/>
      <c r="R85" s="5"/>
      <c r="S85" s="5"/>
    </row>
    <row r="86" spans="2:19" ht="13.5" customHeight="1" x14ac:dyDescent="0.15">
      <c r="B86" s="554"/>
      <c r="C86" s="587"/>
      <c r="D86" s="438"/>
      <c r="E86" s="534"/>
      <c r="F86" s="441"/>
      <c r="G86" s="458"/>
      <c r="H86" s="445"/>
      <c r="I86" s="460" t="s">
        <v>76</v>
      </c>
      <c r="J86" s="460"/>
      <c r="K86" s="162">
        <v>948</v>
      </c>
      <c r="L86" s="276">
        <v>166</v>
      </c>
      <c r="M86" s="277">
        <v>73</v>
      </c>
      <c r="N86" s="326">
        <v>552</v>
      </c>
      <c r="O86" s="353">
        <v>736</v>
      </c>
      <c r="Q86" s="5"/>
      <c r="R86" s="5"/>
      <c r="S86" s="5"/>
    </row>
    <row r="87" spans="2:19" ht="13.5" customHeight="1" x14ac:dyDescent="0.15">
      <c r="B87" s="554"/>
      <c r="C87" s="586" t="s">
        <v>222</v>
      </c>
      <c r="D87" s="477" t="s">
        <v>223</v>
      </c>
      <c r="E87" s="446">
        <v>42370</v>
      </c>
      <c r="F87" s="421" t="s">
        <v>121</v>
      </c>
      <c r="G87" s="457">
        <v>58.5</v>
      </c>
      <c r="H87" s="425" t="s">
        <v>110</v>
      </c>
      <c r="I87" s="431" t="s">
        <v>220</v>
      </c>
      <c r="J87" s="432"/>
      <c r="K87" s="162">
        <v>8</v>
      </c>
      <c r="L87" s="276">
        <v>12</v>
      </c>
      <c r="M87" s="277">
        <v>14</v>
      </c>
      <c r="N87" s="326">
        <v>13</v>
      </c>
      <c r="O87" s="353">
        <v>12</v>
      </c>
      <c r="Q87" s="5"/>
      <c r="R87" s="5"/>
      <c r="S87" s="5"/>
    </row>
    <row r="88" spans="2:19" ht="13.5" customHeight="1" x14ac:dyDescent="0.15">
      <c r="B88" s="554"/>
      <c r="C88" s="587"/>
      <c r="D88" s="479"/>
      <c r="E88" s="534"/>
      <c r="F88" s="441"/>
      <c r="G88" s="458"/>
      <c r="H88" s="445"/>
      <c r="I88" s="460" t="s">
        <v>76</v>
      </c>
      <c r="J88" s="460"/>
      <c r="K88" s="163">
        <v>1055</v>
      </c>
      <c r="L88" s="278">
        <v>2076</v>
      </c>
      <c r="M88" s="279">
        <v>2405</v>
      </c>
      <c r="N88" s="327">
        <v>2079</v>
      </c>
      <c r="O88" s="354">
        <v>2130</v>
      </c>
      <c r="Q88" s="5"/>
      <c r="R88" s="5"/>
      <c r="S88" s="5"/>
    </row>
    <row r="89" spans="2:19" x14ac:dyDescent="0.15">
      <c r="B89" s="554"/>
      <c r="C89" s="593" t="s">
        <v>123</v>
      </c>
      <c r="D89" s="607" t="s">
        <v>124</v>
      </c>
      <c r="E89" s="596">
        <v>41913</v>
      </c>
      <c r="F89" s="467" t="s">
        <v>121</v>
      </c>
      <c r="G89" s="469">
        <v>99.64</v>
      </c>
      <c r="H89" s="453" t="s">
        <v>110</v>
      </c>
      <c r="I89" s="455" t="s">
        <v>168</v>
      </c>
      <c r="J89" s="456"/>
      <c r="K89" s="162">
        <v>16</v>
      </c>
      <c r="L89" s="276">
        <v>15</v>
      </c>
      <c r="M89" s="277">
        <v>16</v>
      </c>
      <c r="N89" s="326">
        <v>18</v>
      </c>
      <c r="O89" s="353">
        <v>17</v>
      </c>
      <c r="Q89" s="5"/>
      <c r="R89" s="5"/>
      <c r="S89" s="5"/>
    </row>
    <row r="90" spans="2:19" x14ac:dyDescent="0.15">
      <c r="B90" s="554"/>
      <c r="C90" s="594"/>
      <c r="D90" s="544"/>
      <c r="E90" s="595"/>
      <c r="F90" s="468"/>
      <c r="G90" s="470"/>
      <c r="H90" s="454"/>
      <c r="I90" s="459" t="s">
        <v>76</v>
      </c>
      <c r="J90" s="459"/>
      <c r="K90" s="163">
        <v>2440</v>
      </c>
      <c r="L90" s="278">
        <v>2195</v>
      </c>
      <c r="M90" s="279">
        <v>1924</v>
      </c>
      <c r="N90" s="327">
        <v>2046</v>
      </c>
      <c r="O90" s="354">
        <v>2070</v>
      </c>
      <c r="Q90" s="5"/>
      <c r="R90" s="5"/>
      <c r="S90" s="5"/>
    </row>
    <row r="91" spans="2:19" ht="13.5" customHeight="1" x14ac:dyDescent="0.15">
      <c r="B91" s="554"/>
      <c r="C91" s="593" t="s">
        <v>125</v>
      </c>
      <c r="D91" s="607" t="s">
        <v>132</v>
      </c>
      <c r="E91" s="596">
        <v>42064</v>
      </c>
      <c r="F91" s="467" t="s">
        <v>121</v>
      </c>
      <c r="G91" s="469">
        <v>100</v>
      </c>
      <c r="H91" s="453" t="s">
        <v>110</v>
      </c>
      <c r="I91" s="455" t="s">
        <v>168</v>
      </c>
      <c r="J91" s="456"/>
      <c r="K91" s="162">
        <v>24</v>
      </c>
      <c r="L91" s="276">
        <v>22</v>
      </c>
      <c r="M91" s="277">
        <v>25</v>
      </c>
      <c r="N91" s="326">
        <v>30</v>
      </c>
      <c r="O91" s="353">
        <v>33</v>
      </c>
      <c r="Q91" s="5"/>
      <c r="R91" s="5"/>
      <c r="S91" s="5"/>
    </row>
    <row r="92" spans="2:19" ht="14.25" customHeight="1" x14ac:dyDescent="0.15">
      <c r="B92" s="554"/>
      <c r="C92" s="594"/>
      <c r="D92" s="544"/>
      <c r="E92" s="595"/>
      <c r="F92" s="468"/>
      <c r="G92" s="470"/>
      <c r="H92" s="454"/>
      <c r="I92" s="459" t="s">
        <v>76</v>
      </c>
      <c r="J92" s="459"/>
      <c r="K92" s="163">
        <v>2132</v>
      </c>
      <c r="L92" s="278">
        <v>1937</v>
      </c>
      <c r="M92" s="279">
        <v>2305</v>
      </c>
      <c r="N92" s="327">
        <v>2759</v>
      </c>
      <c r="O92" s="354">
        <v>3054</v>
      </c>
    </row>
    <row r="93" spans="2:19" ht="14.25" customHeight="1" x14ac:dyDescent="0.15">
      <c r="B93" s="554"/>
      <c r="C93" s="593" t="s">
        <v>130</v>
      </c>
      <c r="D93" s="607" t="s">
        <v>131</v>
      </c>
      <c r="E93" s="596">
        <v>42156</v>
      </c>
      <c r="F93" s="467" t="s">
        <v>120</v>
      </c>
      <c r="G93" s="469">
        <v>48</v>
      </c>
      <c r="H93" s="453" t="s">
        <v>110</v>
      </c>
      <c r="I93" s="455" t="s">
        <v>168</v>
      </c>
      <c r="J93" s="456"/>
      <c r="K93" s="162">
        <v>28</v>
      </c>
      <c r="L93" s="276">
        <v>30</v>
      </c>
      <c r="M93" s="277">
        <v>37</v>
      </c>
      <c r="N93" s="326">
        <v>32</v>
      </c>
      <c r="O93" s="353">
        <v>37</v>
      </c>
    </row>
    <row r="94" spans="2:19" ht="14.25" customHeight="1" x14ac:dyDescent="0.15">
      <c r="B94" s="554"/>
      <c r="C94" s="594"/>
      <c r="D94" s="544"/>
      <c r="E94" s="595"/>
      <c r="F94" s="468"/>
      <c r="G94" s="470"/>
      <c r="H94" s="454"/>
      <c r="I94" s="459" t="s">
        <v>76</v>
      </c>
      <c r="J94" s="459"/>
      <c r="K94" s="163">
        <v>1827</v>
      </c>
      <c r="L94" s="278">
        <v>2202</v>
      </c>
      <c r="M94" s="279">
        <v>2347</v>
      </c>
      <c r="N94" s="327">
        <v>2314</v>
      </c>
      <c r="O94" s="354">
        <v>2440</v>
      </c>
    </row>
    <row r="95" spans="2:19" ht="14.25" customHeight="1" x14ac:dyDescent="0.15">
      <c r="B95" s="554"/>
      <c r="C95" s="593" t="s">
        <v>303</v>
      </c>
      <c r="D95" s="607" t="s">
        <v>133</v>
      </c>
      <c r="E95" s="596">
        <v>42339</v>
      </c>
      <c r="F95" s="467" t="s">
        <v>120</v>
      </c>
      <c r="G95" s="469">
        <v>40.049999999999997</v>
      </c>
      <c r="H95" s="453" t="s">
        <v>110</v>
      </c>
      <c r="I95" s="455" t="s">
        <v>168</v>
      </c>
      <c r="J95" s="456"/>
      <c r="K95" s="162">
        <v>42</v>
      </c>
      <c r="L95" s="276">
        <v>38</v>
      </c>
      <c r="M95" s="277">
        <v>46</v>
      </c>
      <c r="N95" s="326">
        <v>40</v>
      </c>
      <c r="O95" s="353">
        <v>35</v>
      </c>
    </row>
    <row r="96" spans="2:19" ht="14.25" customHeight="1" x14ac:dyDescent="0.15">
      <c r="B96" s="554"/>
      <c r="C96" s="594"/>
      <c r="D96" s="544"/>
      <c r="E96" s="595"/>
      <c r="F96" s="468"/>
      <c r="G96" s="470"/>
      <c r="H96" s="454"/>
      <c r="I96" s="459" t="s">
        <v>76</v>
      </c>
      <c r="J96" s="459"/>
      <c r="K96" s="163">
        <v>2720</v>
      </c>
      <c r="L96" s="278">
        <v>2780</v>
      </c>
      <c r="M96" s="279">
        <v>3432</v>
      </c>
      <c r="N96" s="327">
        <v>3371</v>
      </c>
      <c r="O96" s="354">
        <v>2423</v>
      </c>
    </row>
    <row r="97" spans="2:15" ht="14.25" customHeight="1" x14ac:dyDescent="0.15">
      <c r="B97" s="554"/>
      <c r="C97" s="593" t="s">
        <v>139</v>
      </c>
      <c r="D97" s="607" t="s">
        <v>140</v>
      </c>
      <c r="E97" s="596">
        <v>42461</v>
      </c>
      <c r="F97" s="467" t="s">
        <v>120</v>
      </c>
      <c r="G97" s="469">
        <v>61</v>
      </c>
      <c r="H97" s="453" t="s">
        <v>110</v>
      </c>
      <c r="I97" s="455" t="s">
        <v>168</v>
      </c>
      <c r="J97" s="456"/>
      <c r="K97" s="162">
        <v>34</v>
      </c>
      <c r="L97" s="276">
        <v>34</v>
      </c>
      <c r="M97" s="277">
        <v>41</v>
      </c>
      <c r="N97" s="326">
        <v>45</v>
      </c>
      <c r="O97" s="353">
        <v>47</v>
      </c>
    </row>
    <row r="98" spans="2:15" ht="14.25" customHeight="1" x14ac:dyDescent="0.15">
      <c r="B98" s="554"/>
      <c r="C98" s="594"/>
      <c r="D98" s="544"/>
      <c r="E98" s="595"/>
      <c r="F98" s="468"/>
      <c r="G98" s="470"/>
      <c r="H98" s="454"/>
      <c r="I98" s="459" t="s">
        <v>76</v>
      </c>
      <c r="J98" s="459"/>
      <c r="K98" s="163">
        <v>1598</v>
      </c>
      <c r="L98" s="278">
        <v>1476</v>
      </c>
      <c r="M98" s="279">
        <v>1640</v>
      </c>
      <c r="N98" s="327">
        <v>1742</v>
      </c>
      <c r="O98" s="354">
        <v>1720</v>
      </c>
    </row>
    <row r="99" spans="2:15" ht="14.25" customHeight="1" x14ac:dyDescent="0.15">
      <c r="B99" s="554"/>
      <c r="C99" s="593" t="s">
        <v>160</v>
      </c>
      <c r="D99" s="585" t="s">
        <v>253</v>
      </c>
      <c r="E99" s="596">
        <v>42736</v>
      </c>
      <c r="F99" s="467" t="s">
        <v>162</v>
      </c>
      <c r="G99" s="469">
        <v>94.49</v>
      </c>
      <c r="H99" s="453" t="s">
        <v>110</v>
      </c>
      <c r="I99" s="455" t="s">
        <v>168</v>
      </c>
      <c r="J99" s="456"/>
      <c r="K99" s="162">
        <v>4</v>
      </c>
      <c r="L99" s="276">
        <v>3</v>
      </c>
      <c r="M99" s="277">
        <v>6</v>
      </c>
      <c r="N99" s="326">
        <v>8</v>
      </c>
      <c r="O99" s="353">
        <v>21</v>
      </c>
    </row>
    <row r="100" spans="2:15" ht="14.25" customHeight="1" x14ac:dyDescent="0.15">
      <c r="B100" s="554"/>
      <c r="C100" s="594"/>
      <c r="D100" s="544"/>
      <c r="E100" s="595"/>
      <c r="F100" s="468"/>
      <c r="G100" s="470"/>
      <c r="H100" s="454"/>
      <c r="I100" s="459" t="s">
        <v>76</v>
      </c>
      <c r="J100" s="459"/>
      <c r="K100" s="163">
        <v>416</v>
      </c>
      <c r="L100" s="278">
        <v>333</v>
      </c>
      <c r="M100" s="279">
        <v>698</v>
      </c>
      <c r="N100" s="327">
        <v>735</v>
      </c>
      <c r="O100" s="354">
        <v>602</v>
      </c>
    </row>
    <row r="101" spans="2:15" ht="14.25" customHeight="1" x14ac:dyDescent="0.15">
      <c r="B101" s="554"/>
      <c r="C101" s="593" t="s">
        <v>161</v>
      </c>
      <c r="D101" s="607" t="s">
        <v>164</v>
      </c>
      <c r="E101" s="596">
        <v>42736</v>
      </c>
      <c r="F101" s="467" t="s">
        <v>162</v>
      </c>
      <c r="G101" s="469">
        <v>64.02</v>
      </c>
      <c r="H101" s="453" t="s">
        <v>110</v>
      </c>
      <c r="I101" s="455" t="s">
        <v>168</v>
      </c>
      <c r="J101" s="456"/>
      <c r="K101" s="162">
        <v>50</v>
      </c>
      <c r="L101" s="276">
        <v>59</v>
      </c>
      <c r="M101" s="277">
        <v>56</v>
      </c>
      <c r="N101" s="326">
        <v>47</v>
      </c>
      <c r="O101" s="353">
        <v>52</v>
      </c>
    </row>
    <row r="102" spans="2:15" ht="14.25" customHeight="1" x14ac:dyDescent="0.15">
      <c r="B102" s="554"/>
      <c r="C102" s="594"/>
      <c r="D102" s="544"/>
      <c r="E102" s="595"/>
      <c r="F102" s="468"/>
      <c r="G102" s="470"/>
      <c r="H102" s="454"/>
      <c r="I102" s="459" t="s">
        <v>76</v>
      </c>
      <c r="J102" s="459"/>
      <c r="K102" s="163">
        <v>1798</v>
      </c>
      <c r="L102" s="278">
        <v>1927</v>
      </c>
      <c r="M102" s="279">
        <v>2076</v>
      </c>
      <c r="N102" s="327">
        <v>1935</v>
      </c>
      <c r="O102" s="354">
        <v>1968</v>
      </c>
    </row>
    <row r="103" spans="2:15" ht="14.25" customHeight="1" x14ac:dyDescent="0.15">
      <c r="B103" s="554"/>
      <c r="C103" s="461" t="s">
        <v>254</v>
      </c>
      <c r="D103" s="463" t="s">
        <v>188</v>
      </c>
      <c r="E103" s="465" t="s">
        <v>255</v>
      </c>
      <c r="F103" s="467" t="s">
        <v>187</v>
      </c>
      <c r="G103" s="472">
        <v>49.49</v>
      </c>
      <c r="H103" s="453" t="s">
        <v>189</v>
      </c>
      <c r="I103" s="455" t="s">
        <v>167</v>
      </c>
      <c r="J103" s="456"/>
      <c r="K103" s="160">
        <v>27</v>
      </c>
      <c r="L103" s="159">
        <v>27</v>
      </c>
      <c r="M103" s="251">
        <v>29</v>
      </c>
      <c r="N103" s="325">
        <v>31</v>
      </c>
      <c r="O103" s="352">
        <v>31</v>
      </c>
    </row>
    <row r="104" spans="2:15" ht="14.25" customHeight="1" x14ac:dyDescent="0.15">
      <c r="B104" s="554"/>
      <c r="C104" s="462"/>
      <c r="D104" s="464"/>
      <c r="E104" s="466"/>
      <c r="F104" s="471"/>
      <c r="G104" s="473"/>
      <c r="H104" s="474"/>
      <c r="I104" s="475" t="s">
        <v>76</v>
      </c>
      <c r="J104" s="476"/>
      <c r="K104" s="280">
        <v>1819</v>
      </c>
      <c r="L104" s="281">
        <v>1695</v>
      </c>
      <c r="M104" s="282">
        <v>2135</v>
      </c>
      <c r="N104" s="328">
        <v>2519</v>
      </c>
      <c r="O104" s="355">
        <v>2649</v>
      </c>
    </row>
    <row r="105" spans="2:15" ht="14.25" customHeight="1" x14ac:dyDescent="0.15">
      <c r="B105" s="555"/>
      <c r="C105" s="447" t="s">
        <v>224</v>
      </c>
      <c r="D105" s="450" t="s">
        <v>225</v>
      </c>
      <c r="E105" s="419">
        <v>43374</v>
      </c>
      <c r="F105" s="421" t="s">
        <v>121</v>
      </c>
      <c r="G105" s="423">
        <v>49.3</v>
      </c>
      <c r="H105" s="425" t="s">
        <v>110</v>
      </c>
      <c r="I105" s="431" t="s">
        <v>220</v>
      </c>
      <c r="J105" s="432"/>
      <c r="K105" s="160">
        <v>47</v>
      </c>
      <c r="L105" s="159">
        <v>54</v>
      </c>
      <c r="M105" s="251">
        <v>58</v>
      </c>
      <c r="N105" s="325">
        <v>57</v>
      </c>
      <c r="O105" s="352">
        <v>58</v>
      </c>
    </row>
    <row r="106" spans="2:15" ht="14.25" customHeight="1" x14ac:dyDescent="0.15">
      <c r="B106" s="555"/>
      <c r="C106" s="448"/>
      <c r="D106" s="452"/>
      <c r="E106" s="419"/>
      <c r="F106" s="440"/>
      <c r="G106" s="442"/>
      <c r="H106" s="444"/>
      <c r="I106" s="433" t="s">
        <v>76</v>
      </c>
      <c r="J106" s="434"/>
      <c r="K106" s="280">
        <v>1903</v>
      </c>
      <c r="L106" s="281">
        <v>1949</v>
      </c>
      <c r="M106" s="282">
        <v>2268</v>
      </c>
      <c r="N106" s="328">
        <v>2220</v>
      </c>
      <c r="O106" s="355">
        <v>2209</v>
      </c>
    </row>
    <row r="107" spans="2:15" ht="14.25" customHeight="1" x14ac:dyDescent="0.15">
      <c r="B107" s="555"/>
      <c r="C107" s="447" t="s">
        <v>326</v>
      </c>
      <c r="D107" s="477" t="s">
        <v>327</v>
      </c>
      <c r="E107" s="486" t="s">
        <v>328</v>
      </c>
      <c r="F107" s="421" t="s">
        <v>121</v>
      </c>
      <c r="G107" s="423">
        <v>63.16</v>
      </c>
      <c r="H107" s="425" t="s">
        <v>110</v>
      </c>
      <c r="I107" s="431" t="s">
        <v>220</v>
      </c>
      <c r="J107" s="432"/>
      <c r="K107" s="160">
        <v>21</v>
      </c>
      <c r="L107" s="159">
        <v>20</v>
      </c>
      <c r="M107" s="251">
        <v>21</v>
      </c>
      <c r="N107" s="325">
        <v>18</v>
      </c>
      <c r="O107" s="352">
        <v>16</v>
      </c>
    </row>
    <row r="108" spans="2:15" ht="14.25" customHeight="1" x14ac:dyDescent="0.15">
      <c r="B108" s="555"/>
      <c r="C108" s="449"/>
      <c r="D108" s="479"/>
      <c r="E108" s="487"/>
      <c r="F108" s="440"/>
      <c r="G108" s="442"/>
      <c r="H108" s="444"/>
      <c r="I108" s="433" t="s">
        <v>76</v>
      </c>
      <c r="J108" s="434"/>
      <c r="K108" s="280">
        <v>2278</v>
      </c>
      <c r="L108" s="281">
        <v>2003</v>
      </c>
      <c r="M108" s="282">
        <v>2100</v>
      </c>
      <c r="N108" s="328">
        <v>1960</v>
      </c>
      <c r="O108" s="355">
        <v>1325</v>
      </c>
    </row>
    <row r="109" spans="2:15" ht="14.25" customHeight="1" x14ac:dyDescent="0.15">
      <c r="B109" s="555"/>
      <c r="C109" s="447" t="s">
        <v>226</v>
      </c>
      <c r="D109" s="417" t="s">
        <v>227</v>
      </c>
      <c r="E109" s="419">
        <v>43466</v>
      </c>
      <c r="F109" s="421" t="s">
        <v>121</v>
      </c>
      <c r="G109" s="423">
        <v>80</v>
      </c>
      <c r="H109" s="425" t="s">
        <v>110</v>
      </c>
      <c r="I109" s="431" t="s">
        <v>220</v>
      </c>
      <c r="J109" s="432"/>
      <c r="K109" s="160">
        <v>22</v>
      </c>
      <c r="L109" s="159">
        <v>22</v>
      </c>
      <c r="M109" s="251">
        <v>21</v>
      </c>
      <c r="N109" s="325">
        <v>24</v>
      </c>
      <c r="O109" s="352">
        <v>30</v>
      </c>
    </row>
    <row r="110" spans="2:15" ht="14.25" customHeight="1" x14ac:dyDescent="0.15">
      <c r="B110" s="555"/>
      <c r="C110" s="448"/>
      <c r="D110" s="437"/>
      <c r="E110" s="419"/>
      <c r="F110" s="440"/>
      <c r="G110" s="442"/>
      <c r="H110" s="444"/>
      <c r="I110" s="433" t="s">
        <v>76</v>
      </c>
      <c r="J110" s="434"/>
      <c r="K110" s="280">
        <v>1111</v>
      </c>
      <c r="L110" s="281">
        <v>979</v>
      </c>
      <c r="M110" s="282">
        <v>1194</v>
      </c>
      <c r="N110" s="328">
        <v>1290</v>
      </c>
      <c r="O110" s="355">
        <v>1659</v>
      </c>
    </row>
    <row r="111" spans="2:15" ht="14.25" customHeight="1" x14ac:dyDescent="0.15">
      <c r="B111" s="555"/>
      <c r="C111" s="447" t="s">
        <v>228</v>
      </c>
      <c r="D111" s="417" t="s">
        <v>229</v>
      </c>
      <c r="E111" s="419">
        <v>43831</v>
      </c>
      <c r="F111" s="421" t="s">
        <v>121</v>
      </c>
      <c r="G111" s="423">
        <v>130.08000000000001</v>
      </c>
      <c r="H111" s="425" t="s">
        <v>110</v>
      </c>
      <c r="I111" s="431" t="s">
        <v>220</v>
      </c>
      <c r="J111" s="432"/>
      <c r="K111" s="160">
        <v>20</v>
      </c>
      <c r="L111" s="159">
        <v>27</v>
      </c>
      <c r="M111" s="251">
        <v>26</v>
      </c>
      <c r="N111" s="325">
        <v>31</v>
      </c>
      <c r="O111" s="352">
        <v>28</v>
      </c>
    </row>
    <row r="112" spans="2:15" ht="14.25" customHeight="1" x14ac:dyDescent="0.15">
      <c r="B112" s="555"/>
      <c r="C112" s="448"/>
      <c r="D112" s="437"/>
      <c r="E112" s="446"/>
      <c r="F112" s="440"/>
      <c r="G112" s="442"/>
      <c r="H112" s="444"/>
      <c r="I112" s="433" t="s">
        <v>76</v>
      </c>
      <c r="J112" s="434"/>
      <c r="K112" s="280">
        <v>1851</v>
      </c>
      <c r="L112" s="281">
        <v>2948</v>
      </c>
      <c r="M112" s="282">
        <v>2740</v>
      </c>
      <c r="N112" s="328">
        <v>2874</v>
      </c>
      <c r="O112" s="355">
        <v>2762</v>
      </c>
    </row>
    <row r="113" spans="2:15" ht="14.25" customHeight="1" x14ac:dyDescent="0.15">
      <c r="B113" s="292"/>
      <c r="C113" s="447" t="s">
        <v>234</v>
      </c>
      <c r="D113" s="450" t="s">
        <v>235</v>
      </c>
      <c r="E113" s="419">
        <v>44075</v>
      </c>
      <c r="F113" s="421" t="s">
        <v>121</v>
      </c>
      <c r="G113" s="423">
        <v>88</v>
      </c>
      <c r="H113" s="425" t="s">
        <v>110</v>
      </c>
      <c r="I113" s="431" t="s">
        <v>220</v>
      </c>
      <c r="J113" s="432"/>
      <c r="K113" s="160">
        <v>23</v>
      </c>
      <c r="L113" s="159">
        <v>33</v>
      </c>
      <c r="M113" s="251">
        <v>49</v>
      </c>
      <c r="N113" s="325">
        <v>54</v>
      </c>
      <c r="O113" s="352">
        <v>55</v>
      </c>
    </row>
    <row r="114" spans="2:15" ht="14.25" customHeight="1" x14ac:dyDescent="0.15">
      <c r="B114" s="292"/>
      <c r="C114" s="449"/>
      <c r="D114" s="451"/>
      <c r="E114" s="419"/>
      <c r="F114" s="441"/>
      <c r="G114" s="443"/>
      <c r="H114" s="444"/>
      <c r="I114" s="433" t="s">
        <v>76</v>
      </c>
      <c r="J114" s="434"/>
      <c r="K114" s="283">
        <v>327</v>
      </c>
      <c r="L114" s="284">
        <v>913</v>
      </c>
      <c r="M114" s="285">
        <v>1416</v>
      </c>
      <c r="N114" s="329">
        <v>1813</v>
      </c>
      <c r="O114" s="356">
        <v>1814</v>
      </c>
    </row>
    <row r="115" spans="2:15" ht="14.25" customHeight="1" x14ac:dyDescent="0.15">
      <c r="B115" s="292"/>
      <c r="C115" s="447" t="s">
        <v>236</v>
      </c>
      <c r="D115" s="417" t="s">
        <v>237</v>
      </c>
      <c r="E115" s="419">
        <v>43922</v>
      </c>
      <c r="F115" s="421" t="s">
        <v>121</v>
      </c>
      <c r="G115" s="423">
        <v>59.3</v>
      </c>
      <c r="H115" s="425" t="s">
        <v>110</v>
      </c>
      <c r="I115" s="431" t="s">
        <v>220</v>
      </c>
      <c r="J115" s="432"/>
      <c r="K115" s="162">
        <v>4</v>
      </c>
      <c r="L115" s="276">
        <v>7</v>
      </c>
      <c r="M115" s="277">
        <v>4</v>
      </c>
      <c r="N115" s="326">
        <v>5</v>
      </c>
      <c r="O115" s="353">
        <v>6</v>
      </c>
    </row>
    <row r="116" spans="2:15" ht="14.25" customHeight="1" x14ac:dyDescent="0.15">
      <c r="B116" s="292"/>
      <c r="C116" s="448"/>
      <c r="D116" s="437"/>
      <c r="E116" s="419"/>
      <c r="F116" s="440"/>
      <c r="G116" s="442"/>
      <c r="H116" s="444"/>
      <c r="I116" s="433" t="s">
        <v>76</v>
      </c>
      <c r="J116" s="434"/>
      <c r="K116" s="162">
        <v>159</v>
      </c>
      <c r="L116" s="276">
        <v>423</v>
      </c>
      <c r="M116" s="277">
        <v>359</v>
      </c>
      <c r="N116" s="326">
        <v>442</v>
      </c>
      <c r="O116" s="353">
        <v>417</v>
      </c>
    </row>
    <row r="117" spans="2:15" ht="14.25" customHeight="1" x14ac:dyDescent="0.15">
      <c r="B117" s="292"/>
      <c r="C117" s="447" t="s">
        <v>238</v>
      </c>
      <c r="D117" s="450" t="s">
        <v>239</v>
      </c>
      <c r="E117" s="419">
        <v>44166</v>
      </c>
      <c r="F117" s="421" t="s">
        <v>121</v>
      </c>
      <c r="G117" s="423">
        <v>78.099999999999994</v>
      </c>
      <c r="H117" s="425" t="s">
        <v>110</v>
      </c>
      <c r="I117" s="431" t="s">
        <v>220</v>
      </c>
      <c r="J117" s="432"/>
      <c r="K117" s="162">
        <v>24</v>
      </c>
      <c r="L117" s="276">
        <v>36</v>
      </c>
      <c r="M117" s="277">
        <v>48</v>
      </c>
      <c r="N117" s="326">
        <v>61</v>
      </c>
      <c r="O117" s="353">
        <v>66</v>
      </c>
    </row>
    <row r="118" spans="2:15" ht="14.25" customHeight="1" x14ac:dyDescent="0.15">
      <c r="B118" s="292"/>
      <c r="C118" s="449"/>
      <c r="D118" s="451"/>
      <c r="E118" s="419"/>
      <c r="F118" s="441"/>
      <c r="G118" s="443"/>
      <c r="H118" s="444"/>
      <c r="I118" s="433" t="s">
        <v>76</v>
      </c>
      <c r="J118" s="434"/>
      <c r="K118" s="162">
        <v>601</v>
      </c>
      <c r="L118" s="276">
        <v>1999</v>
      </c>
      <c r="M118" s="277">
        <v>2347</v>
      </c>
      <c r="N118" s="326">
        <v>2817</v>
      </c>
      <c r="O118" s="353">
        <v>2503</v>
      </c>
    </row>
    <row r="119" spans="2:15" ht="14.25" customHeight="1" x14ac:dyDescent="0.15">
      <c r="B119" s="292"/>
      <c r="C119" s="447" t="s">
        <v>240</v>
      </c>
      <c r="D119" s="417" t="s">
        <v>241</v>
      </c>
      <c r="E119" s="419">
        <v>44228</v>
      </c>
      <c r="F119" s="421" t="s">
        <v>121</v>
      </c>
      <c r="G119" s="423">
        <v>69.94</v>
      </c>
      <c r="H119" s="425" t="s">
        <v>110</v>
      </c>
      <c r="I119" s="431" t="s">
        <v>220</v>
      </c>
      <c r="J119" s="432"/>
      <c r="K119" s="162">
        <v>2</v>
      </c>
      <c r="L119" s="276">
        <v>11</v>
      </c>
      <c r="M119" s="277">
        <v>22</v>
      </c>
      <c r="N119" s="326">
        <v>22</v>
      </c>
      <c r="O119" s="353">
        <v>21</v>
      </c>
    </row>
    <row r="120" spans="2:15" ht="14.25" customHeight="1" x14ac:dyDescent="0.15">
      <c r="B120" s="292"/>
      <c r="C120" s="448"/>
      <c r="D120" s="437"/>
      <c r="E120" s="419"/>
      <c r="F120" s="440"/>
      <c r="G120" s="442"/>
      <c r="H120" s="444"/>
      <c r="I120" s="433" t="s">
        <v>76</v>
      </c>
      <c r="J120" s="434"/>
      <c r="K120" s="162">
        <v>22</v>
      </c>
      <c r="L120" s="276">
        <v>712</v>
      </c>
      <c r="M120" s="277">
        <v>994</v>
      </c>
      <c r="N120" s="326">
        <v>1543</v>
      </c>
      <c r="O120" s="353">
        <v>1342</v>
      </c>
    </row>
    <row r="121" spans="2:15" ht="14.25" customHeight="1" x14ac:dyDescent="0.15">
      <c r="B121" s="292"/>
      <c r="C121" s="447" t="s">
        <v>242</v>
      </c>
      <c r="D121" s="417" t="s">
        <v>243</v>
      </c>
      <c r="E121" s="419">
        <v>44287</v>
      </c>
      <c r="F121" s="421" t="s">
        <v>121</v>
      </c>
      <c r="G121" s="423">
        <v>78.7</v>
      </c>
      <c r="H121" s="425" t="s">
        <v>110</v>
      </c>
      <c r="I121" s="431" t="s">
        <v>220</v>
      </c>
      <c r="J121" s="432"/>
      <c r="K121" s="162" t="s">
        <v>121</v>
      </c>
      <c r="L121" s="276">
        <v>5</v>
      </c>
      <c r="M121" s="277">
        <v>6</v>
      </c>
      <c r="N121" s="326">
        <v>12</v>
      </c>
      <c r="O121" s="353">
        <v>11</v>
      </c>
    </row>
    <row r="122" spans="2:15" ht="14.25" customHeight="1" x14ac:dyDescent="0.15">
      <c r="B122" s="292"/>
      <c r="C122" s="448"/>
      <c r="D122" s="437"/>
      <c r="E122" s="419"/>
      <c r="F122" s="440"/>
      <c r="G122" s="442"/>
      <c r="H122" s="444"/>
      <c r="I122" s="433" t="s">
        <v>76</v>
      </c>
      <c r="J122" s="434"/>
      <c r="K122" s="162" t="s">
        <v>121</v>
      </c>
      <c r="L122" s="276">
        <v>511</v>
      </c>
      <c r="M122" s="277">
        <v>384</v>
      </c>
      <c r="N122" s="326">
        <v>861</v>
      </c>
      <c r="O122" s="353">
        <v>944</v>
      </c>
    </row>
    <row r="123" spans="2:15" ht="14.25" customHeight="1" x14ac:dyDescent="0.15">
      <c r="B123" s="292"/>
      <c r="C123" s="447" t="s">
        <v>244</v>
      </c>
      <c r="D123" s="417" t="s">
        <v>245</v>
      </c>
      <c r="E123" s="419">
        <v>44287</v>
      </c>
      <c r="F123" s="421" t="s">
        <v>121</v>
      </c>
      <c r="G123" s="423">
        <v>112.21</v>
      </c>
      <c r="H123" s="425" t="s">
        <v>110</v>
      </c>
      <c r="I123" s="431" t="s">
        <v>220</v>
      </c>
      <c r="J123" s="432"/>
      <c r="K123" s="162" t="s">
        <v>121</v>
      </c>
      <c r="L123" s="276">
        <v>23</v>
      </c>
      <c r="M123" s="277">
        <v>37</v>
      </c>
      <c r="N123" s="326">
        <v>38</v>
      </c>
      <c r="O123" s="353">
        <v>49</v>
      </c>
    </row>
    <row r="124" spans="2:15" ht="14.25" customHeight="1" x14ac:dyDescent="0.15">
      <c r="B124" s="292"/>
      <c r="C124" s="448"/>
      <c r="D124" s="437"/>
      <c r="E124" s="446"/>
      <c r="F124" s="440"/>
      <c r="G124" s="442"/>
      <c r="H124" s="444"/>
      <c r="I124" s="433" t="s">
        <v>76</v>
      </c>
      <c r="J124" s="434"/>
      <c r="K124" s="287" t="s">
        <v>121</v>
      </c>
      <c r="L124" s="286">
        <v>789</v>
      </c>
      <c r="M124" s="288">
        <v>2035</v>
      </c>
      <c r="N124" s="330">
        <v>1650</v>
      </c>
      <c r="O124" s="357">
        <v>2016</v>
      </c>
    </row>
    <row r="125" spans="2:15" ht="14.25" customHeight="1" x14ac:dyDescent="0.15">
      <c r="B125" s="292"/>
      <c r="C125" s="447" t="s">
        <v>265</v>
      </c>
      <c r="D125" s="417" t="s">
        <v>266</v>
      </c>
      <c r="E125" s="419">
        <v>44805</v>
      </c>
      <c r="F125" s="421" t="s">
        <v>121</v>
      </c>
      <c r="G125" s="423">
        <v>56.68</v>
      </c>
      <c r="H125" s="425" t="s">
        <v>110</v>
      </c>
      <c r="I125" s="431" t="s">
        <v>220</v>
      </c>
      <c r="J125" s="432"/>
      <c r="K125" s="162" t="s">
        <v>121</v>
      </c>
      <c r="L125" s="276" t="s">
        <v>120</v>
      </c>
      <c r="M125" s="277">
        <v>0</v>
      </c>
      <c r="N125" s="326">
        <v>3</v>
      </c>
      <c r="O125" s="353">
        <v>8</v>
      </c>
    </row>
    <row r="126" spans="2:15" ht="14.25" customHeight="1" x14ac:dyDescent="0.15">
      <c r="B126" s="292"/>
      <c r="C126" s="448"/>
      <c r="D126" s="437"/>
      <c r="E126" s="419"/>
      <c r="F126" s="440"/>
      <c r="G126" s="442"/>
      <c r="H126" s="444"/>
      <c r="I126" s="433" t="s">
        <v>76</v>
      </c>
      <c r="J126" s="434"/>
      <c r="K126" s="162" t="s">
        <v>121</v>
      </c>
      <c r="L126" s="276" t="s">
        <v>120</v>
      </c>
      <c r="M126" s="277">
        <v>0</v>
      </c>
      <c r="N126" s="326">
        <v>109</v>
      </c>
      <c r="O126" s="353">
        <v>328</v>
      </c>
    </row>
    <row r="127" spans="2:15" ht="14.25" customHeight="1" x14ac:dyDescent="0.15">
      <c r="B127" s="292"/>
      <c r="C127" s="447" t="s">
        <v>267</v>
      </c>
      <c r="D127" s="417" t="s">
        <v>268</v>
      </c>
      <c r="E127" s="419">
        <v>44835</v>
      </c>
      <c r="F127" s="421" t="s">
        <v>121</v>
      </c>
      <c r="G127" s="423">
        <v>49.85</v>
      </c>
      <c r="H127" s="425" t="s">
        <v>110</v>
      </c>
      <c r="I127" s="431" t="s">
        <v>220</v>
      </c>
      <c r="J127" s="432"/>
      <c r="K127" s="162" t="s">
        <v>121</v>
      </c>
      <c r="L127" s="276" t="s">
        <v>120</v>
      </c>
      <c r="M127" s="277">
        <v>11</v>
      </c>
      <c r="N127" s="326">
        <v>19</v>
      </c>
      <c r="O127" s="353">
        <v>22</v>
      </c>
    </row>
    <row r="128" spans="2:15" ht="14.25" customHeight="1" x14ac:dyDescent="0.15">
      <c r="B128" s="292"/>
      <c r="C128" s="449"/>
      <c r="D128" s="438"/>
      <c r="E128" s="419"/>
      <c r="F128" s="441"/>
      <c r="G128" s="443"/>
      <c r="H128" s="445"/>
      <c r="I128" s="431" t="s">
        <v>76</v>
      </c>
      <c r="J128" s="432"/>
      <c r="K128" s="162" t="s">
        <v>121</v>
      </c>
      <c r="L128" s="276" t="s">
        <v>120</v>
      </c>
      <c r="M128" s="277">
        <v>203</v>
      </c>
      <c r="N128" s="326">
        <v>1017</v>
      </c>
      <c r="O128" s="353">
        <v>1309</v>
      </c>
    </row>
    <row r="129" spans="1:15" ht="14.25" customHeight="1" x14ac:dyDescent="0.15">
      <c r="A129" s="211"/>
      <c r="B129" s="292"/>
      <c r="C129" s="435" t="s">
        <v>318</v>
      </c>
      <c r="D129" s="437" t="s">
        <v>319</v>
      </c>
      <c r="E129" s="439">
        <v>45566</v>
      </c>
      <c r="F129" s="440" t="s">
        <v>121</v>
      </c>
      <c r="G129" s="442">
        <v>59.77</v>
      </c>
      <c r="H129" s="444" t="s">
        <v>110</v>
      </c>
      <c r="I129" s="429" t="s">
        <v>220</v>
      </c>
      <c r="J129" s="430"/>
      <c r="K129" s="367" t="s">
        <v>121</v>
      </c>
      <c r="L129" s="368" t="s">
        <v>120</v>
      </c>
      <c r="M129" s="369" t="s">
        <v>120</v>
      </c>
      <c r="N129" s="370" t="s">
        <v>120</v>
      </c>
      <c r="O129" s="371">
        <v>10</v>
      </c>
    </row>
    <row r="130" spans="1:15" ht="14.25" customHeight="1" x14ac:dyDescent="0.15">
      <c r="A130" s="211"/>
      <c r="B130" s="292"/>
      <c r="C130" s="436"/>
      <c r="D130" s="438"/>
      <c r="E130" s="419"/>
      <c r="F130" s="441"/>
      <c r="G130" s="443"/>
      <c r="H130" s="445"/>
      <c r="I130" s="431" t="s">
        <v>76</v>
      </c>
      <c r="J130" s="432"/>
      <c r="K130" s="162" t="s">
        <v>121</v>
      </c>
      <c r="L130" s="276" t="s">
        <v>120</v>
      </c>
      <c r="M130" s="277" t="s">
        <v>120</v>
      </c>
      <c r="N130" s="326" t="s">
        <v>120</v>
      </c>
      <c r="O130" s="353">
        <v>401</v>
      </c>
    </row>
    <row r="131" spans="1:15" ht="14.25" customHeight="1" x14ac:dyDescent="0.15">
      <c r="A131" s="211"/>
      <c r="B131" s="292"/>
      <c r="C131" s="415" t="s">
        <v>320</v>
      </c>
      <c r="D131" s="417" t="s">
        <v>321</v>
      </c>
      <c r="E131" s="419">
        <v>45597</v>
      </c>
      <c r="F131" s="421" t="s">
        <v>121</v>
      </c>
      <c r="G131" s="423">
        <v>61.4</v>
      </c>
      <c r="H131" s="425" t="s">
        <v>110</v>
      </c>
      <c r="I131" s="431" t="s">
        <v>220</v>
      </c>
      <c r="J131" s="432"/>
      <c r="K131" s="162" t="s">
        <v>121</v>
      </c>
      <c r="L131" s="276" t="s">
        <v>120</v>
      </c>
      <c r="M131" s="277" t="s">
        <v>120</v>
      </c>
      <c r="N131" s="326" t="s">
        <v>120</v>
      </c>
      <c r="O131" s="353">
        <v>5</v>
      </c>
    </row>
    <row r="132" spans="1:15" ht="14.25" customHeight="1" x14ac:dyDescent="0.15">
      <c r="A132" s="211"/>
      <c r="B132" s="292"/>
      <c r="C132" s="435"/>
      <c r="D132" s="437"/>
      <c r="E132" s="446"/>
      <c r="F132" s="440"/>
      <c r="G132" s="442"/>
      <c r="H132" s="444"/>
      <c r="I132" s="433" t="s">
        <v>76</v>
      </c>
      <c r="J132" s="434"/>
      <c r="K132" s="287" t="s">
        <v>121</v>
      </c>
      <c r="L132" s="286" t="s">
        <v>120</v>
      </c>
      <c r="M132" s="288" t="s">
        <v>120</v>
      </c>
      <c r="N132" s="330" t="s">
        <v>120</v>
      </c>
      <c r="O132" s="357">
        <v>77</v>
      </c>
    </row>
    <row r="133" spans="1:15" ht="14.25" customHeight="1" x14ac:dyDescent="0.15">
      <c r="A133" s="211"/>
      <c r="B133" s="292"/>
      <c r="C133" s="415" t="s">
        <v>322</v>
      </c>
      <c r="D133" s="417" t="s">
        <v>323</v>
      </c>
      <c r="E133" s="419">
        <v>45627</v>
      </c>
      <c r="F133" s="421" t="s">
        <v>121</v>
      </c>
      <c r="G133" s="423">
        <v>49</v>
      </c>
      <c r="H133" s="425" t="s">
        <v>110</v>
      </c>
      <c r="I133" s="431" t="s">
        <v>220</v>
      </c>
      <c r="J133" s="432"/>
      <c r="K133" s="162" t="s">
        <v>121</v>
      </c>
      <c r="L133" s="276" t="s">
        <v>120</v>
      </c>
      <c r="M133" s="277" t="s">
        <v>120</v>
      </c>
      <c r="N133" s="326" t="s">
        <v>120</v>
      </c>
      <c r="O133" s="353">
        <v>4</v>
      </c>
    </row>
    <row r="134" spans="1:15" ht="14.25" customHeight="1" x14ac:dyDescent="0.15">
      <c r="A134" s="211"/>
      <c r="B134" s="292"/>
      <c r="C134" s="436"/>
      <c r="D134" s="438"/>
      <c r="E134" s="419"/>
      <c r="F134" s="441"/>
      <c r="G134" s="443"/>
      <c r="H134" s="445"/>
      <c r="I134" s="431" t="s">
        <v>76</v>
      </c>
      <c r="J134" s="432"/>
      <c r="K134" s="162" t="s">
        <v>121</v>
      </c>
      <c r="L134" s="276" t="s">
        <v>120</v>
      </c>
      <c r="M134" s="277" t="s">
        <v>120</v>
      </c>
      <c r="N134" s="326" t="s">
        <v>120</v>
      </c>
      <c r="O134" s="353">
        <v>82</v>
      </c>
    </row>
    <row r="135" spans="1:15" ht="14.25" customHeight="1" x14ac:dyDescent="0.15">
      <c r="A135" s="211"/>
      <c r="B135" s="292"/>
      <c r="C135" s="415" t="s">
        <v>324</v>
      </c>
      <c r="D135" s="417" t="s">
        <v>325</v>
      </c>
      <c r="E135" s="419">
        <v>45689</v>
      </c>
      <c r="F135" s="421" t="s">
        <v>121</v>
      </c>
      <c r="G135" s="423">
        <v>79.7</v>
      </c>
      <c r="H135" s="425" t="s">
        <v>110</v>
      </c>
      <c r="I135" s="431" t="s">
        <v>220</v>
      </c>
      <c r="J135" s="432"/>
      <c r="K135" s="162" t="s">
        <v>121</v>
      </c>
      <c r="L135" s="276" t="s">
        <v>120</v>
      </c>
      <c r="M135" s="277" t="s">
        <v>120</v>
      </c>
      <c r="N135" s="326" t="s">
        <v>120</v>
      </c>
      <c r="O135" s="353">
        <v>31</v>
      </c>
    </row>
    <row r="136" spans="1:15" ht="14.25" customHeight="1" thickBot="1" x14ac:dyDescent="0.2">
      <c r="A136" s="211"/>
      <c r="B136" s="366"/>
      <c r="C136" s="416"/>
      <c r="D136" s="418"/>
      <c r="E136" s="420"/>
      <c r="F136" s="422"/>
      <c r="G136" s="424"/>
      <c r="H136" s="426"/>
      <c r="I136" s="427" t="s">
        <v>76</v>
      </c>
      <c r="J136" s="428"/>
      <c r="K136" s="290" t="s">
        <v>121</v>
      </c>
      <c r="L136" s="289" t="s">
        <v>120</v>
      </c>
      <c r="M136" s="291" t="s">
        <v>120</v>
      </c>
      <c r="N136" s="331" t="s">
        <v>120</v>
      </c>
      <c r="O136" s="358">
        <v>242</v>
      </c>
    </row>
    <row r="137" spans="1:15" ht="13.5" customHeight="1" x14ac:dyDescent="0.15">
      <c r="B137" s="554" t="s">
        <v>273</v>
      </c>
      <c r="C137" s="593" t="s">
        <v>59</v>
      </c>
      <c r="D137" s="477" t="s">
        <v>190</v>
      </c>
      <c r="E137" s="446">
        <v>38808</v>
      </c>
      <c r="F137" s="481" t="s">
        <v>121</v>
      </c>
      <c r="G137" s="481" t="s">
        <v>121</v>
      </c>
      <c r="H137" s="484" t="s">
        <v>60</v>
      </c>
      <c r="I137" s="431" t="s">
        <v>192</v>
      </c>
      <c r="J137" s="432"/>
      <c r="K137" s="166">
        <v>8</v>
      </c>
      <c r="L137" s="165">
        <v>8</v>
      </c>
      <c r="M137" s="252">
        <v>7</v>
      </c>
      <c r="N137" s="332">
        <v>7</v>
      </c>
      <c r="O137" s="359">
        <v>7</v>
      </c>
    </row>
    <row r="138" spans="1:15" ht="13.5" customHeight="1" x14ac:dyDescent="0.15">
      <c r="B138" s="554"/>
      <c r="C138" s="606"/>
      <c r="D138" s="478"/>
      <c r="E138" s="480"/>
      <c r="F138" s="482"/>
      <c r="G138" s="482"/>
      <c r="H138" s="485"/>
      <c r="I138" s="431" t="s">
        <v>193</v>
      </c>
      <c r="J138" s="432"/>
      <c r="K138" s="167">
        <v>48</v>
      </c>
      <c r="L138" s="156">
        <v>49</v>
      </c>
      <c r="M138" s="253">
        <v>48</v>
      </c>
      <c r="N138" s="333">
        <v>49</v>
      </c>
      <c r="O138" s="360">
        <v>49</v>
      </c>
    </row>
    <row r="139" spans="1:15" ht="13.5" customHeight="1" x14ac:dyDescent="0.15">
      <c r="B139" s="554"/>
      <c r="C139" s="606"/>
      <c r="D139" s="479"/>
      <c r="E139" s="480"/>
      <c r="F139" s="483"/>
      <c r="G139" s="483"/>
      <c r="H139" s="485"/>
      <c r="I139" s="433" t="s">
        <v>194</v>
      </c>
      <c r="J139" s="434"/>
      <c r="K139" s="169">
        <v>314</v>
      </c>
      <c r="L139" s="168">
        <v>369</v>
      </c>
      <c r="M139" s="254">
        <v>329</v>
      </c>
      <c r="N139" s="334">
        <v>337</v>
      </c>
      <c r="O139" s="361">
        <v>332</v>
      </c>
    </row>
    <row r="140" spans="1:15" ht="14.25" customHeight="1" x14ac:dyDescent="0.15">
      <c r="B140" s="554"/>
      <c r="C140" s="447" t="s">
        <v>196</v>
      </c>
      <c r="D140" s="477" t="s">
        <v>190</v>
      </c>
      <c r="E140" s="446" t="s">
        <v>195</v>
      </c>
      <c r="F140" s="482" t="s">
        <v>121</v>
      </c>
      <c r="G140" s="482" t="s">
        <v>121</v>
      </c>
      <c r="H140" s="484" t="s">
        <v>191</v>
      </c>
      <c r="I140" s="431" t="s">
        <v>192</v>
      </c>
      <c r="J140" s="432"/>
      <c r="K140" s="167">
        <v>23</v>
      </c>
      <c r="L140" s="156">
        <v>23</v>
      </c>
      <c r="M140" s="253">
        <v>23</v>
      </c>
      <c r="N140" s="333">
        <v>17</v>
      </c>
      <c r="O140" s="360">
        <v>13</v>
      </c>
    </row>
    <row r="141" spans="1:15" ht="13.5" customHeight="1" x14ac:dyDescent="0.15">
      <c r="B141" s="554"/>
      <c r="C141" s="448"/>
      <c r="D141" s="478"/>
      <c r="E141" s="480"/>
      <c r="F141" s="482"/>
      <c r="G141" s="482"/>
      <c r="H141" s="485"/>
      <c r="I141" s="431" t="s">
        <v>193</v>
      </c>
      <c r="J141" s="432"/>
      <c r="K141" s="167">
        <v>0</v>
      </c>
      <c r="L141" s="156">
        <v>0</v>
      </c>
      <c r="M141" s="253">
        <v>0</v>
      </c>
      <c r="N141" s="333">
        <v>20</v>
      </c>
      <c r="O141" s="360">
        <v>24</v>
      </c>
    </row>
    <row r="142" spans="1:15" ht="14.25" customHeight="1" thickBot="1" x14ac:dyDescent="0.2">
      <c r="B142" s="605"/>
      <c r="C142" s="488"/>
      <c r="D142" s="490"/>
      <c r="E142" s="489"/>
      <c r="F142" s="491"/>
      <c r="G142" s="491"/>
      <c r="H142" s="492"/>
      <c r="I142" s="427" t="s">
        <v>194</v>
      </c>
      <c r="J142" s="428"/>
      <c r="K142" s="171">
        <v>0</v>
      </c>
      <c r="L142" s="170">
        <v>0</v>
      </c>
      <c r="M142" s="255">
        <v>0</v>
      </c>
      <c r="N142" s="335">
        <v>160</v>
      </c>
      <c r="O142" s="362">
        <v>300</v>
      </c>
    </row>
    <row r="144" spans="1:15" x14ac:dyDescent="0.15">
      <c r="B144" s="4" t="s">
        <v>178</v>
      </c>
      <c r="C144" s="4" t="s">
        <v>274</v>
      </c>
    </row>
    <row r="145" spans="3:3" x14ac:dyDescent="0.15">
      <c r="C145" s="4" t="s">
        <v>207</v>
      </c>
    </row>
  </sheetData>
  <mergeCells count="453">
    <mergeCell ref="I127:J127"/>
    <mergeCell ref="I128:J128"/>
    <mergeCell ref="C41:C43"/>
    <mergeCell ref="F41:F43"/>
    <mergeCell ref="C63:C64"/>
    <mergeCell ref="C55:C56"/>
    <mergeCell ref="D41:D43"/>
    <mergeCell ref="B47:C48"/>
    <mergeCell ref="G73:G74"/>
    <mergeCell ref="G75:G76"/>
    <mergeCell ref="C75:C76"/>
    <mergeCell ref="D75:D76"/>
    <mergeCell ref="E75:E76"/>
    <mergeCell ref="C77:C78"/>
    <mergeCell ref="D77:D78"/>
    <mergeCell ref="G89:G90"/>
    <mergeCell ref="G83:G84"/>
    <mergeCell ref="D85:D86"/>
    <mergeCell ref="C87:C88"/>
    <mergeCell ref="D87:D88"/>
    <mergeCell ref="E87:E88"/>
    <mergeCell ref="C85:C86"/>
    <mergeCell ref="E77:E78"/>
    <mergeCell ref="D63:D64"/>
    <mergeCell ref="D37:D38"/>
    <mergeCell ref="G37:G38"/>
    <mergeCell ref="D34:D36"/>
    <mergeCell ref="C34:C36"/>
    <mergeCell ref="F34:F36"/>
    <mergeCell ref="G34:G36"/>
    <mergeCell ref="I125:J125"/>
    <mergeCell ref="I126:J126"/>
    <mergeCell ref="C37:C38"/>
    <mergeCell ref="F39:F40"/>
    <mergeCell ref="F37:F38"/>
    <mergeCell ref="G39:G40"/>
    <mergeCell ref="I77:J77"/>
    <mergeCell ref="I64:J64"/>
    <mergeCell ref="I75:J75"/>
    <mergeCell ref="I76:J76"/>
    <mergeCell ref="C73:C74"/>
    <mergeCell ref="F71:F72"/>
    <mergeCell ref="G71:G72"/>
    <mergeCell ref="H71:H72"/>
    <mergeCell ref="D73:D74"/>
    <mergeCell ref="E73:E74"/>
    <mergeCell ref="F73:F74"/>
    <mergeCell ref="E85:E86"/>
    <mergeCell ref="C39:C40"/>
    <mergeCell ref="D39:D40"/>
    <mergeCell ref="E39:E40"/>
    <mergeCell ref="C53:C54"/>
    <mergeCell ref="E53:E54"/>
    <mergeCell ref="D57:D58"/>
    <mergeCell ref="D47:D48"/>
    <mergeCell ref="E47:E48"/>
    <mergeCell ref="D49:D50"/>
    <mergeCell ref="D53:D54"/>
    <mergeCell ref="E49:E50"/>
    <mergeCell ref="C51:C52"/>
    <mergeCell ref="D51:D52"/>
    <mergeCell ref="C49:C50"/>
    <mergeCell ref="E51:E52"/>
    <mergeCell ref="D55:D56"/>
    <mergeCell ref="C99:C100"/>
    <mergeCell ref="D99:D100"/>
    <mergeCell ref="E99:E100"/>
    <mergeCell ref="F99:F100"/>
    <mergeCell ref="G99:G100"/>
    <mergeCell ref="C95:C96"/>
    <mergeCell ref="D95:D96"/>
    <mergeCell ref="E95:E96"/>
    <mergeCell ref="F95:F96"/>
    <mergeCell ref="G95:G96"/>
    <mergeCell ref="G97:G98"/>
    <mergeCell ref="F101:F102"/>
    <mergeCell ref="C93:C94"/>
    <mergeCell ref="D93:D94"/>
    <mergeCell ref="E93:E94"/>
    <mergeCell ref="F93:F94"/>
    <mergeCell ref="G93:G94"/>
    <mergeCell ref="G101:G102"/>
    <mergeCell ref="G79:G80"/>
    <mergeCell ref="C91:C92"/>
    <mergeCell ref="C83:C84"/>
    <mergeCell ref="D91:D92"/>
    <mergeCell ref="E91:E92"/>
    <mergeCell ref="F91:F92"/>
    <mergeCell ref="G91:G92"/>
    <mergeCell ref="G87:G88"/>
    <mergeCell ref="F85:F86"/>
    <mergeCell ref="D79:D80"/>
    <mergeCell ref="C79:C80"/>
    <mergeCell ref="E79:E80"/>
    <mergeCell ref="F79:F80"/>
    <mergeCell ref="G81:G82"/>
    <mergeCell ref="C81:C82"/>
    <mergeCell ref="D81:D82"/>
    <mergeCell ref="E81:E82"/>
    <mergeCell ref="B137:B142"/>
    <mergeCell ref="C137:C139"/>
    <mergeCell ref="C97:C98"/>
    <mergeCell ref="D97:D98"/>
    <mergeCell ref="E97:E98"/>
    <mergeCell ref="F97:F98"/>
    <mergeCell ref="C107:C108"/>
    <mergeCell ref="C111:C112"/>
    <mergeCell ref="B49:B112"/>
    <mergeCell ref="D83:D84"/>
    <mergeCell ref="E83:E84"/>
    <mergeCell ref="F83:F84"/>
    <mergeCell ref="F75:F76"/>
    <mergeCell ref="C125:C126"/>
    <mergeCell ref="D125:D126"/>
    <mergeCell ref="E125:E126"/>
    <mergeCell ref="F125:F126"/>
    <mergeCell ref="C89:C90"/>
    <mergeCell ref="D89:D90"/>
    <mergeCell ref="E89:E90"/>
    <mergeCell ref="F89:F90"/>
    <mergeCell ref="C101:C102"/>
    <mergeCell ref="D101:D102"/>
    <mergeCell ref="E101:E102"/>
    <mergeCell ref="H67:H68"/>
    <mergeCell ref="H65:H66"/>
    <mergeCell ref="I67:J67"/>
    <mergeCell ref="E57:E58"/>
    <mergeCell ref="F57:F58"/>
    <mergeCell ref="I61:J61"/>
    <mergeCell ref="I54:J54"/>
    <mergeCell ref="I63:J63"/>
    <mergeCell ref="I55:J55"/>
    <mergeCell ref="H63:H64"/>
    <mergeCell ref="H53:H54"/>
    <mergeCell ref="G57:G58"/>
    <mergeCell ref="H57:H58"/>
    <mergeCell ref="I57:J57"/>
    <mergeCell ref="I58:J58"/>
    <mergeCell ref="G59:G60"/>
    <mergeCell ref="E65:E66"/>
    <mergeCell ref="F61:F62"/>
    <mergeCell ref="G61:G62"/>
    <mergeCell ref="G55:G56"/>
    <mergeCell ref="F55:F56"/>
    <mergeCell ref="F53:F54"/>
    <mergeCell ref="G63:G64"/>
    <mergeCell ref="E55:E56"/>
    <mergeCell ref="H73:H74"/>
    <mergeCell ref="C71:C72"/>
    <mergeCell ref="E71:E72"/>
    <mergeCell ref="I52:J52"/>
    <mergeCell ref="I56:J56"/>
    <mergeCell ref="I53:J53"/>
    <mergeCell ref="H55:H56"/>
    <mergeCell ref="C59:C60"/>
    <mergeCell ref="D59:D60"/>
    <mergeCell ref="E59:E60"/>
    <mergeCell ref="F59:F60"/>
    <mergeCell ref="G69:G70"/>
    <mergeCell ref="G67:G68"/>
    <mergeCell ref="G65:G66"/>
    <mergeCell ref="D67:D68"/>
    <mergeCell ref="E67:E68"/>
    <mergeCell ref="I73:J73"/>
    <mergeCell ref="I74:J74"/>
    <mergeCell ref="C57:C58"/>
    <mergeCell ref="H59:H60"/>
    <mergeCell ref="H51:H52"/>
    <mergeCell ref="C61:C62"/>
    <mergeCell ref="D61:D62"/>
    <mergeCell ref="E61:E62"/>
    <mergeCell ref="G53:G54"/>
    <mergeCell ref="G51:G52"/>
    <mergeCell ref="G49:G50"/>
    <mergeCell ref="D71:D72"/>
    <mergeCell ref="F69:F70"/>
    <mergeCell ref="C69:C70"/>
    <mergeCell ref="D69:D70"/>
    <mergeCell ref="E69:E70"/>
    <mergeCell ref="F49:F50"/>
    <mergeCell ref="C65:C66"/>
    <mergeCell ref="D65:D66"/>
    <mergeCell ref="C67:C68"/>
    <mergeCell ref="B5:C6"/>
    <mergeCell ref="G14:G20"/>
    <mergeCell ref="F14:F20"/>
    <mergeCell ref="C14:C20"/>
    <mergeCell ref="D7:D13"/>
    <mergeCell ref="C7:C13"/>
    <mergeCell ref="D14:D20"/>
    <mergeCell ref="E14:E20"/>
    <mergeCell ref="B7:B43"/>
    <mergeCell ref="F5:G5"/>
    <mergeCell ref="D5:D6"/>
    <mergeCell ref="G23:G33"/>
    <mergeCell ref="E34:E36"/>
    <mergeCell ref="E7:E13"/>
    <mergeCell ref="E21:E22"/>
    <mergeCell ref="F21:F22"/>
    <mergeCell ref="D21:D22"/>
    <mergeCell ref="C21:C22"/>
    <mergeCell ref="G21:G22"/>
    <mergeCell ref="C23:C28"/>
    <mergeCell ref="G41:G43"/>
    <mergeCell ref="E41:E43"/>
    <mergeCell ref="C29:C33"/>
    <mergeCell ref="D23:D33"/>
    <mergeCell ref="G7:G13"/>
    <mergeCell ref="H14:H20"/>
    <mergeCell ref="E5:E6"/>
    <mergeCell ref="H7:H13"/>
    <mergeCell ref="F7:F13"/>
    <mergeCell ref="F47:G47"/>
    <mergeCell ref="H47:H48"/>
    <mergeCell ref="I47:J48"/>
    <mergeCell ref="I51:J51"/>
    <mergeCell ref="I16:J16"/>
    <mergeCell ref="I17:J17"/>
    <mergeCell ref="I18:I20"/>
    <mergeCell ref="I14:J14"/>
    <mergeCell ref="H39:H40"/>
    <mergeCell ref="H37:H38"/>
    <mergeCell ref="H23:H33"/>
    <mergeCell ref="I28:J28"/>
    <mergeCell ref="I39:J39"/>
    <mergeCell ref="H41:H43"/>
    <mergeCell ref="H49:H50"/>
    <mergeCell ref="E23:E33"/>
    <mergeCell ref="F23:F33"/>
    <mergeCell ref="E37:E38"/>
    <mergeCell ref="F51:F52"/>
    <mergeCell ref="H91:H92"/>
    <mergeCell ref="K5:M5"/>
    <mergeCell ref="I5:J6"/>
    <mergeCell ref="I7:J7"/>
    <mergeCell ref="K47:M47"/>
    <mergeCell ref="I11:I13"/>
    <mergeCell ref="I10:J10"/>
    <mergeCell ref="I8:J8"/>
    <mergeCell ref="I9:J9"/>
    <mergeCell ref="I23:I27"/>
    <mergeCell ref="I29:I33"/>
    <mergeCell ref="I42:J42"/>
    <mergeCell ref="I43:J43"/>
    <mergeCell ref="I37:J37"/>
    <mergeCell ref="I38:J38"/>
    <mergeCell ref="I40:J40"/>
    <mergeCell ref="I41:J41"/>
    <mergeCell ref="H5:H6"/>
    <mergeCell ref="I49:J49"/>
    <mergeCell ref="I50:J50"/>
    <mergeCell ref="I85:J85"/>
    <mergeCell ref="I59:J59"/>
    <mergeCell ref="H79:H80"/>
    <mergeCell ref="I60:J60"/>
    <mergeCell ref="H101:H102"/>
    <mergeCell ref="F63:F64"/>
    <mergeCell ref="I71:J71"/>
    <mergeCell ref="I72:J72"/>
    <mergeCell ref="H81:H82"/>
    <mergeCell ref="H61:H62"/>
    <mergeCell ref="I62:J62"/>
    <mergeCell ref="E63:E64"/>
    <mergeCell ref="F65:F66"/>
    <mergeCell ref="F67:F68"/>
    <mergeCell ref="I66:J66"/>
    <mergeCell ref="H93:H94"/>
    <mergeCell ref="I96:J96"/>
    <mergeCell ref="I92:J92"/>
    <mergeCell ref="H89:H90"/>
    <mergeCell ref="I89:J89"/>
    <mergeCell ref="I90:J90"/>
    <mergeCell ref="I91:J91"/>
    <mergeCell ref="I93:J93"/>
    <mergeCell ref="I68:J68"/>
    <mergeCell ref="I65:J65"/>
    <mergeCell ref="I70:J70"/>
    <mergeCell ref="I69:J69"/>
    <mergeCell ref="H69:H70"/>
    <mergeCell ref="I142:J142"/>
    <mergeCell ref="I141:J141"/>
    <mergeCell ref="I140:J140"/>
    <mergeCell ref="C140:C142"/>
    <mergeCell ref="E140:E142"/>
    <mergeCell ref="D140:D142"/>
    <mergeCell ref="G140:G142"/>
    <mergeCell ref="F140:F142"/>
    <mergeCell ref="H140:H142"/>
    <mergeCell ref="D137:D139"/>
    <mergeCell ref="E137:E139"/>
    <mergeCell ref="F137:F139"/>
    <mergeCell ref="G137:G139"/>
    <mergeCell ref="H137:H139"/>
    <mergeCell ref="I101:J101"/>
    <mergeCell ref="I102:J102"/>
    <mergeCell ref="I110:J110"/>
    <mergeCell ref="D107:D108"/>
    <mergeCell ref="E107:E108"/>
    <mergeCell ref="F107:F108"/>
    <mergeCell ref="G107:G108"/>
    <mergeCell ref="H107:H108"/>
    <mergeCell ref="I107:J107"/>
    <mergeCell ref="I108:J108"/>
    <mergeCell ref="D111:D112"/>
    <mergeCell ref="E111:E112"/>
    <mergeCell ref="F111:F112"/>
    <mergeCell ref="H111:H112"/>
    <mergeCell ref="I111:J111"/>
    <mergeCell ref="I112:J112"/>
    <mergeCell ref="G111:G112"/>
    <mergeCell ref="G125:G126"/>
    <mergeCell ref="H125:H126"/>
    <mergeCell ref="I139:J139"/>
    <mergeCell ref="I137:J137"/>
    <mergeCell ref="I138:J138"/>
    <mergeCell ref="F77:F78"/>
    <mergeCell ref="G77:G78"/>
    <mergeCell ref="H75:H76"/>
    <mergeCell ref="H99:H100"/>
    <mergeCell ref="I99:J99"/>
    <mergeCell ref="I100:J100"/>
    <mergeCell ref="I78:J78"/>
    <mergeCell ref="H77:H78"/>
    <mergeCell ref="I79:J79"/>
    <mergeCell ref="I80:J80"/>
    <mergeCell ref="H97:H98"/>
    <mergeCell ref="I97:J97"/>
    <mergeCell ref="I98:J98"/>
    <mergeCell ref="I81:J81"/>
    <mergeCell ref="I82:J82"/>
    <mergeCell ref="F81:F82"/>
    <mergeCell ref="F103:F104"/>
    <mergeCell ref="G103:G104"/>
    <mergeCell ref="H103:H104"/>
    <mergeCell ref="I104:J104"/>
    <mergeCell ref="I103:J103"/>
    <mergeCell ref="C105:C106"/>
    <mergeCell ref="D105:D106"/>
    <mergeCell ref="E105:E106"/>
    <mergeCell ref="F105:F106"/>
    <mergeCell ref="G105:G106"/>
    <mergeCell ref="H105:H106"/>
    <mergeCell ref="I105:J105"/>
    <mergeCell ref="I106:J106"/>
    <mergeCell ref="H83:H84"/>
    <mergeCell ref="I83:J83"/>
    <mergeCell ref="H95:H96"/>
    <mergeCell ref="I95:J95"/>
    <mergeCell ref="G85:G86"/>
    <mergeCell ref="H85:H86"/>
    <mergeCell ref="H87:H88"/>
    <mergeCell ref="I84:J84"/>
    <mergeCell ref="I94:J94"/>
    <mergeCell ref="I87:J87"/>
    <mergeCell ref="I88:J88"/>
    <mergeCell ref="I86:J86"/>
    <mergeCell ref="F87:F88"/>
    <mergeCell ref="C103:C104"/>
    <mergeCell ref="D103:D104"/>
    <mergeCell ref="E103:E104"/>
    <mergeCell ref="C109:C110"/>
    <mergeCell ref="D109:D110"/>
    <mergeCell ref="E109:E110"/>
    <mergeCell ref="F109:F110"/>
    <mergeCell ref="G109:G110"/>
    <mergeCell ref="H109:H110"/>
    <mergeCell ref="I109:J109"/>
    <mergeCell ref="C113:C114"/>
    <mergeCell ref="D113:D114"/>
    <mergeCell ref="E113:E114"/>
    <mergeCell ref="F113:F114"/>
    <mergeCell ref="G113:G114"/>
    <mergeCell ref="H113:H114"/>
    <mergeCell ref="I113:J113"/>
    <mergeCell ref="I114:J114"/>
    <mergeCell ref="I121:J121"/>
    <mergeCell ref="I122:J122"/>
    <mergeCell ref="C117:C118"/>
    <mergeCell ref="D117:D118"/>
    <mergeCell ref="E117:E118"/>
    <mergeCell ref="F117:F118"/>
    <mergeCell ref="G117:G118"/>
    <mergeCell ref="H117:H118"/>
    <mergeCell ref="I117:J117"/>
    <mergeCell ref="I118:J118"/>
    <mergeCell ref="I123:J123"/>
    <mergeCell ref="I124:J124"/>
    <mergeCell ref="C115:C116"/>
    <mergeCell ref="D115:D116"/>
    <mergeCell ref="E115:E116"/>
    <mergeCell ref="F115:F116"/>
    <mergeCell ref="G115:G116"/>
    <mergeCell ref="H115:H116"/>
    <mergeCell ref="I115:J115"/>
    <mergeCell ref="I116:J116"/>
    <mergeCell ref="C119:C120"/>
    <mergeCell ref="D119:D120"/>
    <mergeCell ref="E119:E120"/>
    <mergeCell ref="F119:F120"/>
    <mergeCell ref="G119:G120"/>
    <mergeCell ref="H119:H120"/>
    <mergeCell ref="I119:J119"/>
    <mergeCell ref="I120:J120"/>
    <mergeCell ref="C121:C122"/>
    <mergeCell ref="D121:D122"/>
    <mergeCell ref="E121:E122"/>
    <mergeCell ref="F121:F122"/>
    <mergeCell ref="G121:G122"/>
    <mergeCell ref="H121:H122"/>
    <mergeCell ref="G131:G132"/>
    <mergeCell ref="H131:H132"/>
    <mergeCell ref="C133:C134"/>
    <mergeCell ref="D133:D134"/>
    <mergeCell ref="E133:E134"/>
    <mergeCell ref="F133:F134"/>
    <mergeCell ref="G133:G134"/>
    <mergeCell ref="C123:C124"/>
    <mergeCell ref="D123:D124"/>
    <mergeCell ref="E123:E124"/>
    <mergeCell ref="F123:F124"/>
    <mergeCell ref="G123:G124"/>
    <mergeCell ref="H123:H124"/>
    <mergeCell ref="C127:C128"/>
    <mergeCell ref="D127:D128"/>
    <mergeCell ref="E127:E128"/>
    <mergeCell ref="F127:F128"/>
    <mergeCell ref="G127:G128"/>
    <mergeCell ref="H127:H128"/>
    <mergeCell ref="H133:H134"/>
    <mergeCell ref="C135:C136"/>
    <mergeCell ref="D135:D136"/>
    <mergeCell ref="E135:E136"/>
    <mergeCell ref="F135:F136"/>
    <mergeCell ref="G135:G136"/>
    <mergeCell ref="H135:H136"/>
    <mergeCell ref="I136:J136"/>
    <mergeCell ref="I129:J129"/>
    <mergeCell ref="I130:J130"/>
    <mergeCell ref="I131:J131"/>
    <mergeCell ref="I132:J132"/>
    <mergeCell ref="I133:J133"/>
    <mergeCell ref="I134:J134"/>
    <mergeCell ref="I135:J135"/>
    <mergeCell ref="C129:C130"/>
    <mergeCell ref="D129:D130"/>
    <mergeCell ref="E129:E130"/>
    <mergeCell ref="F129:F130"/>
    <mergeCell ref="G129:G130"/>
    <mergeCell ref="H129:H130"/>
    <mergeCell ref="C131:C132"/>
    <mergeCell ref="D131:D132"/>
    <mergeCell ref="E131:E132"/>
    <mergeCell ref="F131:F132"/>
  </mergeCells>
  <phoneticPr fontId="3"/>
  <pageMargins left="0.61" right="0.4" top="0.61" bottom="0.38" header="0.51200000000000001" footer="0.51200000000000001"/>
  <pageSetup paperSize="9" scale="41" orientation="portrait" r:id="rId1"/>
  <headerFooter alignWithMargins="0"/>
  <rowBreaks count="3" manualBreakCount="3">
    <brk id="6" max="15" man="1"/>
    <brk id="31" max="15" man="1"/>
    <brk id="52" max="16383" man="1"/>
  </rowBreaks>
  <colBreaks count="1" manualBreakCount="1">
    <brk id="1" max="124" man="1"/>
  </colBreaks>
  <ignoredErrors>
    <ignoredError sqref="G2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pageSetUpPr fitToPage="1"/>
  </sheetPr>
  <dimension ref="A1:P37"/>
  <sheetViews>
    <sheetView showGridLines="0" zoomScaleNormal="100" workbookViewId="0"/>
  </sheetViews>
  <sheetFormatPr defaultColWidth="9" defaultRowHeight="13.5" x14ac:dyDescent="0.15"/>
  <cols>
    <col min="1" max="1" width="9" style="2"/>
    <col min="2" max="2" width="32.75" style="176" customWidth="1"/>
    <col min="3" max="3" width="19.25" style="176" customWidth="1"/>
    <col min="4" max="4" width="18.125" style="176" customWidth="1"/>
    <col min="5" max="5" width="9" style="176" bestFit="1" customWidth="1"/>
    <col min="6" max="6" width="13" style="176" bestFit="1" customWidth="1"/>
    <col min="7" max="7" width="10.25" style="176" customWidth="1"/>
    <col min="8" max="8" width="8.25" style="176" customWidth="1"/>
    <col min="9" max="16384" width="9" style="176"/>
  </cols>
  <sheetData>
    <row r="1" spans="1:16" s="2" customFormat="1" ht="17.25" x14ac:dyDescent="0.2">
      <c r="A1" s="2" t="s">
        <v>111</v>
      </c>
      <c r="B1" s="8" t="s">
        <v>198</v>
      </c>
      <c r="O1" s="9"/>
      <c r="P1" s="9"/>
    </row>
    <row r="2" spans="1:16" ht="17.25" x14ac:dyDescent="0.15">
      <c r="A2" s="2" t="s">
        <v>112</v>
      </c>
      <c r="B2" s="174" t="s">
        <v>157</v>
      </c>
      <c r="C2" s="175"/>
      <c r="D2" s="175"/>
      <c r="E2" s="175"/>
      <c r="F2" s="175"/>
      <c r="G2" s="175"/>
    </row>
    <row r="3" spans="1:16" ht="14.25" thickBot="1" x14ac:dyDescent="0.2">
      <c r="B3" s="175"/>
      <c r="C3" s="175"/>
      <c r="D3" s="175"/>
      <c r="E3" s="175"/>
      <c r="F3" s="175"/>
      <c r="G3" s="177"/>
    </row>
    <row r="4" spans="1:16" ht="14.25" thickBot="1" x14ac:dyDescent="0.2">
      <c r="A4" s="178"/>
      <c r="B4" s="179" t="s">
        <v>62</v>
      </c>
      <c r="C4" s="180" t="s">
        <v>19</v>
      </c>
      <c r="D4" s="181" t="s">
        <v>151</v>
      </c>
      <c r="E4" s="181" t="s">
        <v>46</v>
      </c>
      <c r="F4" s="181" t="s">
        <v>47</v>
      </c>
      <c r="G4" s="182" t="s">
        <v>48</v>
      </c>
      <c r="I4" s="183"/>
    </row>
    <row r="5" spans="1:16" ht="15" customHeight="1" thickTop="1" x14ac:dyDescent="0.15">
      <c r="A5" s="178"/>
      <c r="B5" s="657" t="s">
        <v>279</v>
      </c>
      <c r="C5" s="663" t="s">
        <v>172</v>
      </c>
      <c r="D5" s="667" t="s">
        <v>153</v>
      </c>
      <c r="E5" s="650">
        <v>264</v>
      </c>
      <c r="F5" s="650">
        <v>4097</v>
      </c>
      <c r="G5" s="643">
        <v>29423</v>
      </c>
      <c r="H5" s="184"/>
      <c r="I5" s="185"/>
    </row>
    <row r="6" spans="1:16" ht="15" customHeight="1" x14ac:dyDescent="0.15">
      <c r="A6" s="178"/>
      <c r="B6" s="674"/>
      <c r="C6" s="673"/>
      <c r="D6" s="672"/>
      <c r="E6" s="649"/>
      <c r="F6" s="649"/>
      <c r="G6" s="651"/>
      <c r="H6" s="184"/>
      <c r="I6" s="183"/>
    </row>
    <row r="7" spans="1:16" ht="15" customHeight="1" x14ac:dyDescent="0.15">
      <c r="A7" s="178"/>
      <c r="B7" s="657" t="s">
        <v>280</v>
      </c>
      <c r="C7" s="665" t="s">
        <v>74</v>
      </c>
      <c r="D7" s="667" t="s">
        <v>153</v>
      </c>
      <c r="E7" s="650">
        <v>246</v>
      </c>
      <c r="F7" s="650">
        <v>3312</v>
      </c>
      <c r="G7" s="643">
        <v>35765</v>
      </c>
      <c r="H7" s="184"/>
      <c r="I7" s="185"/>
    </row>
    <row r="8" spans="1:16" ht="15" customHeight="1" x14ac:dyDescent="0.15">
      <c r="A8" s="178"/>
      <c r="B8" s="676"/>
      <c r="C8" s="677"/>
      <c r="D8" s="672"/>
      <c r="E8" s="649"/>
      <c r="F8" s="649"/>
      <c r="G8" s="651"/>
      <c r="H8" s="184"/>
      <c r="I8" s="183"/>
    </row>
    <row r="9" spans="1:16" ht="15" customHeight="1" x14ac:dyDescent="0.15">
      <c r="A9" s="178"/>
      <c r="B9" s="657" t="s">
        <v>281</v>
      </c>
      <c r="C9" s="665" t="s">
        <v>282</v>
      </c>
      <c r="D9" s="667" t="s">
        <v>153</v>
      </c>
      <c r="E9" s="650">
        <v>239</v>
      </c>
      <c r="F9" s="650">
        <v>3726</v>
      </c>
      <c r="G9" s="643">
        <v>40634</v>
      </c>
      <c r="H9" s="184"/>
      <c r="I9" s="183"/>
    </row>
    <row r="10" spans="1:16" ht="15" customHeight="1" x14ac:dyDescent="0.15">
      <c r="A10" s="178"/>
      <c r="B10" s="675"/>
      <c r="C10" s="677"/>
      <c r="D10" s="672"/>
      <c r="E10" s="649"/>
      <c r="F10" s="649"/>
      <c r="G10" s="651"/>
      <c r="H10" s="184"/>
      <c r="I10" s="183"/>
    </row>
    <row r="11" spans="1:16" ht="15" customHeight="1" x14ac:dyDescent="0.15">
      <c r="A11" s="178"/>
      <c r="B11" s="657" t="s">
        <v>283</v>
      </c>
      <c r="C11" s="666" t="s">
        <v>71</v>
      </c>
      <c r="D11" s="668" t="s">
        <v>153</v>
      </c>
      <c r="E11" s="648">
        <v>243</v>
      </c>
      <c r="F11" s="648">
        <v>2037</v>
      </c>
      <c r="G11" s="645">
        <v>30103</v>
      </c>
      <c r="H11" s="184"/>
      <c r="I11" s="186"/>
    </row>
    <row r="12" spans="1:16" ht="15" customHeight="1" x14ac:dyDescent="0.15">
      <c r="A12" s="178"/>
      <c r="B12" s="676"/>
      <c r="C12" s="682"/>
      <c r="D12" s="672"/>
      <c r="E12" s="648"/>
      <c r="F12" s="648"/>
      <c r="G12" s="646"/>
      <c r="H12" s="184"/>
      <c r="I12" s="186"/>
    </row>
    <row r="13" spans="1:16" ht="15" customHeight="1" x14ac:dyDescent="0.15">
      <c r="A13" s="178"/>
      <c r="B13" s="657" t="s">
        <v>284</v>
      </c>
      <c r="C13" s="665" t="s">
        <v>72</v>
      </c>
      <c r="D13" s="667" t="s">
        <v>153</v>
      </c>
      <c r="E13" s="650">
        <v>243</v>
      </c>
      <c r="F13" s="650">
        <v>1235</v>
      </c>
      <c r="G13" s="643">
        <v>40575</v>
      </c>
    </row>
    <row r="14" spans="1:16" ht="15" customHeight="1" x14ac:dyDescent="0.15">
      <c r="A14" s="178"/>
      <c r="B14" s="676"/>
      <c r="C14" s="685"/>
      <c r="D14" s="672"/>
      <c r="E14" s="649"/>
      <c r="F14" s="649"/>
      <c r="G14" s="654"/>
      <c r="H14" s="187"/>
    </row>
    <row r="15" spans="1:16" ht="15" customHeight="1" x14ac:dyDescent="0.15">
      <c r="A15" s="178"/>
      <c r="B15" s="681" t="s">
        <v>285</v>
      </c>
      <c r="C15" s="188" t="s">
        <v>78</v>
      </c>
      <c r="D15" s="683" t="s">
        <v>152</v>
      </c>
      <c r="E15" s="648">
        <v>243</v>
      </c>
      <c r="F15" s="648">
        <v>2155</v>
      </c>
      <c r="G15" s="645">
        <v>32095</v>
      </c>
      <c r="H15" s="187"/>
    </row>
    <row r="16" spans="1:16" ht="15" customHeight="1" x14ac:dyDescent="0.15">
      <c r="A16" s="178"/>
      <c r="B16" s="658"/>
      <c r="C16" s="188" t="s">
        <v>171</v>
      </c>
      <c r="D16" s="684"/>
      <c r="E16" s="649"/>
      <c r="F16" s="648"/>
      <c r="G16" s="646"/>
      <c r="H16" s="187"/>
    </row>
    <row r="17" spans="1:8" ht="15" customHeight="1" x14ac:dyDescent="0.15">
      <c r="A17" s="178"/>
      <c r="B17" s="655" t="s">
        <v>286</v>
      </c>
      <c r="C17" s="679" t="s">
        <v>73</v>
      </c>
      <c r="D17" s="668" t="s">
        <v>153</v>
      </c>
      <c r="E17" s="652">
        <v>239</v>
      </c>
      <c r="F17" s="652">
        <v>1559</v>
      </c>
      <c r="G17" s="643">
        <v>36008</v>
      </c>
      <c r="H17" s="187"/>
    </row>
    <row r="18" spans="1:8" ht="15" customHeight="1" x14ac:dyDescent="0.15">
      <c r="A18" s="178"/>
      <c r="B18" s="656"/>
      <c r="C18" s="680"/>
      <c r="D18" s="672"/>
      <c r="E18" s="653"/>
      <c r="F18" s="653"/>
      <c r="G18" s="645"/>
      <c r="H18" s="187"/>
    </row>
    <row r="19" spans="1:8" ht="15" customHeight="1" x14ac:dyDescent="0.15">
      <c r="A19" s="178"/>
      <c r="B19" s="657" t="s">
        <v>287</v>
      </c>
      <c r="C19" s="665" t="s">
        <v>173</v>
      </c>
      <c r="D19" s="668" t="s">
        <v>153</v>
      </c>
      <c r="E19" s="650">
        <v>243</v>
      </c>
      <c r="F19" s="650">
        <v>2164</v>
      </c>
      <c r="G19" s="643">
        <v>41000</v>
      </c>
      <c r="H19" s="189"/>
    </row>
    <row r="20" spans="1:8" ht="15" customHeight="1" x14ac:dyDescent="0.15">
      <c r="A20" s="178"/>
      <c r="B20" s="658"/>
      <c r="C20" s="682"/>
      <c r="D20" s="672"/>
      <c r="E20" s="648"/>
      <c r="F20" s="648"/>
      <c r="G20" s="646"/>
      <c r="H20" s="189"/>
    </row>
    <row r="21" spans="1:8" ht="15" customHeight="1" x14ac:dyDescent="0.15">
      <c r="A21" s="178"/>
      <c r="B21" s="661" t="s">
        <v>288</v>
      </c>
      <c r="C21" s="663" t="s">
        <v>208</v>
      </c>
      <c r="D21" s="668" t="s">
        <v>152</v>
      </c>
      <c r="E21" s="650">
        <v>243</v>
      </c>
      <c r="F21" s="650">
        <v>7410</v>
      </c>
      <c r="G21" s="647">
        <v>41699</v>
      </c>
      <c r="H21" s="189"/>
    </row>
    <row r="22" spans="1:8" ht="15" customHeight="1" x14ac:dyDescent="0.15">
      <c r="A22" s="178"/>
      <c r="B22" s="662"/>
      <c r="C22" s="664"/>
      <c r="D22" s="668"/>
      <c r="E22" s="648"/>
      <c r="F22" s="648"/>
      <c r="G22" s="646"/>
      <c r="H22" s="189"/>
    </row>
    <row r="23" spans="1:8" ht="15" customHeight="1" x14ac:dyDescent="0.15">
      <c r="A23" s="178"/>
      <c r="B23" s="657" t="s">
        <v>289</v>
      </c>
      <c r="C23" s="665" t="s">
        <v>174</v>
      </c>
      <c r="D23" s="667" t="s">
        <v>153</v>
      </c>
      <c r="E23" s="650">
        <v>263</v>
      </c>
      <c r="F23" s="650">
        <v>4395</v>
      </c>
      <c r="G23" s="643">
        <v>42156</v>
      </c>
      <c r="H23" s="190"/>
    </row>
    <row r="24" spans="1:8" ht="15" customHeight="1" x14ac:dyDescent="0.15">
      <c r="A24" s="178"/>
      <c r="B24" s="658"/>
      <c r="C24" s="666"/>
      <c r="D24" s="668"/>
      <c r="E24" s="648"/>
      <c r="F24" s="648"/>
      <c r="G24" s="645"/>
      <c r="H24" s="190"/>
    </row>
    <row r="25" spans="1:8" ht="15" customHeight="1" x14ac:dyDescent="0.15">
      <c r="A25" s="178"/>
      <c r="B25" s="657" t="s">
        <v>290</v>
      </c>
      <c r="C25" s="665" t="s">
        <v>257</v>
      </c>
      <c r="D25" s="667" t="s">
        <v>153</v>
      </c>
      <c r="E25" s="650">
        <v>243</v>
      </c>
      <c r="F25" s="650">
        <v>3623</v>
      </c>
      <c r="G25" s="643">
        <v>44197</v>
      </c>
      <c r="H25" s="190"/>
    </row>
    <row r="26" spans="1:8" ht="15" customHeight="1" thickBot="1" x14ac:dyDescent="0.2">
      <c r="A26" s="178"/>
      <c r="B26" s="678"/>
      <c r="C26" s="669"/>
      <c r="D26" s="670"/>
      <c r="E26" s="671"/>
      <c r="F26" s="671"/>
      <c r="G26" s="644"/>
      <c r="H26" s="190"/>
    </row>
    <row r="27" spans="1:8" x14ac:dyDescent="0.15">
      <c r="A27" s="178"/>
      <c r="B27" s="191"/>
      <c r="C27" s="189"/>
      <c r="D27" s="192"/>
      <c r="E27" s="193"/>
      <c r="F27" s="193"/>
      <c r="G27" s="194"/>
      <c r="H27" s="190"/>
    </row>
    <row r="28" spans="1:8" x14ac:dyDescent="0.15">
      <c r="B28" s="195" t="s">
        <v>211</v>
      </c>
      <c r="C28" s="196"/>
      <c r="D28" s="196"/>
      <c r="E28" s="197" t="s">
        <v>154</v>
      </c>
      <c r="F28" s="196"/>
      <c r="G28" s="197"/>
      <c r="H28" s="190"/>
    </row>
    <row r="29" spans="1:8" x14ac:dyDescent="0.15">
      <c r="A29" s="178"/>
      <c r="B29" s="195" t="s">
        <v>310</v>
      </c>
      <c r="C29" s="196"/>
      <c r="D29" s="196"/>
      <c r="E29" s="197"/>
      <c r="F29" s="196"/>
      <c r="G29" s="196"/>
      <c r="H29" s="190"/>
    </row>
    <row r="30" spans="1:8" x14ac:dyDescent="0.15">
      <c r="B30" s="196"/>
      <c r="C30" s="196"/>
      <c r="D30" s="196"/>
      <c r="E30" s="197"/>
      <c r="F30" s="196"/>
      <c r="G30" s="196"/>
      <c r="H30" s="190"/>
    </row>
    <row r="31" spans="1:8" x14ac:dyDescent="0.15">
      <c r="B31" s="660"/>
      <c r="C31" s="660"/>
      <c r="D31" s="660"/>
      <c r="E31" s="660"/>
      <c r="F31" s="660"/>
      <c r="G31" s="660"/>
      <c r="H31" s="197"/>
    </row>
    <row r="32" spans="1:8" x14ac:dyDescent="0.15">
      <c r="B32" s="196"/>
      <c r="C32" s="197"/>
      <c r="D32" s="197"/>
      <c r="E32" s="197" t="s">
        <v>155</v>
      </c>
      <c r="F32" s="197"/>
      <c r="G32" s="197"/>
      <c r="H32" s="197"/>
    </row>
    <row r="33" spans="2:8" x14ac:dyDescent="0.15">
      <c r="B33" s="196"/>
      <c r="C33" s="196"/>
      <c r="D33" s="196"/>
      <c r="E33" s="196"/>
      <c r="F33" s="197"/>
      <c r="G33" s="197"/>
      <c r="H33" s="190"/>
    </row>
    <row r="34" spans="2:8" x14ac:dyDescent="0.15">
      <c r="B34" s="659"/>
      <c r="C34" s="659"/>
      <c r="D34" s="659"/>
      <c r="E34" s="659"/>
      <c r="F34" s="659"/>
      <c r="G34" s="659"/>
      <c r="H34" s="190"/>
    </row>
    <row r="35" spans="2:8" x14ac:dyDescent="0.15">
      <c r="B35" s="659"/>
      <c r="C35" s="659"/>
      <c r="D35" s="659"/>
      <c r="E35" s="659"/>
      <c r="F35" s="659"/>
      <c r="G35" s="659"/>
    </row>
    <row r="36" spans="2:8" x14ac:dyDescent="0.15">
      <c r="B36" s="197"/>
      <c r="C36" s="197"/>
      <c r="D36" s="197"/>
      <c r="E36" s="197"/>
      <c r="F36" s="197"/>
      <c r="G36" s="197"/>
    </row>
    <row r="37" spans="2:8" x14ac:dyDescent="0.15">
      <c r="B37" s="197"/>
      <c r="C37" s="197"/>
      <c r="D37" s="197"/>
      <c r="E37" s="197"/>
      <c r="F37" s="197"/>
      <c r="G37" s="197"/>
    </row>
  </sheetData>
  <mergeCells count="68">
    <mergeCell ref="F5:F6"/>
    <mergeCell ref="F11:F12"/>
    <mergeCell ref="G9:G10"/>
    <mergeCell ref="G5:G6"/>
    <mergeCell ref="B25:B26"/>
    <mergeCell ref="C17:C18"/>
    <mergeCell ref="B15:B16"/>
    <mergeCell ref="C19:C20"/>
    <mergeCell ref="D15:D16"/>
    <mergeCell ref="D19:D20"/>
    <mergeCell ref="E5:E6"/>
    <mergeCell ref="D11:D12"/>
    <mergeCell ref="D17:D18"/>
    <mergeCell ref="C9:C10"/>
    <mergeCell ref="C11:C12"/>
    <mergeCell ref="C13:C14"/>
    <mergeCell ref="D13:D14"/>
    <mergeCell ref="C5:C6"/>
    <mergeCell ref="B5:B6"/>
    <mergeCell ref="D5:D6"/>
    <mergeCell ref="D9:D10"/>
    <mergeCell ref="B9:B10"/>
    <mergeCell ref="B7:B8"/>
    <mergeCell ref="C7:C8"/>
    <mergeCell ref="D7:D8"/>
    <mergeCell ref="B11:B12"/>
    <mergeCell ref="B13:B14"/>
    <mergeCell ref="B17:B18"/>
    <mergeCell ref="B19:B20"/>
    <mergeCell ref="F21:F22"/>
    <mergeCell ref="B34:G34"/>
    <mergeCell ref="B35:G35"/>
    <mergeCell ref="B31:G31"/>
    <mergeCell ref="B21:B22"/>
    <mergeCell ref="C21:C22"/>
    <mergeCell ref="B23:B24"/>
    <mergeCell ref="C23:C24"/>
    <mergeCell ref="D23:D24"/>
    <mergeCell ref="D21:D22"/>
    <mergeCell ref="C25:C26"/>
    <mergeCell ref="D25:D26"/>
    <mergeCell ref="E25:E26"/>
    <mergeCell ref="F25:F26"/>
    <mergeCell ref="E7:E8"/>
    <mergeCell ref="E11:E12"/>
    <mergeCell ref="E17:E18"/>
    <mergeCell ref="E13:E14"/>
    <mergeCell ref="E9:E10"/>
    <mergeCell ref="F7:F8"/>
    <mergeCell ref="G7:G8"/>
    <mergeCell ref="F17:F18"/>
    <mergeCell ref="G11:G12"/>
    <mergeCell ref="G13:G14"/>
    <mergeCell ref="F13:F14"/>
    <mergeCell ref="F9:F10"/>
    <mergeCell ref="G25:G26"/>
    <mergeCell ref="G15:G16"/>
    <mergeCell ref="G21:G22"/>
    <mergeCell ref="G19:G20"/>
    <mergeCell ref="E15:E16"/>
    <mergeCell ref="F15:F16"/>
    <mergeCell ref="E19:E20"/>
    <mergeCell ref="F19:F20"/>
    <mergeCell ref="G17:G18"/>
    <mergeCell ref="G23:G24"/>
    <mergeCell ref="E23:E24"/>
    <mergeCell ref="F23:F24"/>
    <mergeCell ref="E21:E22"/>
  </mergeCells>
  <phoneticPr fontId="3"/>
  <pageMargins left="0.75" right="0.75" top="1" bottom="1" header="0.51200000000000001" footer="0.51200000000000001"/>
  <pageSetup paperSize="9" scale="8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13"/>
    <pageSetUpPr fitToPage="1"/>
  </sheetPr>
  <dimension ref="A1:P12"/>
  <sheetViews>
    <sheetView showGridLines="0" workbookViewId="0"/>
  </sheetViews>
  <sheetFormatPr defaultColWidth="9" defaultRowHeight="13.5" x14ac:dyDescent="0.15"/>
  <cols>
    <col min="1" max="1" width="9" style="2"/>
    <col min="2" max="2" width="25.75" style="199" customWidth="1"/>
    <col min="3" max="3" width="10.25" style="199" customWidth="1"/>
    <col min="4" max="4" width="13" style="199" customWidth="1"/>
    <col min="5" max="6" width="11.25" style="199" customWidth="1"/>
    <col min="7" max="7" width="8.75" style="199" customWidth="1"/>
    <col min="8" max="16384" width="9" style="199"/>
  </cols>
  <sheetData>
    <row r="1" spans="1:16" s="2" customFormat="1" ht="17.25" x14ac:dyDescent="0.2">
      <c r="A1" s="2" t="s">
        <v>111</v>
      </c>
      <c r="B1" s="8" t="s">
        <v>198</v>
      </c>
      <c r="O1" s="9"/>
      <c r="P1" s="9"/>
    </row>
    <row r="2" spans="1:16" ht="17.25" x14ac:dyDescent="0.15">
      <c r="A2" s="2" t="s">
        <v>112</v>
      </c>
      <c r="B2" s="174" t="s">
        <v>65</v>
      </c>
      <c r="C2" s="198"/>
      <c r="D2" s="198"/>
      <c r="E2" s="198"/>
      <c r="F2" s="198"/>
      <c r="G2" s="198"/>
    </row>
    <row r="3" spans="1:16" ht="14.25" thickBot="1" x14ac:dyDescent="0.2">
      <c r="B3" s="198"/>
      <c r="C3" s="198"/>
      <c r="D3" s="198"/>
      <c r="E3" s="198"/>
      <c r="F3" s="200"/>
      <c r="G3" s="198"/>
    </row>
    <row r="4" spans="1:16" ht="14.25" thickBot="1" x14ac:dyDescent="0.2">
      <c r="A4" s="178"/>
      <c r="B4" s="686" t="s">
        <v>49</v>
      </c>
      <c r="C4" s="687"/>
      <c r="D4" s="201" t="s">
        <v>50</v>
      </c>
      <c r="E4" s="201" t="s">
        <v>58</v>
      </c>
      <c r="F4" s="201" t="s">
        <v>56</v>
      </c>
      <c r="G4" s="202" t="s">
        <v>52</v>
      </c>
    </row>
    <row r="5" spans="1:16" ht="58.5" customHeight="1" thickTop="1" x14ac:dyDescent="0.15">
      <c r="A5" s="178"/>
      <c r="B5" s="688" t="s">
        <v>298</v>
      </c>
      <c r="C5" s="203" t="s">
        <v>57</v>
      </c>
      <c r="D5" s="204" t="s">
        <v>204</v>
      </c>
      <c r="E5" s="205" t="s">
        <v>175</v>
      </c>
      <c r="F5" s="260" t="s">
        <v>313</v>
      </c>
      <c r="G5" s="206">
        <v>38261</v>
      </c>
    </row>
    <row r="6" spans="1:16" ht="45" customHeight="1" x14ac:dyDescent="0.15">
      <c r="A6" s="178"/>
      <c r="B6" s="689"/>
      <c r="C6" s="207" t="s">
        <v>63</v>
      </c>
      <c r="D6" s="208" t="s">
        <v>205</v>
      </c>
      <c r="E6" s="209" t="s">
        <v>176</v>
      </c>
      <c r="F6" s="363" t="s">
        <v>314</v>
      </c>
      <c r="G6" s="210">
        <v>38899</v>
      </c>
    </row>
    <row r="7" spans="1:16" s="178" customFormat="1" ht="27" x14ac:dyDescent="0.15">
      <c r="A7" s="211"/>
      <c r="B7" s="690"/>
      <c r="C7" s="212" t="s">
        <v>169</v>
      </c>
      <c r="D7" s="213" t="s">
        <v>61</v>
      </c>
      <c r="E7" s="214" t="s">
        <v>170</v>
      </c>
      <c r="F7" s="258" t="s">
        <v>315</v>
      </c>
      <c r="G7" s="215">
        <v>39295</v>
      </c>
    </row>
    <row r="8" spans="1:16" s="178" customFormat="1" ht="36" customHeight="1" x14ac:dyDescent="0.15">
      <c r="A8" s="211"/>
      <c r="B8" s="691" t="s">
        <v>297</v>
      </c>
      <c r="C8" s="692"/>
      <c r="D8" s="213" t="s">
        <v>206</v>
      </c>
      <c r="E8" s="261" t="s">
        <v>299</v>
      </c>
      <c r="F8" s="258" t="s">
        <v>296</v>
      </c>
      <c r="G8" s="210">
        <v>42309</v>
      </c>
    </row>
    <row r="9" spans="1:16" s="178" customFormat="1" ht="36" customHeight="1" thickBot="1" x14ac:dyDescent="0.2">
      <c r="A9" s="211"/>
      <c r="B9" s="693" t="s">
        <v>271</v>
      </c>
      <c r="C9" s="694"/>
      <c r="D9" s="216" t="s">
        <v>272</v>
      </c>
      <c r="E9" s="217" t="s">
        <v>270</v>
      </c>
      <c r="F9" s="259" t="s">
        <v>316</v>
      </c>
      <c r="G9" s="218">
        <v>44896</v>
      </c>
    </row>
    <row r="10" spans="1:16" x14ac:dyDescent="0.15">
      <c r="A10" s="211"/>
      <c r="B10" s="219"/>
      <c r="C10" s="220"/>
      <c r="D10" s="221"/>
      <c r="E10" s="222"/>
      <c r="F10" s="223"/>
      <c r="G10" s="224"/>
    </row>
    <row r="11" spans="1:16" x14ac:dyDescent="0.15">
      <c r="A11" s="211"/>
      <c r="B11" s="225" t="s">
        <v>211</v>
      </c>
      <c r="C11" s="225"/>
      <c r="D11" s="225"/>
      <c r="E11" s="225"/>
      <c r="F11" s="225"/>
      <c r="G11" s="226"/>
    </row>
    <row r="12" spans="1:16" x14ac:dyDescent="0.15">
      <c r="A12" s="178"/>
      <c r="B12" s="305" t="s">
        <v>317</v>
      </c>
      <c r="C12" s="225"/>
      <c r="D12" s="225"/>
      <c r="E12" s="225"/>
      <c r="F12" s="225"/>
      <c r="G12" s="225"/>
    </row>
  </sheetData>
  <mergeCells count="4">
    <mergeCell ref="B4:C4"/>
    <mergeCell ref="B5:B7"/>
    <mergeCell ref="B8:C8"/>
    <mergeCell ref="B9:C9"/>
  </mergeCells>
  <phoneticPr fontId="3"/>
  <pageMargins left="0.75" right="0.75" top="1" bottom="1" header="0.51200000000000001" footer="0.5120000000000000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P8"/>
  <sheetViews>
    <sheetView showGridLines="0" zoomScaleNormal="100" workbookViewId="0"/>
  </sheetViews>
  <sheetFormatPr defaultColWidth="9" defaultRowHeight="13.5" x14ac:dyDescent="0.15"/>
  <cols>
    <col min="1" max="1" width="9" style="2"/>
    <col min="2" max="2" width="24" style="178" customWidth="1"/>
    <col min="3" max="3" width="11.875" style="178" bestFit="1" customWidth="1"/>
    <col min="4" max="4" width="22.125" style="178" customWidth="1"/>
    <col min="5" max="5" width="13" style="228" bestFit="1" customWidth="1"/>
    <col min="6" max="6" width="9.75" style="178" bestFit="1" customWidth="1"/>
    <col min="7" max="16384" width="9" style="178"/>
  </cols>
  <sheetData>
    <row r="1" spans="1:16" s="2" customFormat="1" ht="17.25" x14ac:dyDescent="0.2">
      <c r="A1" s="2" t="s">
        <v>111</v>
      </c>
      <c r="B1" s="8" t="s">
        <v>198</v>
      </c>
      <c r="E1" s="227"/>
      <c r="O1" s="9"/>
      <c r="P1" s="9"/>
    </row>
    <row r="2" spans="1:16" ht="17.25" x14ac:dyDescent="0.15">
      <c r="A2" s="2" t="s">
        <v>112</v>
      </c>
      <c r="B2" s="174" t="s">
        <v>66</v>
      </c>
      <c r="C2" s="176"/>
      <c r="D2" s="176"/>
      <c r="F2" s="176"/>
    </row>
    <row r="3" spans="1:16" ht="14.25" thickBot="1" x14ac:dyDescent="0.2">
      <c r="B3" s="176" t="s">
        <v>64</v>
      </c>
      <c r="C3" s="176"/>
      <c r="D3" s="176"/>
      <c r="F3" s="176"/>
    </row>
    <row r="4" spans="1:16" ht="14.25" thickBot="1" x14ac:dyDescent="0.2">
      <c r="B4" s="229" t="s">
        <v>49</v>
      </c>
      <c r="C4" s="230" t="s">
        <v>50</v>
      </c>
      <c r="D4" s="230" t="s">
        <v>51</v>
      </c>
      <c r="E4" s="231" t="s">
        <v>53</v>
      </c>
      <c r="F4" s="232" t="s">
        <v>52</v>
      </c>
    </row>
    <row r="5" spans="1:16" ht="60" customHeight="1" thickTop="1" thickBot="1" x14ac:dyDescent="0.2">
      <c r="B5" s="233" t="s">
        <v>291</v>
      </c>
      <c r="C5" s="234" t="s">
        <v>70</v>
      </c>
      <c r="D5" s="257" t="s">
        <v>304</v>
      </c>
      <c r="E5" s="256" t="s">
        <v>311</v>
      </c>
      <c r="F5" s="235">
        <v>36801</v>
      </c>
    </row>
    <row r="6" spans="1:16" x14ac:dyDescent="0.15">
      <c r="B6" s="236"/>
      <c r="C6" s="236"/>
      <c r="D6" s="236"/>
      <c r="E6" s="227"/>
      <c r="F6" s="236"/>
    </row>
    <row r="7" spans="1:16" x14ac:dyDescent="0.15">
      <c r="B7" s="176" t="s">
        <v>197</v>
      </c>
      <c r="C7" s="176"/>
      <c r="D7" s="176"/>
      <c r="E7" s="237"/>
      <c r="F7" s="176"/>
    </row>
    <row r="8" spans="1:16" ht="14.25" customHeight="1" x14ac:dyDescent="0.15">
      <c r="B8" s="306" t="s">
        <v>312</v>
      </c>
      <c r="C8" s="176"/>
      <c r="D8" s="176"/>
      <c r="F8" s="176"/>
    </row>
  </sheetData>
  <phoneticPr fontId="3"/>
  <pageMargins left="0.75" right="0.75" top="1" bottom="1" header="0.51200000000000001" footer="0.51200000000000001"/>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8-4-（1）身体障害者交付台帳・愛の手帳交付台帳登録状況</vt:lpstr>
      <vt:lpstr>8-4-（2）心身障害者関係統計</vt:lpstr>
      <vt:lpstr>8-4-（3）心身障害者施設</vt:lpstr>
      <vt:lpstr>8-4-（4）精神障害者自立支援給付事業所運営補助事業</vt:lpstr>
      <vt:lpstr>8-4-（5）精神障害者グループホーム</vt:lpstr>
      <vt:lpstr>8-4-（6）地域活動支援センター</vt:lpstr>
      <vt:lpstr>'8-4-（3）心身障害者施設'!Print_Area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2025-09-18T07:46:29Z</cp:lastPrinted>
  <dcterms:created xsi:type="dcterms:W3CDTF">2002-09-26T06:49:44Z</dcterms:created>
  <dcterms:modified xsi:type="dcterms:W3CDTF">2026-05-07T07:12:25Z</dcterms:modified>
</cp:coreProperties>
</file>