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rdsprfsv11\Share\EJIRI-SAAYA\Downloads\"/>
    </mc:Choice>
  </mc:AlternateContent>
  <xr:revisionPtr revIDLastSave="0" documentId="8_{C78AF446-B2BB-4D12-816B-D72D36385029}"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Sheet1!$O$3:$AF$48,Sheet1!$O$52:$AF$79,Sheet1!$O$83:$AF$122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1" i="1" l="1"/>
  <c r="AC39" i="1"/>
  <c r="X22" i="1"/>
  <c r="U22" i="1"/>
  <c r="V20" i="1"/>
  <c r="V19" i="1"/>
  <c r="U36" i="1"/>
  <c r="P36" i="1"/>
  <c r="Q58" i="1"/>
  <c r="O56" i="1"/>
  <c r="P44" i="1"/>
  <c r="Y46" i="1"/>
  <c r="Y45" i="1"/>
  <c r="X34" i="1"/>
  <c r="V34" i="1"/>
  <c r="T34" i="1"/>
  <c r="R34" i="1"/>
  <c r="R22" i="1"/>
  <c r="AC34" i="1"/>
  <c r="R31" i="1"/>
  <c r="R29" i="1"/>
  <c r="V32" i="1" l="1"/>
  <c r="V31" i="1"/>
  <c r="R32" i="1"/>
  <c r="AC36" i="1" l="1"/>
  <c r="R17" i="1"/>
  <c r="AC24" i="1"/>
  <c r="AC22" i="1"/>
  <c r="AC41" i="1"/>
  <c r="U39" i="1"/>
  <c r="U40" i="1"/>
  <c r="AC37" i="1"/>
  <c r="X26" i="1"/>
  <c r="X24" i="1"/>
  <c r="X25" i="1"/>
  <c r="R28" i="1"/>
  <c r="R27" i="1"/>
  <c r="R26" i="1"/>
  <c r="R25" i="1"/>
  <c r="R24" i="1"/>
  <c r="R20" i="1"/>
  <c r="R19" i="1"/>
</calcChain>
</file>

<file path=xl/sharedStrings.xml><?xml version="1.0" encoding="utf-8"?>
<sst xmlns="http://schemas.openxmlformats.org/spreadsheetml/2006/main" count="215" uniqueCount="168">
  <si>
    <t>氏名</t>
    <rPh sb="0" eb="2">
      <t>シメイ</t>
    </rPh>
    <phoneticPr fontId="1"/>
  </si>
  <si>
    <t>住所</t>
    <rPh sb="0" eb="2">
      <t>ジュウショ</t>
    </rPh>
    <phoneticPr fontId="1"/>
  </si>
  <si>
    <t>生年月日</t>
    <rPh sb="0" eb="2">
      <t>セイネン</t>
    </rPh>
    <rPh sb="2" eb="4">
      <t>ガッピ</t>
    </rPh>
    <phoneticPr fontId="1"/>
  </si>
  <si>
    <t>障害種別</t>
    <rPh sb="0" eb="2">
      <t>ショウガイ</t>
    </rPh>
    <rPh sb="2" eb="4">
      <t>シュベツ</t>
    </rPh>
    <phoneticPr fontId="1"/>
  </si>
  <si>
    <t>□聴覚（平衡機能）　□音声言語咀嚼機能</t>
    <phoneticPr fontId="1"/>
  </si>
  <si>
    <t>□特殊疾病（難病）　□知的　□精神</t>
  </si>
  <si>
    <t>□肢体不自由　□視覚　□内部</t>
    <rPh sb="1" eb="3">
      <t>シタイ</t>
    </rPh>
    <rPh sb="3" eb="6">
      <t>フジユウ</t>
    </rPh>
    <rPh sb="8" eb="10">
      <t>シカク</t>
    </rPh>
    <rPh sb="12" eb="14">
      <t>ナイブ</t>
    </rPh>
    <phoneticPr fontId="1"/>
  </si>
  <si>
    <t>手帳確認</t>
    <rPh sb="0" eb="2">
      <t>テチョウ</t>
    </rPh>
    <rPh sb="2" eb="4">
      <t>カクニン</t>
    </rPh>
    <phoneticPr fontId="1"/>
  </si>
  <si>
    <t>医療券確認</t>
    <rPh sb="0" eb="2">
      <t>イリョウ</t>
    </rPh>
    <rPh sb="2" eb="3">
      <t>ケン</t>
    </rPh>
    <rPh sb="3" eb="5">
      <t>カクニン</t>
    </rPh>
    <phoneticPr fontId="1"/>
  </si>
  <si>
    <t>診断書確認</t>
    <rPh sb="0" eb="3">
      <t>シンダンショ</t>
    </rPh>
    <rPh sb="3" eb="5">
      <t>カクニン</t>
    </rPh>
    <phoneticPr fontId="1"/>
  </si>
  <si>
    <t>資格の認定</t>
    <rPh sb="0" eb="2">
      <t>シカク</t>
    </rPh>
    <rPh sb="3" eb="5">
      <t>ニンテイ</t>
    </rPh>
    <phoneticPr fontId="1"/>
  </si>
  <si>
    <t>認定</t>
    <rPh sb="0" eb="2">
      <t>ニンテイ</t>
    </rPh>
    <phoneticPr fontId="1"/>
  </si>
  <si>
    <t>不認定</t>
    <rPh sb="0" eb="1">
      <t>フ</t>
    </rPh>
    <rPh sb="1" eb="3">
      <t>ニンテイ</t>
    </rPh>
    <phoneticPr fontId="1"/>
  </si>
  <si>
    <t>墨田区心身障害者福祉手当認定申請書</t>
    <rPh sb="0" eb="3">
      <t>スミダク</t>
    </rPh>
    <rPh sb="3" eb="12">
      <t>シンシンショウガイシャフクシテアテ</t>
    </rPh>
    <rPh sb="12" eb="14">
      <t>ニンテイ</t>
    </rPh>
    <rPh sb="14" eb="17">
      <t>シンセイショ</t>
    </rPh>
    <phoneticPr fontId="1"/>
  </si>
  <si>
    <t>フリガナ</t>
    <phoneticPr fontId="1"/>
  </si>
  <si>
    <t>連絡先</t>
    <rPh sb="0" eb="3">
      <t>レンラクサキ</t>
    </rPh>
    <phoneticPr fontId="1"/>
  </si>
  <si>
    <t>個人番号</t>
    <rPh sb="0" eb="2">
      <t>コジン</t>
    </rPh>
    <rPh sb="2" eb="4">
      <t>バンゴウ</t>
    </rPh>
    <phoneticPr fontId="1"/>
  </si>
  <si>
    <t>障害の
区　分</t>
    <rPh sb="0" eb="2">
      <t>ショウガイ</t>
    </rPh>
    <rPh sb="4" eb="5">
      <t>ク</t>
    </rPh>
    <rPh sb="6" eb="7">
      <t>ブン</t>
    </rPh>
    <phoneticPr fontId="1"/>
  </si>
  <si>
    <t>級</t>
    <rPh sb="0" eb="1">
      <t>キュウ</t>
    </rPh>
    <phoneticPr fontId="1"/>
  </si>
  <si>
    <t>度</t>
    <rPh sb="0" eb="1">
      <t>ド</t>
    </rPh>
    <phoneticPr fontId="1"/>
  </si>
  <si>
    <t>手帳番号</t>
    <rPh sb="0" eb="2">
      <t>テチョウ</t>
    </rPh>
    <rPh sb="2" eb="4">
      <t>バンゴウ</t>
    </rPh>
    <phoneticPr fontId="1"/>
  </si>
  <si>
    <t>振込先</t>
    <rPh sb="0" eb="3">
      <t>フリコミサキ</t>
    </rPh>
    <phoneticPr fontId="1"/>
  </si>
  <si>
    <t>信用金庫</t>
    <rPh sb="0" eb="2">
      <t>シンヨウ</t>
    </rPh>
    <rPh sb="2" eb="4">
      <t>キンコ</t>
    </rPh>
    <phoneticPr fontId="1"/>
  </si>
  <si>
    <t>信用組合</t>
    <rPh sb="0" eb="2">
      <t>シンヨウ</t>
    </rPh>
    <rPh sb="2" eb="4">
      <t>クミアイ</t>
    </rPh>
    <phoneticPr fontId="1"/>
  </si>
  <si>
    <t>支店</t>
    <rPh sb="0" eb="2">
      <t>シテン</t>
    </rPh>
    <phoneticPr fontId="1"/>
  </si>
  <si>
    <t>銀　　行</t>
    <rPh sb="0" eb="1">
      <t>ギン</t>
    </rPh>
    <rPh sb="3" eb="4">
      <t>ギョウ</t>
    </rPh>
    <phoneticPr fontId="1"/>
  </si>
  <si>
    <t>等級</t>
    <rPh sb="0" eb="2">
      <t>トウキュウ</t>
    </rPh>
    <phoneticPr fontId="1"/>
  </si>
  <si>
    <t>確認印</t>
    <rPh sb="0" eb="2">
      <t>カクニン</t>
    </rPh>
    <rPh sb="2" eb="3">
      <t>イン</t>
    </rPh>
    <phoneticPr fontId="1"/>
  </si>
  <si>
    <t>番号</t>
    <rPh sb="0" eb="2">
      <t>バンゴウ</t>
    </rPh>
    <phoneticPr fontId="1"/>
  </si>
  <si>
    <t>住　　所</t>
    <rPh sb="0" eb="1">
      <t>ジュウ</t>
    </rPh>
    <rPh sb="3" eb="4">
      <t>ショ</t>
    </rPh>
    <phoneticPr fontId="1"/>
  </si>
  <si>
    <t>氏　　名</t>
    <rPh sb="0" eb="1">
      <t>ウジ</t>
    </rPh>
    <rPh sb="3" eb="4">
      <t>ナ</t>
    </rPh>
    <phoneticPr fontId="1"/>
  </si>
  <si>
    <t>確　認　欄</t>
    <rPh sb="0" eb="1">
      <t>アキラ</t>
    </rPh>
    <rPh sb="2" eb="3">
      <t>ニン</t>
    </rPh>
    <rPh sb="4" eb="5">
      <t>ラン</t>
    </rPh>
    <phoneticPr fontId="1"/>
  </si>
  <si>
    <t>仮 受 付 欄</t>
    <rPh sb="0" eb="1">
      <t>カリ</t>
    </rPh>
    <rPh sb="2" eb="3">
      <t>ウケ</t>
    </rPh>
    <rPh sb="4" eb="5">
      <t>ツキ</t>
    </rPh>
    <rPh sb="6" eb="7">
      <t>ラン</t>
    </rPh>
    <phoneticPr fontId="1"/>
  </si>
  <si>
    <t>その他</t>
    <rPh sb="2" eb="3">
      <t>タ</t>
    </rPh>
    <phoneticPr fontId="1"/>
  </si>
  <si>
    <t>児童育成手当（障害手当）</t>
    <rPh sb="0" eb="2">
      <t>ジドウ</t>
    </rPh>
    <rPh sb="2" eb="4">
      <t>イクセイ</t>
    </rPh>
    <rPh sb="4" eb="6">
      <t>テアテ</t>
    </rPh>
    <rPh sb="7" eb="9">
      <t>ショウガイ</t>
    </rPh>
    <rPh sb="9" eb="11">
      <t>テアテ</t>
    </rPh>
    <phoneticPr fontId="1"/>
  </si>
  <si>
    <t>他の区市町村での手当</t>
    <rPh sb="0" eb="1">
      <t>ホカ</t>
    </rPh>
    <rPh sb="2" eb="3">
      <t>ク</t>
    </rPh>
    <rPh sb="3" eb="6">
      <t>シチョウソン</t>
    </rPh>
    <rPh sb="8" eb="10">
      <t>テアテ</t>
    </rPh>
    <phoneticPr fontId="1"/>
  </si>
  <si>
    <t>受けている</t>
    <rPh sb="0" eb="1">
      <t>ウ</t>
    </rPh>
    <phoneticPr fontId="1"/>
  </si>
  <si>
    <t>受けていない</t>
    <rPh sb="0" eb="1">
      <t>ウ</t>
    </rPh>
    <phoneticPr fontId="1"/>
  </si>
  <si>
    <t>氏</t>
    <rPh sb="0" eb="1">
      <t>シ</t>
    </rPh>
    <phoneticPr fontId="1"/>
  </si>
  <si>
    <t>名</t>
    <rPh sb="0" eb="1">
      <t>メイ</t>
    </rPh>
    <phoneticPr fontId="1"/>
  </si>
  <si>
    <t>町名</t>
    <rPh sb="0" eb="2">
      <t>チョウメイ</t>
    </rPh>
    <phoneticPr fontId="1"/>
  </si>
  <si>
    <t>年</t>
    <rPh sb="0" eb="1">
      <t>ネン</t>
    </rPh>
    <phoneticPr fontId="1"/>
  </si>
  <si>
    <t>月</t>
    <rPh sb="0" eb="1">
      <t>ゲツ</t>
    </rPh>
    <phoneticPr fontId="1"/>
  </si>
  <si>
    <t>日</t>
    <rPh sb="0" eb="1">
      <t>ヒ</t>
    </rPh>
    <phoneticPr fontId="1"/>
  </si>
  <si>
    <t>丁目</t>
    <rPh sb="0" eb="2">
      <t>チョウメ</t>
    </rPh>
    <phoneticPr fontId="1"/>
  </si>
  <si>
    <t>番</t>
    <rPh sb="0" eb="1">
      <t>バン</t>
    </rPh>
    <phoneticPr fontId="1"/>
  </si>
  <si>
    <t>号</t>
    <rPh sb="0" eb="1">
      <t>ゴウ</t>
    </rPh>
    <phoneticPr fontId="1"/>
  </si>
  <si>
    <t>区分</t>
    <rPh sb="0" eb="2">
      <t>クブン</t>
    </rPh>
    <phoneticPr fontId="1"/>
  </si>
  <si>
    <t>度数</t>
    <rPh sb="0" eb="2">
      <t>ドスウ</t>
    </rPh>
    <phoneticPr fontId="1"/>
  </si>
  <si>
    <t>認　定</t>
    <rPh sb="0" eb="1">
      <t>ニン</t>
    </rPh>
    <rPh sb="2" eb="3">
      <t>テイ</t>
    </rPh>
    <phoneticPr fontId="1"/>
  </si>
  <si>
    <t>級・度</t>
    <rPh sb="0" eb="1">
      <t>キュウ</t>
    </rPh>
    <rPh sb="2" eb="3">
      <t>ド</t>
    </rPh>
    <phoneticPr fontId="1"/>
  </si>
  <si>
    <t>第　　　　号</t>
    <rPh sb="0" eb="1">
      <t>ダイ</t>
    </rPh>
    <rPh sb="5" eb="6">
      <t>ゴウ</t>
    </rPh>
    <phoneticPr fontId="1"/>
  </si>
  <si>
    <t>確　　　認
年　月　日</t>
    <rPh sb="0" eb="1">
      <t>アキラ</t>
    </rPh>
    <rPh sb="4" eb="5">
      <t>ニン</t>
    </rPh>
    <rPh sb="6" eb="7">
      <t>ネン</t>
    </rPh>
    <rPh sb="8" eb="9">
      <t>ガツ</t>
    </rPh>
    <rPh sb="10" eb="11">
      <t>ヒ</t>
    </rPh>
    <phoneticPr fontId="1"/>
  </si>
  <si>
    <t>認　　　定
年　月　日</t>
    <rPh sb="0" eb="1">
      <t>ニン</t>
    </rPh>
    <rPh sb="4" eb="5">
      <t>テイ</t>
    </rPh>
    <rPh sb="6" eb="7">
      <t>ネン</t>
    </rPh>
    <rPh sb="8" eb="9">
      <t>ガツ</t>
    </rPh>
    <rPh sb="10" eb="11">
      <t>ヒ</t>
    </rPh>
    <phoneticPr fontId="1"/>
  </si>
  <si>
    <t>年　　　月　　　日　</t>
    <rPh sb="0" eb="1">
      <t>ネン</t>
    </rPh>
    <rPh sb="4" eb="5">
      <t>ゲツ</t>
    </rPh>
    <rPh sb="8" eb="9">
      <t>ヒ</t>
    </rPh>
    <phoneticPr fontId="1"/>
  </si>
  <si>
    <t>年　　　月　　　日　</t>
    <phoneticPr fontId="1"/>
  </si>
  <si>
    <t>申　　　請　　　者</t>
    <rPh sb="0" eb="1">
      <t>サル</t>
    </rPh>
    <rPh sb="4" eb="5">
      <t>ショウ</t>
    </rPh>
    <rPh sb="8" eb="9">
      <t>シャ</t>
    </rPh>
    <phoneticPr fontId="1"/>
  </si>
  <si>
    <t>手 帳 番 号</t>
    <rPh sb="0" eb="1">
      <t>テ</t>
    </rPh>
    <rPh sb="2" eb="3">
      <t>トバリ</t>
    </rPh>
    <rPh sb="4" eb="5">
      <t>バン</t>
    </rPh>
    <rPh sb="6" eb="7">
      <t>ゴウ</t>
    </rPh>
    <phoneticPr fontId="1"/>
  </si>
  <si>
    <t>手 帳 交 付</t>
    <rPh sb="0" eb="1">
      <t>テ</t>
    </rPh>
    <rPh sb="2" eb="3">
      <t>トバリ</t>
    </rPh>
    <rPh sb="4" eb="5">
      <t>コウ</t>
    </rPh>
    <rPh sb="6" eb="7">
      <t>ツキ</t>
    </rPh>
    <phoneticPr fontId="1"/>
  </si>
  <si>
    <t>年　月　日</t>
    <rPh sb="0" eb="1">
      <t>ネン</t>
    </rPh>
    <rPh sb="2" eb="3">
      <t>ガツ</t>
    </rPh>
    <rPh sb="4" eb="5">
      <t>ヒ</t>
    </rPh>
    <phoneticPr fontId="1"/>
  </si>
  <si>
    <t>障　害　名</t>
    <rPh sb="0" eb="1">
      <t>ショウ</t>
    </rPh>
    <rPh sb="2" eb="3">
      <t>ガイ</t>
    </rPh>
    <rPh sb="4" eb="5">
      <t>メイ</t>
    </rPh>
    <phoneticPr fontId="1"/>
  </si>
  <si>
    <t>身体障害者</t>
    <rPh sb="0" eb="2">
      <t>シンタイ</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</si>
  <si>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</si>
  <si>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</si>
  <si>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特殊疾病（難病）</t>
    <rPh sb="0" eb="2">
      <t>トクシュ</t>
    </rPh>
    <rPh sb="2" eb="4">
      <t>シッペイ</t>
    </rPh>
    <rPh sb="5" eb="7">
      <t>ナンビョウ</t>
    </rPh>
    <phoneticPr fontId="1"/>
  </si>
  <si>
    <t>代　行　者</t>
    <rPh sb="0" eb="1">
      <t>ダイ</t>
    </rPh>
    <rPh sb="2" eb="3">
      <t>ギョウ</t>
    </rPh>
    <rPh sb="4" eb="5">
      <t>シャ</t>
    </rPh>
    <phoneticPr fontId="1"/>
  </si>
  <si>
    <t>申請者
との関係</t>
    <rPh sb="0" eb="3">
      <t>シンセイシャ</t>
    </rPh>
    <rPh sb="6" eb="8">
      <t>カンケイ</t>
    </rPh>
    <phoneticPr fontId="1"/>
  </si>
  <si>
    <t>施設入所</t>
    <rPh sb="0" eb="2">
      <t>シセツ</t>
    </rPh>
    <rPh sb="2" eb="4">
      <t>ニュウショ</t>
    </rPh>
    <phoneticPr fontId="1"/>
  </si>
  <si>
    <t>口座番号</t>
    <rPh sb="0" eb="2">
      <t>コウザ</t>
    </rPh>
    <rPh sb="2" eb="4">
      <t>バンゴウ</t>
    </rPh>
    <phoneticPr fontId="1"/>
  </si>
  <si>
    <t>カタカナ</t>
    <phoneticPr fontId="1"/>
  </si>
  <si>
    <t>口座名義</t>
    <rPh sb="0" eb="2">
      <t>コウザ</t>
    </rPh>
    <rPh sb="2" eb="4">
      <t>メイギ</t>
    </rPh>
    <phoneticPr fontId="1"/>
  </si>
  <si>
    <t>心身障害者福祉手当の支給を受けたいので、上記のとおり申請します。</t>
    <rPh sb="0" eb="2">
      <t>シンシン</t>
    </rPh>
    <rPh sb="2" eb="5">
      <t>ショウガイシャ</t>
    </rPh>
    <rPh sb="5" eb="7">
      <t>フクシ</t>
    </rPh>
    <rPh sb="7" eb="9">
      <t>テアテ</t>
    </rPh>
    <rPh sb="10" eb="12">
      <t>シキュウ</t>
    </rPh>
    <rPh sb="13" eb="14">
      <t>ウ</t>
    </rPh>
    <rPh sb="20" eb="22">
      <t>ジョウキ</t>
    </rPh>
    <rPh sb="26" eb="28">
      <t>シンセイ</t>
    </rPh>
    <phoneticPr fontId="1"/>
  </si>
  <si>
    <t>支店名</t>
    <rPh sb="0" eb="3">
      <t>シテンメイ</t>
    </rPh>
    <phoneticPr fontId="1"/>
  </si>
  <si>
    <t>金融機関名</t>
    <rPh sb="0" eb="2">
      <t>キンユウ</t>
    </rPh>
    <rPh sb="2" eb="4">
      <t>キカン</t>
    </rPh>
    <rPh sb="4" eb="5">
      <t>メイ</t>
    </rPh>
    <phoneticPr fontId="1"/>
  </si>
  <si>
    <t>振込先
口座情報</t>
    <rPh sb="0" eb="3">
      <t>フリコミサキ</t>
    </rPh>
    <rPh sb="4" eb="6">
      <t>コウザ</t>
    </rPh>
    <rPh sb="6" eb="8">
      <t>ジョウホウ</t>
    </rPh>
    <phoneticPr fontId="1"/>
  </si>
  <si>
    <t>児童育成手当</t>
    <rPh sb="0" eb="4">
      <t>ジドウイクセイ</t>
    </rPh>
    <rPh sb="4" eb="6">
      <t>テアテ</t>
    </rPh>
    <phoneticPr fontId="1"/>
  </si>
  <si>
    <t>転入元での</t>
    <rPh sb="0" eb="2">
      <t>テンニュウ</t>
    </rPh>
    <rPh sb="2" eb="3">
      <t>モト</t>
    </rPh>
    <phoneticPr fontId="1"/>
  </si>
  <si>
    <t>手当の受給</t>
    <rPh sb="0" eb="2">
      <t>テアテ</t>
    </rPh>
    <rPh sb="3" eb="5">
      <t>ジュキュウ</t>
    </rPh>
    <phoneticPr fontId="1"/>
  </si>
  <si>
    <t>（　　　年　　月分まで）</t>
    <rPh sb="4" eb="5">
      <t>ネン</t>
    </rPh>
    <rPh sb="7" eb="8">
      <t>ガツ</t>
    </rPh>
    <rPh sb="8" eb="9">
      <t>ブン</t>
    </rPh>
    <phoneticPr fontId="1"/>
  </si>
  <si>
    <t>転入元</t>
    <rPh sb="0" eb="2">
      <t>テンニュウ</t>
    </rPh>
    <rPh sb="2" eb="3">
      <t>モト</t>
    </rPh>
    <phoneticPr fontId="1"/>
  </si>
  <si>
    <t>自治体名</t>
    <rPh sb="0" eb="3">
      <t>ジチタイ</t>
    </rPh>
    <rPh sb="3" eb="4">
      <t>メイ</t>
    </rPh>
    <phoneticPr fontId="1"/>
  </si>
  <si>
    <t>申請者</t>
    <rPh sb="0" eb="1">
      <t>サル</t>
    </rPh>
    <rPh sb="1" eb="2">
      <t>ショウ</t>
    </rPh>
    <rPh sb="2" eb="3">
      <t>シャ</t>
    </rPh>
    <phoneticPr fontId="1"/>
  </si>
  <si>
    <t>支給開始月</t>
    <rPh sb="0" eb="2">
      <t>シキュウ</t>
    </rPh>
    <rPh sb="2" eb="4">
      <t>カイシ</t>
    </rPh>
    <rPh sb="4" eb="5">
      <t>ツキ</t>
    </rPh>
    <phoneticPr fontId="1"/>
  </si>
  <si>
    <t>月</t>
    <rPh sb="0" eb="1">
      <t>ツキ</t>
    </rPh>
    <phoneticPr fontId="1"/>
  </si>
  <si>
    <t>円</t>
    <rPh sb="0" eb="1">
      <t>エン</t>
    </rPh>
    <phoneticPr fontId="1"/>
  </si>
  <si>
    <t>支給　月額</t>
    <rPh sb="0" eb="2">
      <t>シキュウ</t>
    </rPh>
    <rPh sb="3" eb="5">
      <t>ゲツガク</t>
    </rPh>
    <phoneticPr fontId="1"/>
  </si>
  <si>
    <t>対　象　者　情　報</t>
    <rPh sb="0" eb="1">
      <t>タイ</t>
    </rPh>
    <rPh sb="2" eb="3">
      <t>ゾウ</t>
    </rPh>
    <rPh sb="4" eb="5">
      <t>シャ</t>
    </rPh>
    <rPh sb="6" eb="7">
      <t>ジョウ</t>
    </rPh>
    <rPh sb="8" eb="9">
      <t>ホウ</t>
    </rPh>
    <phoneticPr fontId="1"/>
  </si>
  <si>
    <t>漢字</t>
    <rPh sb="0" eb="2">
      <t>カンジ</t>
    </rPh>
    <phoneticPr fontId="1"/>
  </si>
  <si>
    <t>ﾏﾝｼｮﾝ名等</t>
    <rPh sb="5" eb="6">
      <t>メイ</t>
    </rPh>
    <rPh sb="6" eb="7">
      <t>トウ</t>
    </rPh>
    <phoneticPr fontId="1"/>
  </si>
  <si>
    <t>年号</t>
    <rPh sb="0" eb="2">
      <t>ネンゴウ</t>
    </rPh>
    <phoneticPr fontId="1"/>
  </si>
  <si>
    <t>プルダウンから選択</t>
    <rPh sb="7" eb="9">
      <t>センタク</t>
    </rPh>
    <phoneticPr fontId="1"/>
  </si>
  <si>
    <t>区分が『愛の手帳』の方のみプルダウンから選択</t>
    <rPh sb="0" eb="2">
      <t>クブン</t>
    </rPh>
    <rPh sb="4" eb="5">
      <t>アイ</t>
    </rPh>
    <rPh sb="6" eb="8">
      <t>テチョウ</t>
    </rPh>
    <rPh sb="10" eb="11">
      <t>カタ</t>
    </rPh>
    <rPh sb="20" eb="22">
      <t>センタク</t>
    </rPh>
    <phoneticPr fontId="1"/>
  </si>
  <si>
    <r>
      <t>区分が『</t>
    </r>
    <r>
      <rPr>
        <b/>
        <sz val="11"/>
        <color theme="1"/>
        <rFont val="ＭＳ Ｐゴシック"/>
        <family val="3"/>
        <charset val="128"/>
      </rPr>
      <t>身体障害者手帳</t>
    </r>
    <r>
      <rPr>
        <sz val="11"/>
        <color theme="1"/>
        <rFont val="ＭＳ Ｐゴシック"/>
        <family val="3"/>
        <charset val="128"/>
      </rPr>
      <t>』</t>
    </r>
    <r>
      <rPr>
        <b/>
        <sz val="11"/>
        <color theme="1"/>
        <rFont val="ＭＳ Ｐゴシック"/>
        <family val="3"/>
        <charset val="128"/>
      </rPr>
      <t>の方</t>
    </r>
    <r>
      <rPr>
        <b/>
        <u/>
        <sz val="11"/>
        <color theme="1"/>
        <rFont val="ＭＳ Ｐゴシック"/>
        <family val="3"/>
        <charset val="128"/>
      </rPr>
      <t>のみ</t>
    </r>
    <r>
      <rPr>
        <sz val="11"/>
        <color theme="1"/>
        <rFont val="ＭＳ Ｐゴシック"/>
        <family val="3"/>
        <charset val="128"/>
      </rPr>
      <t>プルダウンから選択</t>
    </r>
    <rPh sb="0" eb="2">
      <t>クブン</t>
    </rPh>
    <rPh sb="4" eb="11">
      <t>シンタイショウガイシャテチョウ</t>
    </rPh>
    <rPh sb="13" eb="14">
      <t>カタ</t>
    </rPh>
    <rPh sb="23" eb="25">
      <t>センタク</t>
    </rPh>
    <phoneticPr fontId="1"/>
  </si>
  <si>
    <t>入力欄</t>
    <rPh sb="0" eb="2">
      <t>ニュウリョク</t>
    </rPh>
    <rPh sb="2" eb="3">
      <t>ラン</t>
    </rPh>
    <phoneticPr fontId="1"/>
  </si>
  <si>
    <t>説明文</t>
    <rPh sb="0" eb="2">
      <t>セツメイ</t>
    </rPh>
    <rPh sb="2" eb="3">
      <t>ブン</t>
    </rPh>
    <phoneticPr fontId="1"/>
  </si>
  <si>
    <t>未入力でもＯＫ</t>
    <rPh sb="0" eb="3">
      <t>ミニュウリョク</t>
    </rPh>
    <phoneticPr fontId="1"/>
  </si>
  <si>
    <t>数字のみ</t>
    <rPh sb="0" eb="2">
      <t>スウジ</t>
    </rPh>
    <phoneticPr fontId="1"/>
  </si>
  <si>
    <t>数字と－(ﾊｲﾌﾝ)で部屋番号まで入力。（例：３－１０５）</t>
    <rPh sb="0" eb="2">
      <t>スウジ</t>
    </rPh>
    <rPh sb="11" eb="13">
      <t>ヘヤ</t>
    </rPh>
    <rPh sb="13" eb="15">
      <t>バンゴウ</t>
    </rPh>
    <rPh sb="17" eb="19">
      <t>ニュウリョク</t>
    </rPh>
    <rPh sb="21" eb="22">
      <t>レイ</t>
    </rPh>
    <phoneticPr fontId="1"/>
  </si>
  <si>
    <t>対象者が未成年の場合でも、
手帳や受給者証をお持ちの、対象者ご本人様の情報を入力。</t>
    <rPh sb="14" eb="16">
      <t>テチョウ</t>
    </rPh>
    <rPh sb="17" eb="20">
      <t>ジュキュウシャ</t>
    </rPh>
    <rPh sb="20" eb="21">
      <t>ショウ</t>
    </rPh>
    <rPh sb="23" eb="24">
      <t>モ</t>
    </rPh>
    <rPh sb="27" eb="30">
      <t>タイショウシャ</t>
    </rPh>
    <rPh sb="31" eb="33">
      <t>ホンニン</t>
    </rPh>
    <rPh sb="33" eb="34">
      <t>サマ</t>
    </rPh>
    <rPh sb="35" eb="37">
      <t>ジョウホウ</t>
    </rPh>
    <rPh sb="38" eb="40">
      <t>ニュウリョク</t>
    </rPh>
    <phoneticPr fontId="1"/>
  </si>
  <si>
    <t>対象者が未成年の場合でも、
手帳や受給者証をお持ちの、
対象者ご本人様の情報を入力。</t>
    <phoneticPr fontId="1"/>
  </si>
  <si>
    <t>連絡のとれる番号を入力。</t>
    <rPh sb="0" eb="2">
      <t>レンラク</t>
    </rPh>
    <rPh sb="6" eb="8">
      <t>バンゴウ</t>
    </rPh>
    <rPh sb="9" eb="11">
      <t>ニュウリョク</t>
    </rPh>
    <phoneticPr fontId="1"/>
  </si>
  <si>
    <t>いずれか一つをプルダウンから選択
小児慢性特定疾病は　『難病』　を選択
『脳性麻痺・進行性筋萎縮症』は等級が４級以下の場合のみ選択</t>
    <rPh sb="4" eb="5">
      <t>ヒト</t>
    </rPh>
    <rPh sb="14" eb="16">
      <t>センタク</t>
    </rPh>
    <rPh sb="17" eb="19">
      <t>ショウニ</t>
    </rPh>
    <rPh sb="19" eb="21">
      <t>マンセイ</t>
    </rPh>
    <rPh sb="21" eb="23">
      <t>トクテイ</t>
    </rPh>
    <rPh sb="23" eb="25">
      <t>シッペイ</t>
    </rPh>
    <rPh sb="28" eb="30">
      <t>ナンビョウ</t>
    </rPh>
    <rPh sb="33" eb="35">
      <t>センタク</t>
    </rPh>
    <rPh sb="37" eb="41">
      <t>ノウセイマヒ</t>
    </rPh>
    <rPh sb="42" eb="49">
      <t>シンコウセイキンイシュクショウ</t>
    </rPh>
    <rPh sb="51" eb="53">
      <t>トウキュウ</t>
    </rPh>
    <rPh sb="55" eb="56">
      <t>キュウ</t>
    </rPh>
    <rPh sb="56" eb="58">
      <t>イカ</t>
    </rPh>
    <rPh sb="59" eb="61">
      <t>バアイ</t>
    </rPh>
    <rPh sb="63" eb="65">
      <t>センタク</t>
    </rPh>
    <phoneticPr fontId="1"/>
  </si>
  <si>
    <t>身体手帳・愛の手帳・精神手帳を選択した方は入力</t>
    <rPh sb="0" eb="2">
      <t>シンタイ</t>
    </rPh>
    <rPh sb="2" eb="4">
      <t>テチョウ</t>
    </rPh>
    <rPh sb="5" eb="6">
      <t>アイ</t>
    </rPh>
    <rPh sb="7" eb="9">
      <t>テチョウ</t>
    </rPh>
    <rPh sb="10" eb="12">
      <t>セイシン</t>
    </rPh>
    <rPh sb="12" eb="14">
      <t>テチョウ</t>
    </rPh>
    <rPh sb="15" eb="17">
      <t>センタク</t>
    </rPh>
    <rPh sb="19" eb="20">
      <t>カタ</t>
    </rPh>
    <rPh sb="21" eb="23">
      <t>ニュウリョク</t>
    </rPh>
    <phoneticPr fontId="1"/>
  </si>
  <si>
    <t>『支店』は不要。ただし『本店』はそのまま入力</t>
    <rPh sb="1" eb="3">
      <t>シテン</t>
    </rPh>
    <rPh sb="5" eb="7">
      <t>フヨウ</t>
    </rPh>
    <rPh sb="12" eb="14">
      <t>ホンテン</t>
    </rPh>
    <rPh sb="20" eb="22">
      <t>ニュウリョク</t>
    </rPh>
    <phoneticPr fontId="1"/>
  </si>
  <si>
    <r>
      <t>プルダウンから</t>
    </r>
    <r>
      <rPr>
        <b/>
        <sz val="11"/>
        <color theme="1"/>
        <rFont val="ＭＳ Ｐゴシック"/>
        <family val="3"/>
        <charset val="128"/>
      </rPr>
      <t>必ず</t>
    </r>
    <r>
      <rPr>
        <sz val="11"/>
        <color theme="1"/>
        <rFont val="ＭＳ Ｐゴシック"/>
        <family val="3"/>
        <charset val="128"/>
      </rPr>
      <t>選択</t>
    </r>
    <rPh sb="7" eb="8">
      <t>カナラ</t>
    </rPh>
    <rPh sb="9" eb="11">
      <t>センタク</t>
    </rPh>
    <phoneticPr fontId="1"/>
  </si>
  <si>
    <t>『銀行』や『信用金庫』は不要
例：三菱ＵＦＪ、ゆうちょ、東京東＿など。</t>
    <rPh sb="1" eb="3">
      <t>ギンコウ</t>
    </rPh>
    <rPh sb="6" eb="8">
      <t>シンヨウ</t>
    </rPh>
    <rPh sb="8" eb="10">
      <t>キンコ</t>
    </rPh>
    <rPh sb="12" eb="14">
      <t>フヨウ</t>
    </rPh>
    <rPh sb="15" eb="16">
      <t>レイ</t>
    </rPh>
    <rPh sb="17" eb="19">
      <t>ミツビシ</t>
    </rPh>
    <rPh sb="28" eb="30">
      <t>トウキョウ</t>
    </rPh>
    <rPh sb="30" eb="31">
      <t>ヒガシ</t>
    </rPh>
    <phoneticPr fontId="1"/>
  </si>
  <si>
    <r>
      <t>数字７桁（注意：ゆうちょ銀行は</t>
    </r>
    <r>
      <rPr>
        <b/>
        <sz val="11"/>
        <color theme="1"/>
        <rFont val="ＭＳ Ｐゴシック"/>
        <family val="3"/>
        <charset val="128"/>
      </rPr>
      <t>番号(8ｹﾀ)</t>
    </r>
    <r>
      <rPr>
        <sz val="11"/>
        <color theme="1"/>
        <rFont val="ＭＳ Ｐゴシック"/>
        <family val="3"/>
        <charset val="128"/>
      </rPr>
      <t>ではありません）</t>
    </r>
    <rPh sb="0" eb="2">
      <t>スウジ</t>
    </rPh>
    <rPh sb="3" eb="4">
      <t>ケタ</t>
    </rPh>
    <rPh sb="5" eb="7">
      <t>チュウイ</t>
    </rPh>
    <rPh sb="12" eb="14">
      <t>ギンコウ</t>
    </rPh>
    <rPh sb="15" eb="17">
      <t>バンゴウ</t>
    </rPh>
    <phoneticPr fontId="1"/>
  </si>
  <si>
    <r>
      <rPr>
        <b/>
        <u/>
        <sz val="11"/>
        <color theme="1"/>
        <rFont val="ＭＳ Ｐゴシック"/>
        <family val="3"/>
        <charset val="128"/>
      </rPr>
      <t>東京都内</t>
    </r>
    <r>
      <rPr>
        <u/>
        <sz val="11"/>
        <color theme="1"/>
        <rFont val="ＭＳ Ｐゴシック"/>
        <family val="3"/>
        <charset val="128"/>
      </rPr>
      <t>から転入</t>
    </r>
    <r>
      <rPr>
        <sz val="11"/>
        <color theme="1"/>
        <rFont val="ＭＳ Ｐゴシック"/>
        <family val="3"/>
        <charset val="128"/>
      </rPr>
      <t>してきた場合のみ入力</t>
    </r>
    <rPh sb="0" eb="3">
      <t>トウキョウト</t>
    </rPh>
    <rPh sb="3" eb="4">
      <t>ナイ</t>
    </rPh>
    <rPh sb="6" eb="8">
      <t>テンニュウ</t>
    </rPh>
    <rPh sb="12" eb="14">
      <t>バアイ</t>
    </rPh>
    <rPh sb="16" eb="18">
      <t>ニュウリョク</t>
    </rPh>
    <phoneticPr fontId="1"/>
  </si>
  <si>
    <t>印刷範囲①（申請書）</t>
    <rPh sb="0" eb="2">
      <t>インサツ</t>
    </rPh>
    <rPh sb="2" eb="4">
      <t>ハンイ</t>
    </rPh>
    <rPh sb="6" eb="9">
      <t>シンセイショ</t>
    </rPh>
    <phoneticPr fontId="1"/>
  </si>
  <si>
    <t>都道府県</t>
    <rPh sb="0" eb="4">
      <t>トドウフケン</t>
    </rPh>
    <phoneticPr fontId="1"/>
  </si>
  <si>
    <t>区市町村</t>
    <rPh sb="0" eb="1">
      <t>ク</t>
    </rPh>
    <rPh sb="1" eb="4">
      <t>シチョウソン</t>
    </rPh>
    <phoneticPr fontId="1"/>
  </si>
  <si>
    <t>それ以降</t>
    <rPh sb="2" eb="4">
      <t>イコウ</t>
    </rPh>
    <phoneticPr fontId="1"/>
  </si>
  <si>
    <t>対象者との続柄</t>
    <rPh sb="0" eb="3">
      <t>タイショウシャ</t>
    </rPh>
    <rPh sb="5" eb="7">
      <t>ツヅキガラ</t>
    </rPh>
    <phoneticPr fontId="1"/>
  </si>
  <si>
    <t>代行者情報</t>
    <rPh sb="0" eb="3">
      <t>ダイコウシャ</t>
    </rPh>
    <rPh sb="3" eb="5">
      <t>ジョウホウ</t>
    </rPh>
    <phoneticPr fontId="1"/>
  </si>
  <si>
    <t>対象者と同じ場合は、都道府県欄に『同上』と入力でもOK</t>
    <rPh sb="4" eb="5">
      <t>オナ</t>
    </rPh>
    <rPh sb="6" eb="8">
      <t>バアイ</t>
    </rPh>
    <rPh sb="10" eb="14">
      <t>トドウフケン</t>
    </rPh>
    <rPh sb="14" eb="15">
      <t>ラン</t>
    </rPh>
    <rPh sb="17" eb="19">
      <t>ドウジョウ</t>
    </rPh>
    <rPh sb="21" eb="23">
      <t>ニュウリョク</t>
    </rPh>
    <phoneticPr fontId="1"/>
  </si>
  <si>
    <t>例：墨田区,千葉市　など</t>
    <rPh sb="0" eb="1">
      <t>レイ</t>
    </rPh>
    <rPh sb="2" eb="5">
      <t>スミダク</t>
    </rPh>
    <rPh sb="6" eb="9">
      <t>チバシ</t>
    </rPh>
    <phoneticPr fontId="1"/>
  </si>
  <si>
    <t>例：1-23-45　吾嬬ビル　など</t>
    <rPh sb="0" eb="1">
      <t>レイ</t>
    </rPh>
    <rPh sb="10" eb="12">
      <t>アズマ</t>
    </rPh>
    <phoneticPr fontId="1"/>
  </si>
  <si>
    <t>例：業平，稲毛区穴川　など</t>
    <rPh sb="0" eb="1">
      <t>レイ</t>
    </rPh>
    <rPh sb="2" eb="4">
      <t>ナリヒラ</t>
    </rPh>
    <rPh sb="5" eb="8">
      <t>イナゲク</t>
    </rPh>
    <rPh sb="8" eb="10">
      <t>アナガワ</t>
    </rPh>
    <phoneticPr fontId="1"/>
  </si>
  <si>
    <t>プルダウンから選択</t>
    <rPh sb="7" eb="9">
      <t>センタク</t>
    </rPh>
    <phoneticPr fontId="1"/>
  </si>
  <si>
    <t>数字のみ。和暦で入力してください。</t>
    <rPh sb="0" eb="2">
      <t>スウジ</t>
    </rPh>
    <rPh sb="5" eb="7">
      <t>ワレキ</t>
    </rPh>
    <rPh sb="8" eb="10">
      <t>ニュウリョク</t>
    </rPh>
    <phoneticPr fontId="1"/>
  </si>
  <si>
    <t>数字のみ。</t>
    <rPh sb="0" eb="2">
      <t>スウジ</t>
    </rPh>
    <phoneticPr fontId="1"/>
  </si>
  <si>
    <t>例：母，夫，子　など</t>
    <rPh sb="0" eb="1">
      <t>レイ</t>
    </rPh>
    <rPh sb="2" eb="3">
      <t>ハハ</t>
    </rPh>
    <rPh sb="4" eb="5">
      <t>オット</t>
    </rPh>
    <rPh sb="6" eb="7">
      <t>コ</t>
    </rPh>
    <phoneticPr fontId="1"/>
  </si>
  <si>
    <t>申請者（対象者本人）</t>
    <rPh sb="0" eb="3">
      <t>シンセイシャ</t>
    </rPh>
    <rPh sb="4" eb="7">
      <t>タイショウシャ</t>
    </rPh>
    <rPh sb="7" eb="9">
      <t>ホンニン</t>
    </rPh>
    <phoneticPr fontId="1"/>
  </si>
  <si>
    <t>〒</t>
    <phoneticPr fontId="1"/>
  </si>
  <si>
    <t>氏　名</t>
    <rPh sb="0" eb="1">
      <t>ウジ</t>
    </rPh>
    <rPh sb="2" eb="3">
      <t>ナ</t>
    </rPh>
    <phoneticPr fontId="1"/>
  </si>
  <si>
    <t>　私は、墨田区心身障害者福祉手当の認定申請に当たり、次のことに同意します。
　認定の申請の受理若しくは申請内容の確認、認定に係る届出内容の確認又は認定後の状況調査若しくは資格確認のため、裏面記載の情報について墨田区の保有する情報により確認すること。
　なお、所得に関する情報について、情報を保有する機関が他の区市町村の場合は、その機関に対し照会することに同意します。
　また、生活保護を受給しており、かつ難病（東京都難病患者等に係る医療費等の助成に関する規則別表第１に掲げる疾病に限る。）により手当を受給する場合にあっては、区長が病状を確認するために掛かり付けの医師に診断書の作成を依頼することに同意します。</t>
    <phoneticPr fontId="1"/>
  </si>
  <si>
    <t>配偶者又は扶養義務者　(申請者が20歳未満の場合)</t>
    <phoneticPr fontId="1"/>
  </si>
  <si>
    <t>　私は、心身障害者福祉手当の認定に当たり、次のことに同意します。
　認定の申請の受理若しくは申請内容の確認、認定に係る届出内容の確認又は認定後の状況調査若しくは資格確認のため、裏面記載の情報について墨田区の保有する情報により確認すること。
　なお、所得に関する情報について、情報を保有する機関が他の区市町村の場合は、その機関に対し照会することに同意します。　</t>
    <phoneticPr fontId="1"/>
  </si>
  <si>
    <t>住　所</t>
    <rPh sb="0" eb="1">
      <t>ジュウ</t>
    </rPh>
    <rPh sb="2" eb="3">
      <t>ショ</t>
    </rPh>
    <phoneticPr fontId="1"/>
  </si>
  <si>
    <t>処　理　欄</t>
    <rPh sb="0" eb="1">
      <t>トコロ</t>
    </rPh>
    <rPh sb="2" eb="3">
      <t>リ</t>
    </rPh>
    <rPh sb="4" eb="5">
      <t>ラン</t>
    </rPh>
    <phoneticPr fontId="1"/>
  </si>
  <si>
    <t>所得制限額</t>
    <rPh sb="0" eb="2">
      <t>ショトク</t>
    </rPh>
    <rPh sb="2" eb="4">
      <t>セイゲン</t>
    </rPh>
    <rPh sb="4" eb="5">
      <t>ガク</t>
    </rPh>
    <phoneticPr fontId="1"/>
  </si>
  <si>
    <t>手帳/医療券</t>
    <rPh sb="0" eb="2">
      <t>テチョウ</t>
    </rPh>
    <rPh sb="3" eb="5">
      <t>イリョウ</t>
    </rPh>
    <rPh sb="5" eb="6">
      <t>ケン</t>
    </rPh>
    <phoneticPr fontId="1"/>
  </si>
  <si>
    <t>児童育成手当</t>
    <rPh sb="0" eb="2">
      <t>ジドウ</t>
    </rPh>
    <rPh sb="2" eb="4">
      <t>イクセイ</t>
    </rPh>
    <rPh sb="4" eb="6">
      <t>テアテ</t>
    </rPh>
    <phoneticPr fontId="1"/>
  </si>
  <si>
    <t>所　得　額</t>
    <rPh sb="0" eb="1">
      <t>ショ</t>
    </rPh>
    <rPh sb="2" eb="3">
      <t>エ</t>
    </rPh>
    <rPh sb="4" eb="5">
      <t>ガク</t>
    </rPh>
    <phoneticPr fontId="1"/>
  </si>
  <si>
    <t>年　　　齢</t>
    <rPh sb="0" eb="1">
      <t>ネン</t>
    </rPh>
    <rPh sb="4" eb="5">
      <t>トシ</t>
    </rPh>
    <phoneticPr fontId="1"/>
  </si>
  <si>
    <t>控　除　額</t>
    <rPh sb="0" eb="1">
      <t>ヒカエ</t>
    </rPh>
    <rPh sb="2" eb="3">
      <t>ジョ</t>
    </rPh>
    <rPh sb="4" eb="5">
      <t>ガク</t>
    </rPh>
    <phoneticPr fontId="1"/>
  </si>
  <si>
    <t>控　　除　　後
所　　得　　額</t>
    <rPh sb="0" eb="1">
      <t>ヒカエ</t>
    </rPh>
    <rPh sb="3" eb="4">
      <t>ジョ</t>
    </rPh>
    <rPh sb="6" eb="7">
      <t>ゴ</t>
    </rPh>
    <rPh sb="8" eb="9">
      <t>ショ</t>
    </rPh>
    <rPh sb="11" eb="12">
      <t>エ</t>
    </rPh>
    <rPh sb="14" eb="15">
      <t>ガク</t>
    </rPh>
    <phoneticPr fontId="1"/>
  </si>
  <si>
    <t>扶 養 人 数</t>
    <rPh sb="0" eb="1">
      <t>フ</t>
    </rPh>
    <rPh sb="2" eb="3">
      <t>ヨウ</t>
    </rPh>
    <rPh sb="4" eb="5">
      <t>ヒト</t>
    </rPh>
    <rPh sb="6" eb="7">
      <t>スウ</t>
    </rPh>
    <phoneticPr fontId="1"/>
  </si>
  <si>
    <t>施 設 入 所</t>
    <rPh sb="0" eb="1">
      <t>シ</t>
    </rPh>
    <rPh sb="2" eb="3">
      <t>セツ</t>
    </rPh>
    <rPh sb="4" eb="5">
      <t>ニュウ</t>
    </rPh>
    <rPh sb="6" eb="7">
      <t>ショ</t>
    </rPh>
    <phoneticPr fontId="1"/>
  </si>
  <si>
    <t>同　　　　意　　　　書</t>
    <rPh sb="0" eb="1">
      <t>ドウ</t>
    </rPh>
    <rPh sb="5" eb="6">
      <t>イ</t>
    </rPh>
    <rPh sb="10" eb="11">
      <t>ショ</t>
    </rPh>
    <phoneticPr fontId="1"/>
  </si>
  <si>
    <t>他の市区町村
で  の  手  当</t>
    <rPh sb="0" eb="1">
      <t>ホカ</t>
    </rPh>
    <rPh sb="2" eb="6">
      <t>シクチョウソン</t>
    </rPh>
    <rPh sb="13" eb="14">
      <t>テ</t>
    </rPh>
    <rPh sb="16" eb="17">
      <t>トウ</t>
    </rPh>
    <phoneticPr fontId="1"/>
  </si>
  <si>
    <t>申請者（対象者本人）について確認する情報</t>
    <phoneticPr fontId="1"/>
  </si>
  <si>
    <t>⑴　所得に関する情報</t>
    <phoneticPr fontId="1"/>
  </si>
  <si>
    <t>⑵　住民基本台帳の情報</t>
    <phoneticPr fontId="1"/>
  </si>
  <si>
    <t>⑶　障害程度の情報</t>
    <phoneticPr fontId="1"/>
  </si>
  <si>
    <t>⑷　生活保護受給に関する情報</t>
    <phoneticPr fontId="1"/>
  </si>
  <si>
    <t>⑸　中国残留邦人等支援給付に関する情報</t>
    <phoneticPr fontId="1"/>
  </si>
  <si>
    <t>⑹　障害者の日常生活及び社会生活及び社会生活を総合的に支援するための法律第５条第１１項</t>
    <phoneticPr fontId="1"/>
  </si>
  <si>
    <t>　　に規定する障害者支援施設への入所情報</t>
    <phoneticPr fontId="1"/>
  </si>
  <si>
    <t>⑺　介護保険給付等関係する施設への入所情報</t>
    <phoneticPr fontId="1"/>
  </si>
  <si>
    <t>⑻　老人福祉法による福祉の措置に関する情報</t>
    <phoneticPr fontId="1"/>
  </si>
  <si>
    <t>⑼　独立行政法人国立重度知的障害者総合施設のぞみの園法第１１条第１項に規定により独立行</t>
    <phoneticPr fontId="1"/>
  </si>
  <si>
    <t>⑽　墨田区児童育成手当条例による障害手当の受給情報</t>
    <phoneticPr fontId="1"/>
  </si>
  <si>
    <t>　　政法人国立重度知的障害者総合施設のぞみの園が設置する施設への入所情報</t>
    <phoneticPr fontId="1"/>
  </si>
  <si>
    <t>⑾　難病により手当を受給する場合にあっては、難病の患者に対する医療等に関する法律に基づく</t>
    <phoneticPr fontId="1"/>
  </si>
  <si>
    <t>　医療費助成制度、東京都難病医療費等助成制度又は小児慢性疾患医療費助成制度の認定及び</t>
    <phoneticPr fontId="1"/>
  </si>
  <si>
    <t>　更新情報</t>
    <rPh sb="3" eb="5">
      <t>ジョウホウ</t>
    </rPh>
    <phoneticPr fontId="1"/>
  </si>
  <si>
    <t>⑿　精神障害者保健福祉手帳１級により手当を受給する場合にあっては、精神保健及び精神障害者</t>
    <phoneticPr fontId="1"/>
  </si>
  <si>
    <t>　福祉に関する法律（昭和２５年法律第１２３号）第４５条に規定される精神障害者保健福祉手帳</t>
    <phoneticPr fontId="1"/>
  </si>
  <si>
    <t>　に関する情報</t>
    <phoneticPr fontId="1"/>
  </si>
  <si>
    <t>配偶者又は扶養義務者　(申請者が20歳未満の場合)について確認する情報</t>
    <phoneticPr fontId="1"/>
  </si>
  <si>
    <t>⑶　生活保護受給に関する情報</t>
    <phoneticPr fontId="1"/>
  </si>
  <si>
    <t>⑷　中国残留邦人等支援給付に関する情報</t>
    <phoneticPr fontId="1"/>
  </si>
  <si>
    <t>⑸　墨田区児童育成手当条例による障害手当の受給情報</t>
    <phoneticPr fontId="1"/>
  </si>
  <si>
    <t>⑹　その他資格要件を確認するために必要な情報</t>
    <phoneticPr fontId="1"/>
  </si>
  <si>
    <t>印刷範囲②－１（同意書(表)）</t>
    <rPh sb="0" eb="2">
      <t>インサツ</t>
    </rPh>
    <rPh sb="2" eb="4">
      <t>ハンイ</t>
    </rPh>
    <rPh sb="8" eb="11">
      <t>ドウイショ</t>
    </rPh>
    <rPh sb="12" eb="13">
      <t>オモテ</t>
    </rPh>
    <phoneticPr fontId="1"/>
  </si>
  <si>
    <t>印刷範囲②－２（同意書(裏)）</t>
    <rPh sb="0" eb="2">
      <t>インサツ</t>
    </rPh>
    <rPh sb="2" eb="4">
      <t>ハンイ</t>
    </rPh>
    <rPh sb="8" eb="11">
      <t>ドウイショ</t>
    </rPh>
    <rPh sb="12" eb="13">
      <t>ウラ</t>
    </rPh>
    <phoneticPr fontId="1"/>
  </si>
  <si>
    <r>
      <rPr>
        <b/>
        <u/>
        <sz val="11"/>
        <color theme="1"/>
        <rFont val="ＭＳ Ｐゴシック"/>
        <family val="3"/>
        <charset val="128"/>
      </rPr>
      <t>東京都内</t>
    </r>
    <r>
      <rPr>
        <u/>
        <sz val="11"/>
        <color theme="1"/>
        <rFont val="ＭＳ Ｐゴシック"/>
        <family val="3"/>
        <charset val="128"/>
      </rPr>
      <t>から転入</t>
    </r>
    <r>
      <rPr>
        <sz val="11"/>
        <color theme="1"/>
        <rFont val="ＭＳ Ｐゴシック"/>
        <family val="3"/>
        <charset val="128"/>
      </rPr>
      <t>してきた場合のみ
プルダウンから選択</t>
    </r>
    <rPh sb="0" eb="3">
      <t>トウキョウト</t>
    </rPh>
    <rPh sb="3" eb="4">
      <t>ナイ</t>
    </rPh>
    <rPh sb="6" eb="8">
      <t>テンニュウ</t>
    </rPh>
    <rPh sb="12" eb="14">
      <t>バアイ</t>
    </rPh>
    <rPh sb="24" eb="2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</si>
</sst>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明朝"/>
      <family val="1"/>
      <charset val="128"/>
    </font>
    <font>
      <sz val="12"/>
      <color theme="1"/>
      <name val="ＭＳ Ｐ明朝"/>
      <family val="1"/>
      <charset val="128"/>
    </font>
    <font>
      <sz val="16"/>
      <color theme="1"/>
      <name val="ＭＳ Ｐゴシック"/>
      <family val="3"/>
      <charset val="128"/>
    </font>
    <font>
      <sz val="16"/>
      <color theme="0"/>
      <name val="HG丸ｺﾞｼｯｸM-PRO"/>
      <family val="3"/>
      <charset val="128"/>
    </font>
    <font>
      <b/>
      <sz val="11"/>
      <color theme="1"/>
      <name val="ＭＳ Ｐゴシック"/>
      <family val="3"/>
      <charset val="128"/>
    </font>
    <font>
      <b/>
      <u/>
      <sz val="11"/>
      <color theme="1"/>
      <name val="ＭＳ Ｐゴシック"/>
      <family val="3"/>
      <charset val="128"/>
    </font>
    <font>
      <u/>
      <sz val="11"/>
      <color theme="1"/>
      <name val="ＭＳ Ｐゴシック"/>
      <family val="3"/>
      <charset val="128"/>
    </font>
    <font>
      <b/>
      <sz val="14"/>
      <color theme="1"/>
      <name val="ＭＳ Ｐゴシック"/>
      <family val="3"/>
      <charset val="128"/>
    </font>
    <font>
      <sz val="18"/>
      <color theme="1"/>
      <name val="ＭＳ Ｐ明朝"/>
      <family val="1"/>
      <charset val="128"/>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top/>
      <bottom style="dotted">
        <color indexed="64"/>
      </bottom>
      <diagonal/>
    </border>
    <border>
      <left/>
      <right/>
      <top style="thin">
        <color indexed="64"/>
      </top>
      <bottom style="medium">
        <color indexed="64"/>
      </bottom>
      <diagonal/>
    </border>
  </borders>
  <cellStyleXfs count="1">
    <xf numFmtId="0" fontId="0" fillId="0" borderId="0">
      <alignment vertical="center"/>
    </xf>
  </cellStyleXfs>
  <cellXfs count="396">
    <xf numFmtId="0" fontId="0" fillId="0" borderId="0" xfId="0">
      <alignment vertical="center"/>
    </xf>
    <xf numFmtId="0" fontId="0" fillId="0" borderId="12" xfId="0" applyBorder="1" applyAlignment="1">
      <alignment horizontal="centerContinuous" vertical="center"/>
    </xf>
    <xf numFmtId="0" fontId="2" fillId="0" borderId="13" xfId="0" applyFont="1" applyBorder="1">
      <alignment vertical="center"/>
    </xf>
    <xf numFmtId="0" fontId="2" fillId="0" borderId="14" xfId="0" applyFont="1" applyBorder="1">
      <alignment vertical="center"/>
    </xf>
    <xf numFmtId="0" fontId="3" fillId="0" borderId="15" xfId="0" applyFont="1" applyBorder="1" applyAlignment="1">
      <alignment horizontal="right"/>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5" xfId="0" applyFont="1" applyBorder="1">
      <alignment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lignment vertical="center"/>
    </xf>
    <xf numFmtId="0" fontId="2" fillId="0" borderId="4"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2" fillId="0" borderId="12" xfId="0" applyFont="1" applyBorder="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horizontal="center" vertical="center"/>
    </xf>
    <xf numFmtId="0" fontId="2" fillId="0" borderId="9" xfId="0" applyFont="1" applyBorder="1">
      <alignment vertical="center"/>
    </xf>
    <xf numFmtId="0" fontId="2" fillId="0" borderId="4" xfId="0" applyFont="1" applyBorder="1">
      <alignment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5" xfId="0" applyFont="1" applyBorder="1" applyAlignment="1">
      <alignment horizontal="centerContinuous" vertical="center"/>
    </xf>
    <xf numFmtId="0" fontId="2" fillId="0" borderId="8" xfId="0" applyFont="1" applyBorder="1" applyAlignment="1">
      <alignment horizontal="centerContinuous" vertical="center"/>
    </xf>
    <xf numFmtId="0" fontId="2" fillId="0" borderId="1" xfId="0" applyFont="1" applyBorder="1" applyAlignment="1">
      <alignment horizontal="centerContinuous" vertical="center"/>
    </xf>
    <xf numFmtId="0" fontId="2" fillId="0" borderId="9" xfId="0" applyFont="1" applyBorder="1" applyAlignment="1">
      <alignment horizontal="centerContinuous" vertical="center"/>
    </xf>
    <xf numFmtId="0" fontId="2" fillId="0" borderId="7"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1" xfId="0" applyFont="1" applyBorder="1">
      <alignment vertical="center"/>
    </xf>
    <xf numFmtId="0" fontId="0" fillId="0" borderId="10" xfId="0" applyBorder="1">
      <alignment vertical="center"/>
    </xf>
    <xf numFmtId="0" fontId="0" fillId="0" borderId="3" xfId="0" applyBorder="1">
      <alignment vertical="center"/>
    </xf>
    <xf numFmtId="0" fontId="2" fillId="0" borderId="6"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centerContinuous" vertical="center"/>
    </xf>
    <xf numFmtId="0" fontId="8" fillId="0" borderId="0" xfId="0" applyFont="1" applyBorder="1" applyAlignment="1">
      <alignment horizontal="left" vertical="center"/>
    </xf>
    <xf numFmtId="0" fontId="0" fillId="0" borderId="0" xfId="0" applyBorder="1">
      <alignment vertical="center"/>
    </xf>
    <xf numFmtId="0" fontId="8" fillId="0" borderId="24" xfId="0" applyFont="1" applyBorder="1" applyAlignment="1">
      <alignment vertical="center"/>
    </xf>
    <xf numFmtId="0" fontId="8" fillId="0" borderId="22" xfId="0" applyFont="1" applyBorder="1" applyAlignment="1">
      <alignment vertical="center"/>
    </xf>
    <xf numFmtId="0" fontId="2" fillId="0" borderId="23"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0" xfId="0" applyFont="1" applyBorder="1" applyAlignment="1">
      <alignment horizontal="right" vertical="center" shrinkToFit="1"/>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2" xfId="0" applyFont="1" applyBorder="1">
      <alignment vertical="center"/>
    </xf>
    <xf numFmtId="0" fontId="2" fillId="0" borderId="33" xfId="0" applyFont="1" applyBorder="1">
      <alignment vertical="center"/>
    </xf>
    <xf numFmtId="0" fontId="2" fillId="0" borderId="36" xfId="0" applyFont="1" applyBorder="1">
      <alignment vertical="center"/>
    </xf>
    <xf numFmtId="0" fontId="2" fillId="0" borderId="37" xfId="0" applyFont="1" applyBorder="1">
      <alignment vertical="center"/>
    </xf>
    <xf numFmtId="0" fontId="0" fillId="2" borderId="0" xfId="0" applyFill="1">
      <alignment vertical="center"/>
    </xf>
    <xf numFmtId="0" fontId="8" fillId="2" borderId="0" xfId="0" applyFont="1" applyFill="1" applyBorder="1" applyAlignment="1">
      <alignment horizontal="left" vertical="center"/>
    </xf>
    <xf numFmtId="0" fontId="0" fillId="2" borderId="0" xfId="0" applyFill="1" applyBorder="1">
      <alignment vertical="center"/>
    </xf>
    <xf numFmtId="0" fontId="2" fillId="2" borderId="0" xfId="0" applyFont="1" applyFill="1">
      <alignment vertical="center"/>
    </xf>
    <xf numFmtId="0" fontId="11" fillId="2" borderId="0" xfId="0" applyFont="1" applyFill="1">
      <alignment vertical="center"/>
    </xf>
    <xf numFmtId="0" fontId="2" fillId="0" borderId="62" xfId="0" applyFont="1" applyBorder="1">
      <alignment vertical="center"/>
    </xf>
    <xf numFmtId="0" fontId="2" fillId="0" borderId="54" xfId="0" applyFont="1" applyBorder="1">
      <alignment vertical="center"/>
    </xf>
    <xf numFmtId="0" fontId="5" fillId="0" borderId="43"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6" xfId="0" applyFont="1" applyBorder="1" applyAlignment="1">
      <alignment horizontal="center" vertical="center"/>
    </xf>
    <xf numFmtId="0" fontId="2" fillId="0" borderId="56" xfId="0" applyFont="1" applyBorder="1" applyAlignment="1">
      <alignment horizontal="center" vertical="center"/>
    </xf>
    <xf numFmtId="0" fontId="5" fillId="0" borderId="43" xfId="0" applyFont="1" applyBorder="1" applyAlignment="1">
      <alignment horizontal="center" vertical="center"/>
    </xf>
    <xf numFmtId="0" fontId="0" fillId="0" borderId="43" xfId="0" applyBorder="1" applyAlignment="1">
      <alignment horizontal="center" vertical="center"/>
    </xf>
    <xf numFmtId="0" fontId="0" fillId="0" borderId="56" xfId="0" applyBorder="1" applyAlignment="1">
      <alignment horizontal="center" vertical="center"/>
    </xf>
    <xf numFmtId="22" fontId="0" fillId="0" borderId="0" xfId="0" applyNumberFormat="1">
      <alignment vertical="center"/>
    </xf>
    <xf numFmtId="22" fontId="2" fillId="0" borderId="0" xfId="0" applyNumberFormat="1" applyFont="1" applyBorder="1" applyAlignment="1">
      <alignment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center"/>
    </xf>
    <xf numFmtId="0" fontId="9" fillId="0" borderId="0" xfId="0" applyFont="1" applyAlignment="1"/>
    <xf numFmtId="0" fontId="9" fillId="0" borderId="0" xfId="0" applyFont="1" applyAlignment="1">
      <alignment horizontal="center" vertical="center"/>
    </xf>
    <xf numFmtId="0" fontId="9" fillId="0" borderId="1" xfId="0" applyFont="1" applyBorder="1">
      <alignment vertical="center"/>
    </xf>
    <xf numFmtId="0" fontId="9" fillId="0" borderId="0" xfId="0" applyFont="1" applyBorder="1">
      <alignment vertical="center"/>
    </xf>
    <xf numFmtId="0" fontId="2" fillId="0" borderId="84" xfId="0" applyFont="1" applyBorder="1">
      <alignment vertical="center"/>
    </xf>
    <xf numFmtId="0" fontId="2" fillId="0" borderId="0" xfId="0" applyFont="1" applyAlignment="1">
      <alignment horizontal="left" vertical="center"/>
    </xf>
    <xf numFmtId="0" fontId="9" fillId="5" borderId="69" xfId="0" applyFont="1" applyFill="1" applyBorder="1" applyAlignment="1" applyProtection="1">
      <alignment horizontal="center" vertical="center"/>
      <protection locked="0"/>
    </xf>
    <xf numFmtId="0" fontId="9" fillId="4" borderId="70" xfId="0" applyFont="1" applyFill="1" applyBorder="1" applyAlignment="1" applyProtection="1">
      <alignment horizontal="center" vertical="center"/>
      <protection locked="0"/>
    </xf>
    <xf numFmtId="0" fontId="9" fillId="4" borderId="61" xfId="0" applyFont="1" applyFill="1" applyBorder="1" applyAlignment="1" applyProtection="1">
      <alignment horizontal="center" vertical="center"/>
      <protection locked="0"/>
    </xf>
    <xf numFmtId="0" fontId="2" fillId="0" borderId="0" xfId="0" applyFont="1" applyAlignment="1">
      <alignment horizontal="left" vertical="center"/>
    </xf>
    <xf numFmtId="0" fontId="10" fillId="0" borderId="59" xfId="0" applyFont="1" applyBorder="1" applyAlignment="1">
      <alignment horizontal="center" vertical="center" textRotation="255"/>
    </xf>
    <xf numFmtId="0" fontId="10" fillId="0" borderId="60" xfId="0" applyFont="1" applyBorder="1" applyAlignment="1">
      <alignment horizontal="center" vertical="center" textRotation="255"/>
    </xf>
    <xf numFmtId="0" fontId="10" fillId="0" borderId="61" xfId="0" applyFont="1" applyBorder="1" applyAlignment="1">
      <alignment horizontal="center" vertical="center" textRotation="255"/>
    </xf>
    <xf numFmtId="0" fontId="5" fillId="3" borderId="78" xfId="0" applyFont="1" applyFill="1" applyBorder="1" applyAlignment="1">
      <alignment horizontal="left" vertical="center"/>
    </xf>
    <xf numFmtId="0" fontId="5" fillId="3" borderId="85" xfId="0" applyFont="1" applyFill="1" applyBorder="1" applyAlignment="1">
      <alignment horizontal="left" vertical="center"/>
    </xf>
    <xf numFmtId="0" fontId="5" fillId="3" borderId="79" xfId="0" applyFont="1" applyFill="1" applyBorder="1" applyAlignment="1">
      <alignment horizontal="left" vertical="center"/>
    </xf>
    <xf numFmtId="0" fontId="5" fillId="3" borderId="80" xfId="0" applyFont="1" applyFill="1" applyBorder="1" applyAlignment="1">
      <alignment horizontal="left" vertical="center"/>
    </xf>
    <xf numFmtId="0" fontId="5" fillId="3" borderId="82" xfId="0" applyFont="1" applyFill="1" applyBorder="1" applyAlignment="1">
      <alignment horizontal="left" vertical="center"/>
    </xf>
    <xf numFmtId="0" fontId="5" fillId="3" borderId="77" xfId="0" applyFont="1" applyFill="1" applyBorder="1" applyAlignment="1">
      <alignment horizontal="left" vertical="center"/>
    </xf>
    <xf numFmtId="0" fontId="2" fillId="2" borderId="0" xfId="0" applyFont="1" applyFill="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shrinkToFit="1"/>
    </xf>
    <xf numFmtId="0" fontId="8" fillId="0" borderId="1" xfId="0" applyFont="1" applyBorder="1" applyAlignment="1">
      <alignment horizontal="left" vertical="center"/>
    </xf>
    <xf numFmtId="0" fontId="2"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textRotation="255"/>
    </xf>
    <xf numFmtId="0" fontId="8" fillId="0" borderId="1" xfId="0" applyFont="1" applyBorder="1" applyAlignment="1">
      <alignment horizontal="left" vertical="center" shrinkToFit="1"/>
    </xf>
    <xf numFmtId="0" fontId="9" fillId="0" borderId="0" xfId="0" applyFont="1" applyAlignment="1">
      <alignment horizontal="distributed"/>
    </xf>
    <xf numFmtId="0" fontId="9"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distributed" wrapText="1"/>
    </xf>
    <xf numFmtId="0" fontId="2" fillId="0" borderId="0" xfId="0" applyFont="1" applyAlignment="1">
      <alignment horizontal="left" vertical="distributed"/>
    </xf>
    <xf numFmtId="0" fontId="0" fillId="0" borderId="41" xfId="0" applyBorder="1" applyAlignment="1">
      <alignment horizontal="center" vertical="center"/>
    </xf>
    <xf numFmtId="0" fontId="0" fillId="0" borderId="67" xfId="0" applyBorder="1" applyAlignment="1">
      <alignment horizontal="center" vertical="center"/>
    </xf>
    <xf numFmtId="0" fontId="0" fillId="0" borderId="44" xfId="0"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49" xfId="0" applyFont="1" applyBorder="1" applyAlignment="1">
      <alignment horizontal="center" vertical="center"/>
    </xf>
    <xf numFmtId="0" fontId="0" fillId="4" borderId="58" xfId="0"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22" fontId="2" fillId="0" borderId="0" xfId="0" applyNumberFormat="1" applyFont="1" applyBorder="1" applyAlignment="1">
      <alignment horizontal="distributed" vertical="center"/>
    </xf>
    <xf numFmtId="0" fontId="9" fillId="0" borderId="0" xfId="0" applyFont="1" applyBorder="1" applyAlignment="1">
      <alignment horizontal="left" vertical="center" shrinkToFit="1"/>
    </xf>
    <xf numFmtId="0" fontId="9" fillId="0" borderId="24"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24" xfId="0" applyFont="1" applyBorder="1" applyAlignment="1">
      <alignment horizontal="left" vertical="center" shrinkToFit="1"/>
    </xf>
    <xf numFmtId="0" fontId="9" fillId="0" borderId="0" xfId="0" applyFont="1" applyAlignment="1">
      <alignment horizontal="left" vertical="distributed" wrapText="1"/>
    </xf>
    <xf numFmtId="0" fontId="16" fillId="0" borderId="0" xfId="0" applyFont="1" applyAlignment="1">
      <alignment horizontal="center" vertical="top"/>
    </xf>
    <xf numFmtId="0" fontId="5" fillId="3" borderId="49" xfId="0" applyFont="1" applyFill="1" applyBorder="1" applyAlignment="1">
      <alignment horizontal="left" vertical="center"/>
    </xf>
    <xf numFmtId="0" fontId="5" fillId="3" borderId="73" xfId="0" applyFont="1" applyFill="1" applyBorder="1" applyAlignment="1">
      <alignment horizontal="left" vertical="center"/>
    </xf>
    <xf numFmtId="0" fontId="5" fillId="3" borderId="74" xfId="0" applyFont="1" applyFill="1" applyBorder="1" applyAlignment="1">
      <alignment horizontal="left" vertical="center"/>
    </xf>
    <xf numFmtId="0" fontId="5" fillId="3" borderId="44" xfId="0" applyFont="1" applyFill="1" applyBorder="1" applyAlignment="1">
      <alignment horizontal="left" vertical="center"/>
    </xf>
    <xf numFmtId="0" fontId="5" fillId="3" borderId="45" xfId="0" applyFont="1" applyFill="1" applyBorder="1" applyAlignment="1">
      <alignment horizontal="left" vertical="center"/>
    </xf>
    <xf numFmtId="0" fontId="5" fillId="3" borderId="46" xfId="0" applyFont="1" applyFill="1" applyBorder="1" applyAlignment="1">
      <alignment horizontal="left" vertical="center"/>
    </xf>
    <xf numFmtId="0" fontId="5" fillId="3" borderId="67" xfId="0" applyFont="1" applyFill="1" applyBorder="1" applyAlignment="1">
      <alignment horizontal="left" vertical="center"/>
    </xf>
    <xf numFmtId="0" fontId="5" fillId="3" borderId="2" xfId="0" applyFont="1" applyFill="1" applyBorder="1" applyAlignment="1">
      <alignment horizontal="left" vertical="center"/>
    </xf>
    <xf numFmtId="0" fontId="5" fillId="3" borderId="56" xfId="0" applyFont="1" applyFill="1" applyBorder="1" applyAlignment="1">
      <alignment horizontal="left" vertical="center"/>
    </xf>
    <xf numFmtId="0" fontId="5" fillId="3" borderId="12" xfId="0" applyFont="1" applyFill="1" applyBorder="1" applyAlignment="1">
      <alignment horizontal="left" vertical="center"/>
    </xf>
    <xf numFmtId="0" fontId="5" fillId="3" borderId="58" xfId="0" applyFont="1" applyFill="1" applyBorder="1" applyAlignment="1">
      <alignment horizontal="left" vertical="center"/>
    </xf>
    <xf numFmtId="0" fontId="0" fillId="0" borderId="49" xfId="0" applyBorder="1" applyAlignment="1">
      <alignment horizontal="center" vertical="center"/>
    </xf>
    <xf numFmtId="0" fontId="0" fillId="0" borderId="74" xfId="0" applyBorder="1" applyAlignment="1">
      <alignment horizontal="center" vertical="center"/>
    </xf>
    <xf numFmtId="0" fontId="0" fillId="4" borderId="76"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5" fillId="3" borderId="13" xfId="0" applyFont="1" applyFill="1" applyBorder="1" applyAlignment="1">
      <alignment horizontal="left" vertical="center"/>
    </xf>
    <xf numFmtId="0" fontId="5" fillId="3" borderId="48" xfId="0" applyFont="1" applyFill="1" applyBorder="1" applyAlignment="1">
      <alignment horizontal="left" vertical="center"/>
    </xf>
    <xf numFmtId="0" fontId="5" fillId="3" borderId="57" xfId="0" applyFont="1" applyFill="1" applyBorder="1" applyAlignment="1">
      <alignment horizontal="left" vertical="center"/>
    </xf>
    <xf numFmtId="0" fontId="5" fillId="3" borderId="42" xfId="0" applyFont="1" applyFill="1" applyBorder="1" applyAlignment="1">
      <alignment horizontal="left" vertical="center"/>
    </xf>
    <xf numFmtId="0" fontId="5" fillId="3" borderId="43" xfId="0" applyFont="1" applyFill="1" applyBorder="1" applyAlignment="1">
      <alignment horizontal="left" vertical="center"/>
    </xf>
    <xf numFmtId="0" fontId="0" fillId="0" borderId="77" xfId="0" applyBorder="1" applyAlignment="1">
      <alignment horizontal="center" vertical="center"/>
    </xf>
    <xf numFmtId="0" fontId="0" fillId="0" borderId="25" xfId="0" applyBorder="1" applyAlignment="1">
      <alignment horizontal="center" vertical="center"/>
    </xf>
    <xf numFmtId="0" fontId="0" fillId="4" borderId="41" xfId="0" applyFill="1" applyBorder="1" applyAlignment="1" applyProtection="1">
      <alignment horizontal="center" vertical="center"/>
      <protection locked="0"/>
    </xf>
    <xf numFmtId="0" fontId="0" fillId="4" borderId="43"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0" borderId="23" xfId="0" applyBorder="1" applyAlignment="1">
      <alignment horizontal="center" vertical="center"/>
    </xf>
    <xf numFmtId="0" fontId="0" fillId="0" borderId="56" xfId="0" applyBorder="1" applyAlignment="1">
      <alignment horizontal="center" vertical="center"/>
    </xf>
    <xf numFmtId="0" fontId="0" fillId="0" borderId="46" xfId="0" applyBorder="1" applyAlignment="1">
      <alignment horizontal="center" vertical="center"/>
    </xf>
    <xf numFmtId="0" fontId="0" fillId="4" borderId="2"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0" fillId="0" borderId="43" xfId="0" applyBorder="1" applyAlignment="1">
      <alignment horizontal="center" vertical="center"/>
    </xf>
    <xf numFmtId="0" fontId="0" fillId="4" borderId="57" xfId="0"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5" fillId="3" borderId="18" xfId="0" applyFont="1" applyFill="1" applyBorder="1" applyAlignment="1">
      <alignment horizontal="left" vertical="center"/>
    </xf>
    <xf numFmtId="0" fontId="5" fillId="3" borderId="66" xfId="0" applyFont="1" applyFill="1" applyBorder="1" applyAlignment="1">
      <alignment horizontal="left" vertical="center"/>
    </xf>
    <xf numFmtId="0" fontId="5" fillId="3" borderId="68" xfId="0" applyFont="1" applyFill="1" applyBorder="1" applyAlignment="1">
      <alignment horizontal="left" vertical="center"/>
    </xf>
    <xf numFmtId="0" fontId="5" fillId="3" borderId="57" xfId="0" applyFont="1" applyFill="1" applyBorder="1" applyAlignment="1">
      <alignment horizontal="left" vertical="center" wrapText="1"/>
    </xf>
    <xf numFmtId="0" fontId="5" fillId="3" borderId="5" xfId="0" applyFont="1" applyFill="1" applyBorder="1" applyAlignment="1">
      <alignment horizontal="left" vertical="center"/>
    </xf>
    <xf numFmtId="0" fontId="9" fillId="4" borderId="62" xfId="0" applyFont="1" applyFill="1" applyBorder="1" applyAlignment="1" applyProtection="1">
      <alignment horizontal="center" vertical="center"/>
      <protection locked="0"/>
    </xf>
    <xf numFmtId="0" fontId="9" fillId="4" borderId="53" xfId="0" applyFont="1" applyFill="1" applyBorder="1" applyAlignment="1" applyProtection="1">
      <alignment horizontal="center" vertical="center"/>
      <protection locked="0"/>
    </xf>
    <xf numFmtId="0" fontId="2" fillId="3" borderId="62" xfId="0" applyFont="1" applyFill="1" applyBorder="1" applyAlignment="1">
      <alignment horizontal="left" vertical="center"/>
    </xf>
    <xf numFmtId="0" fontId="2" fillId="3" borderId="53" xfId="0" applyFont="1" applyFill="1" applyBorder="1" applyAlignment="1">
      <alignment horizontal="left" vertical="center"/>
    </xf>
    <xf numFmtId="0" fontId="2" fillId="3" borderId="54" xfId="0" applyFont="1" applyFill="1" applyBorder="1" applyAlignment="1">
      <alignment horizontal="left" vertical="center"/>
    </xf>
    <xf numFmtId="0" fontId="9" fillId="5" borderId="41" xfId="0" applyFont="1" applyFill="1" applyBorder="1" applyAlignment="1" applyProtection="1">
      <alignment horizontal="center" vertical="center"/>
      <protection locked="0"/>
    </xf>
    <xf numFmtId="0" fontId="9" fillId="5" borderId="43" xfId="0" applyFont="1" applyFill="1" applyBorder="1" applyAlignment="1" applyProtection="1">
      <alignment horizontal="center" vertical="center"/>
      <protection locked="0"/>
    </xf>
    <xf numFmtId="0" fontId="9" fillId="5" borderId="44" xfId="0" applyFont="1" applyFill="1" applyBorder="1" applyAlignment="1" applyProtection="1">
      <alignment horizontal="center" vertical="center"/>
      <protection locked="0"/>
    </xf>
    <xf numFmtId="0" fontId="9" fillId="5" borderId="46" xfId="0"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5" fillId="0" borderId="47" xfId="0" applyFont="1" applyBorder="1" applyAlignment="1">
      <alignment horizontal="center" vertical="center"/>
    </xf>
    <xf numFmtId="0" fontId="5" fillId="0" borderId="20" xfId="0" applyFont="1" applyBorder="1" applyAlignment="1">
      <alignment horizontal="center" vertical="center"/>
    </xf>
    <xf numFmtId="0" fontId="9" fillId="4" borderId="41" xfId="0" applyFont="1" applyFill="1" applyBorder="1" applyAlignment="1" applyProtection="1">
      <alignment horizontal="center" vertical="center"/>
      <protection locked="0"/>
    </xf>
    <xf numFmtId="0" fontId="9" fillId="4" borderId="43"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4" borderId="48"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20" xfId="0" applyFont="1" applyFill="1" applyBorder="1" applyAlignment="1" applyProtection="1">
      <alignment horizontal="center" vertical="center"/>
      <protection locked="0"/>
    </xf>
    <xf numFmtId="0" fontId="5" fillId="0" borderId="68" xfId="0" applyFont="1" applyBorder="1" applyAlignment="1">
      <alignment horizontal="center" vertical="center"/>
    </xf>
    <xf numFmtId="0" fontId="9" fillId="4" borderId="67" xfId="0" applyFont="1" applyFill="1" applyBorder="1" applyAlignment="1" applyProtection="1">
      <alignment horizontal="center" vertical="center"/>
      <protection locked="0"/>
    </xf>
    <xf numFmtId="0" fontId="9" fillId="4" borderId="56" xfId="0" applyFont="1" applyFill="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56" xfId="0" applyFont="1" applyBorder="1" applyAlignment="1">
      <alignment horizontal="center" vertical="center"/>
    </xf>
    <xf numFmtId="0" fontId="5" fillId="0" borderId="41"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1" xfId="0" applyFont="1" applyBorder="1" applyAlignment="1">
      <alignment horizontal="center" vertical="center"/>
    </xf>
    <xf numFmtId="0" fontId="5" fillId="0" borderId="65" xfId="0" applyFont="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2" fillId="3" borderId="5" xfId="0" applyFont="1" applyFill="1" applyBorder="1" applyAlignment="1">
      <alignment horizontal="left" vertical="center"/>
    </xf>
    <xf numFmtId="0" fontId="2" fillId="3" borderId="13" xfId="0" applyFont="1" applyFill="1" applyBorder="1" applyAlignment="1">
      <alignment horizontal="left" vertical="center"/>
    </xf>
    <xf numFmtId="0" fontId="2" fillId="3" borderId="2" xfId="0" applyFont="1" applyFill="1" applyBorder="1" applyAlignment="1">
      <alignment horizontal="left" vertical="center"/>
    </xf>
    <xf numFmtId="0" fontId="2" fillId="3" borderId="56" xfId="0" applyFont="1" applyFill="1" applyBorder="1" applyAlignment="1">
      <alignment horizontal="left" vertical="center"/>
    </xf>
    <xf numFmtId="0" fontId="2" fillId="3" borderId="12" xfId="0" applyFont="1" applyFill="1" applyBorder="1" applyAlignment="1">
      <alignment horizontal="left" vertical="center"/>
    </xf>
    <xf numFmtId="0" fontId="9" fillId="5" borderId="67" xfId="0" applyFont="1" applyFill="1" applyBorder="1" applyAlignment="1" applyProtection="1">
      <alignment horizontal="center" vertical="center"/>
      <protection locked="0"/>
    </xf>
    <xf numFmtId="0" fontId="9" fillId="5" borderId="56" xfId="0" applyFont="1" applyFill="1" applyBorder="1" applyAlignment="1" applyProtection="1">
      <alignment horizontal="center" vertical="center"/>
      <protection locked="0"/>
    </xf>
    <xf numFmtId="0" fontId="2" fillId="3" borderId="57"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58" xfId="0" applyFont="1" applyFill="1" applyBorder="1" applyAlignment="1">
      <alignment horizontal="left" vertical="center" wrapText="1"/>
    </xf>
    <xf numFmtId="0" fontId="2" fillId="3" borderId="4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5" fillId="0" borderId="26" xfId="0" applyFont="1" applyBorder="1" applyAlignment="1">
      <alignment horizontal="center" vertical="center"/>
    </xf>
    <xf numFmtId="0" fontId="9" fillId="4" borderId="51" xfId="0" applyFont="1" applyFill="1" applyBorder="1" applyAlignment="1" applyProtection="1">
      <alignment horizontal="center" vertical="center" shrinkToFit="1"/>
      <protection locked="0"/>
    </xf>
    <xf numFmtId="0" fontId="9" fillId="4" borderId="64" xfId="0" applyFont="1" applyFill="1" applyBorder="1" applyAlignment="1" applyProtection="1">
      <alignment horizontal="center" vertical="center" shrinkToFit="1"/>
      <protection locked="0"/>
    </xf>
    <xf numFmtId="0" fontId="9" fillId="4" borderId="52" xfId="0" applyFont="1" applyFill="1" applyBorder="1" applyAlignment="1" applyProtection="1">
      <alignment horizontal="center" vertical="center" shrinkToFit="1"/>
      <protection locked="0"/>
    </xf>
    <xf numFmtId="0" fontId="15" fillId="4" borderId="51" xfId="0" applyFont="1" applyFill="1" applyBorder="1" applyAlignment="1">
      <alignment horizontal="center" vertical="center"/>
    </xf>
    <xf numFmtId="0" fontId="15" fillId="4" borderId="65" xfId="0" applyFont="1" applyFill="1" applyBorder="1" applyAlignment="1">
      <alignment horizontal="center" vertical="center"/>
    </xf>
    <xf numFmtId="0" fontId="9" fillId="4" borderId="44" xfId="0" applyFont="1" applyFill="1" applyBorder="1" applyAlignment="1" applyProtection="1">
      <alignment horizontal="center" vertical="center"/>
      <protection locked="0"/>
    </xf>
    <xf numFmtId="0" fontId="9" fillId="4" borderId="46" xfId="0" applyFont="1" applyFill="1" applyBorder="1" applyAlignment="1" applyProtection="1">
      <alignment horizontal="center" vertical="center"/>
      <protection locked="0"/>
    </xf>
    <xf numFmtId="0" fontId="9" fillId="3" borderId="17" xfId="0" applyFont="1" applyFill="1" applyBorder="1" applyAlignment="1">
      <alignment horizontal="left" vertical="center" wrapText="1"/>
    </xf>
    <xf numFmtId="0" fontId="9" fillId="3" borderId="17" xfId="0" applyFont="1" applyFill="1" applyBorder="1" applyAlignment="1">
      <alignment horizontal="left" vertical="center"/>
    </xf>
    <xf numFmtId="0" fontId="9" fillId="3" borderId="20" xfId="0" applyFont="1" applyFill="1" applyBorder="1" applyAlignment="1">
      <alignment horizontal="left" vertical="center"/>
    </xf>
    <xf numFmtId="0" fontId="9" fillId="3" borderId="0" xfId="0" applyFont="1" applyFill="1" applyBorder="1" applyAlignment="1">
      <alignment horizontal="left" vertical="center"/>
    </xf>
    <xf numFmtId="0" fontId="9" fillId="3" borderId="24" xfId="0" applyFont="1" applyFill="1" applyBorder="1" applyAlignment="1">
      <alignment horizontal="left" vertical="center"/>
    </xf>
    <xf numFmtId="0" fontId="9" fillId="3" borderId="30" xfId="0" applyFont="1" applyFill="1" applyBorder="1" applyAlignment="1">
      <alignment horizontal="left" vertical="center"/>
    </xf>
    <xf numFmtId="0" fontId="9" fillId="3" borderId="31" xfId="0" applyFont="1" applyFill="1" applyBorder="1" applyAlignment="1">
      <alignment horizontal="left" vertical="center"/>
    </xf>
    <xf numFmtId="0" fontId="2" fillId="0" borderId="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5" xfId="0" applyFont="1" applyBorder="1" applyAlignment="1">
      <alignment horizontal="left" vertical="center"/>
    </xf>
    <xf numFmtId="0" fontId="0" fillId="0" borderId="2" xfId="0" applyBorder="1" applyAlignment="1">
      <alignment horizontal="right" vertical="center"/>
    </xf>
    <xf numFmtId="0" fontId="0" fillId="0" borderId="2" xfId="0"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23"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2" fillId="0" borderId="22" xfId="0" applyFont="1" applyBorder="1" applyAlignment="1">
      <alignment horizontal="righ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 xfId="0" applyFont="1" applyBorder="1" applyAlignment="1">
      <alignment horizontal="distributed" vertical="center"/>
    </xf>
    <xf numFmtId="0" fontId="2" fillId="0" borderId="23" xfId="0" applyFont="1" applyBorder="1" applyAlignment="1">
      <alignment horizontal="distributed" vertical="center"/>
    </xf>
    <xf numFmtId="0" fontId="2" fillId="0" borderId="1" xfId="0" applyFont="1" applyBorder="1" applyAlignment="1">
      <alignment horizontal="distributed" vertical="center"/>
    </xf>
    <xf numFmtId="0" fontId="2" fillId="0" borderId="22" xfId="0" applyFont="1" applyBorder="1" applyAlignment="1">
      <alignment horizontal="distributed"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9" fillId="5" borderId="47" xfId="0" applyFont="1" applyFill="1" applyBorder="1" applyAlignment="1" applyProtection="1">
      <alignment horizontal="center" vertical="center" shrinkToFit="1"/>
      <protection locked="0"/>
    </xf>
    <xf numFmtId="0" fontId="9" fillId="5" borderId="20" xfId="0" applyFont="1" applyFill="1" applyBorder="1" applyAlignment="1" applyProtection="1">
      <alignment horizontal="center" vertical="center" shrinkToFit="1"/>
      <protection locked="0"/>
    </xf>
    <xf numFmtId="0" fontId="9" fillId="5" borderId="71" xfId="0" applyFont="1" applyFill="1" applyBorder="1" applyAlignment="1" applyProtection="1">
      <alignment horizontal="center" vertical="center" shrinkToFit="1"/>
      <protection locked="0"/>
    </xf>
    <xf numFmtId="0" fontId="9" fillId="5" borderId="22" xfId="0" applyFont="1" applyFill="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7" fillId="3" borderId="17" xfId="0" applyFont="1" applyFill="1" applyBorder="1" applyAlignment="1">
      <alignment horizontal="left" vertical="center" wrapText="1"/>
    </xf>
    <xf numFmtId="0" fontId="7" fillId="3" borderId="17" xfId="0" applyFont="1" applyFill="1" applyBorder="1" applyAlignment="1">
      <alignment horizontal="left" vertical="center"/>
    </xf>
    <xf numFmtId="0" fontId="7" fillId="3" borderId="20" xfId="0" applyFont="1" applyFill="1" applyBorder="1" applyAlignment="1">
      <alignment horizontal="left" vertical="center"/>
    </xf>
    <xf numFmtId="0" fontId="7" fillId="3" borderId="0" xfId="0" applyFont="1" applyFill="1" applyBorder="1" applyAlignment="1">
      <alignment horizontal="left" vertical="center"/>
    </xf>
    <xf numFmtId="0" fontId="7" fillId="3" borderId="24" xfId="0" applyFont="1" applyFill="1" applyBorder="1" applyAlignment="1">
      <alignment horizontal="left" vertical="center"/>
    </xf>
    <xf numFmtId="0" fontId="2" fillId="3" borderId="57" xfId="0" applyFont="1" applyFill="1" applyBorder="1" applyAlignment="1">
      <alignment horizontal="left" vertical="center"/>
    </xf>
    <xf numFmtId="0" fontId="2" fillId="3" borderId="42" xfId="0" applyFont="1" applyFill="1" applyBorder="1" applyAlignment="1">
      <alignment horizontal="left" vertical="center"/>
    </xf>
    <xf numFmtId="0" fontId="2" fillId="3" borderId="43" xfId="0" applyFont="1" applyFill="1" applyBorder="1" applyAlignment="1">
      <alignment horizontal="left" vertical="center"/>
    </xf>
    <xf numFmtId="0" fontId="2" fillId="3" borderId="44" xfId="0" applyFont="1" applyFill="1" applyBorder="1" applyAlignment="1">
      <alignment horizontal="left"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0" fillId="4" borderId="78" xfId="0" applyFill="1" applyBorder="1" applyAlignment="1" applyProtection="1">
      <alignment horizontal="center" vertical="center"/>
      <protection locked="0"/>
    </xf>
    <xf numFmtId="0" fontId="0" fillId="4" borderId="79" xfId="0" applyFill="1" applyBorder="1" applyAlignment="1" applyProtection="1">
      <alignment horizontal="center" vertical="center"/>
      <protection locked="0"/>
    </xf>
    <xf numFmtId="0" fontId="0" fillId="4" borderId="80"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5" fillId="3" borderId="41" xfId="0" applyFont="1" applyFill="1" applyBorder="1" applyAlignment="1">
      <alignment horizontal="left"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2" fillId="0" borderId="26"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3"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25" xfId="0" applyFont="1" applyBorder="1" applyAlignment="1">
      <alignment horizontal="left" vertical="center"/>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22" xfId="0" applyFont="1" applyBorder="1" applyAlignment="1">
      <alignment horizontal="left" vertical="center" shrinkToFit="1"/>
    </xf>
    <xf numFmtId="0" fontId="2" fillId="0" borderId="3"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2" xfId="0" applyFont="1" applyBorder="1" applyAlignment="1">
      <alignment horizontal="center" vertical="center" shrinkToFit="1"/>
    </xf>
    <xf numFmtId="0" fontId="4" fillId="0" borderId="0" xfId="0" applyFont="1" applyBorder="1" applyAlignment="1">
      <alignment horizontal="center" vertical="center"/>
    </xf>
    <xf numFmtId="0" fontId="9" fillId="5" borderId="51" xfId="0" applyFont="1" applyFill="1" applyBorder="1" applyAlignment="1" applyProtection="1">
      <alignment horizontal="center" vertical="center" shrinkToFit="1"/>
      <protection locked="0"/>
    </xf>
    <xf numFmtId="0" fontId="9" fillId="5" borderId="65" xfId="0" applyFont="1" applyFill="1" applyBorder="1" applyAlignment="1" applyProtection="1">
      <alignment horizontal="center" vertical="center" shrinkToFit="1"/>
      <protection locked="0"/>
    </xf>
    <xf numFmtId="0" fontId="5" fillId="0" borderId="46" xfId="0" applyFont="1" applyBorder="1" applyAlignment="1">
      <alignment horizontal="center" vertical="center"/>
    </xf>
    <xf numFmtId="0" fontId="5" fillId="0" borderId="62" xfId="0" applyFont="1" applyBorder="1" applyAlignment="1">
      <alignment horizontal="center" vertical="center"/>
    </xf>
    <xf numFmtId="0" fontId="5" fillId="0" borderId="54"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8" fillId="0" borderId="19" xfId="0" applyFont="1" applyBorder="1" applyAlignment="1">
      <alignment horizontal="left" vertical="center"/>
    </xf>
    <xf numFmtId="0" fontId="8" fillId="0" borderId="17" xfId="0" applyFont="1" applyBorder="1" applyAlignment="1">
      <alignment horizontal="left" vertical="center"/>
    </xf>
    <xf numFmtId="0" fontId="8" fillId="0" borderId="20" xfId="0" applyFont="1" applyBorder="1" applyAlignment="1">
      <alignment horizontal="left" vertical="center"/>
    </xf>
    <xf numFmtId="0" fontId="8" fillId="0" borderId="8" xfId="0" applyFont="1" applyBorder="1" applyAlignment="1">
      <alignment horizontal="left" vertical="center"/>
    </xf>
    <xf numFmtId="0" fontId="8" fillId="0" borderId="22" xfId="0" applyFont="1" applyBorder="1" applyAlignment="1">
      <alignment horizontal="left" vertical="center"/>
    </xf>
    <xf numFmtId="0" fontId="9" fillId="0" borderId="16" xfId="0" applyFont="1" applyBorder="1" applyAlignment="1">
      <alignment horizontal="center" vertical="center" textRotation="255"/>
    </xf>
    <xf numFmtId="0" fontId="9" fillId="0" borderId="21" xfId="0" applyFont="1" applyBorder="1" applyAlignment="1">
      <alignment horizontal="center" vertical="center" textRotation="255"/>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2" fillId="0" borderId="35" xfId="0" applyFont="1" applyBorder="1" applyAlignment="1">
      <alignment horizontal="center" vertical="center" shrinkToFi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2" fillId="0" borderId="68" xfId="0" applyFont="1" applyBorder="1" applyAlignment="1">
      <alignment horizontal="center" vertical="center"/>
    </xf>
    <xf numFmtId="0" fontId="2" fillId="0" borderId="55" xfId="0" applyFont="1" applyBorder="1" applyAlignment="1">
      <alignment horizontal="center" vertical="center"/>
    </xf>
    <xf numFmtId="0" fontId="0" fillId="0" borderId="16" xfId="0" applyBorder="1" applyAlignment="1">
      <alignment horizontal="center" vertical="center"/>
    </xf>
    <xf numFmtId="0" fontId="9" fillId="5" borderId="80" xfId="0" applyFont="1" applyFill="1" applyBorder="1" applyAlignment="1" applyProtection="1">
      <alignment horizontal="center" vertical="center"/>
      <protection locked="0"/>
    </xf>
    <xf numFmtId="0" fontId="9" fillId="5" borderId="77" xfId="0" applyFont="1" applyFill="1" applyBorder="1" applyAlignment="1" applyProtection="1">
      <alignment horizontal="center" vertical="center"/>
      <protection locked="0"/>
    </xf>
    <xf numFmtId="0" fontId="5" fillId="0" borderId="81" xfId="0" applyFont="1" applyBorder="1" applyAlignment="1">
      <alignment horizontal="center" vertical="center"/>
    </xf>
    <xf numFmtId="0" fontId="5" fillId="0" borderId="55" xfId="0" applyFont="1" applyBorder="1" applyAlignment="1">
      <alignment horizontal="center" vertical="center"/>
    </xf>
    <xf numFmtId="0" fontId="9" fillId="4" borderId="28"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0" fontId="9" fillId="4" borderId="71" xfId="0" applyFont="1" applyFill="1" applyBorder="1" applyAlignment="1" applyProtection="1">
      <alignment horizontal="center" vertical="center"/>
      <protection locked="0"/>
    </xf>
    <xf numFmtId="0" fontId="9" fillId="4" borderId="22" xfId="0" applyFont="1" applyFill="1" applyBorder="1" applyAlignment="1" applyProtection="1">
      <alignment horizontal="center" vertical="center"/>
      <protection locked="0"/>
    </xf>
    <xf numFmtId="0" fontId="5" fillId="3" borderId="83" xfId="0" applyFont="1" applyFill="1" applyBorder="1" applyAlignment="1">
      <alignment horizontal="left" vertical="center"/>
    </xf>
    <xf numFmtId="0" fontId="5" fillId="3" borderId="4" xfId="0" applyFont="1" applyFill="1" applyBorder="1" applyAlignment="1">
      <alignment horizontal="left" vertical="center"/>
    </xf>
    <xf numFmtId="0" fontId="5" fillId="3" borderId="23" xfId="0" applyFont="1" applyFill="1" applyBorder="1" applyAlignment="1">
      <alignment horizontal="left" vertical="center"/>
    </xf>
    <xf numFmtId="0" fontId="5" fillId="3" borderId="71" xfId="0" applyFont="1" applyFill="1" applyBorder="1" applyAlignment="1">
      <alignment horizontal="left" vertical="center"/>
    </xf>
    <xf numFmtId="0" fontId="5" fillId="3" borderId="1" xfId="0" applyFont="1" applyFill="1" applyBorder="1" applyAlignment="1">
      <alignment horizontal="left" vertical="center"/>
    </xf>
    <xf numFmtId="0" fontId="5" fillId="3" borderId="22" xfId="0" applyFont="1" applyFill="1" applyBorder="1" applyAlignment="1">
      <alignment horizontal="left"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right" vertical="center"/>
    </xf>
    <xf numFmtId="0" fontId="8" fillId="0" borderId="0" xfId="0" applyFont="1" applyBorder="1" applyAlignment="1">
      <alignment horizontal="left" vertical="center" shrinkToFit="1"/>
    </xf>
    <xf numFmtId="0" fontId="2" fillId="0" borderId="32" xfId="0" applyFont="1" applyBorder="1" applyAlignment="1">
      <alignment horizontal="left" vertical="center" shrinkToFit="1"/>
    </xf>
    <xf numFmtId="0" fontId="16" fillId="0" borderId="4" xfId="0" applyFont="1" applyBorder="1" applyAlignment="1">
      <alignment horizontal="center" vertical="center"/>
    </xf>
    <xf numFmtId="0" fontId="16" fillId="0" borderId="0" xfId="0" applyFont="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9" xfId="0" applyFont="1" applyBorder="1" applyAlignment="1">
      <alignment horizontal="center" vertical="center"/>
    </xf>
    <xf numFmtId="0" fontId="8" fillId="0" borderId="6"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9" fillId="0" borderId="32" xfId="0" applyFont="1" applyBorder="1" applyAlignment="1">
      <alignment horizontal="center" vertical="center"/>
    </xf>
    <xf numFmtId="0" fontId="9" fillId="0" borderId="34"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P147"/>
  <sheetViews>
    <sheetView tabSelected="1" zoomScale="80" zoomScaleNormal="80" workbookViewId="0">
      <pane xSplit="2" ySplit="3" topLeftCell="C4" activePane="bottomRight" state="frozen"/>
      <selection pane="topRight" activeCell="C1" sqref="C1"/>
      <selection pane="bottomLeft" activeCell="A4" sqref="A4"/>
      <selection pane="bottomRight" activeCell="E9" sqref="E9:F9"/>
    </sheetView>
  </sheetViews>
  <sheetFormatPr defaultRowHeight="18" x14ac:dyDescent="0.55000000000000004"/>
  <cols>
    <col min="1" max="1" width="4.1640625" customWidth="1"/>
    <col min="2" max="2" width="4.25" customWidth="1"/>
    <col min="4" max="4" width="10.08203125" bestFit="1" customWidth="1"/>
    <col min="7" max="7" width="4.6640625" customWidth="1"/>
    <col min="8" max="8" width="8.5" customWidth="1"/>
    <col min="9" max="9" width="7.33203125" customWidth="1"/>
    <col min="10" max="10" width="10" customWidth="1"/>
    <col min="11" max="11" width="9.6640625" customWidth="1"/>
    <col min="12" max="12" width="8" customWidth="1"/>
    <col min="13" max="13" width="9.5" customWidth="1"/>
    <col min="14" max="14" width="5.08203125" customWidth="1"/>
    <col min="15" max="15" width="6.83203125" customWidth="1"/>
    <col min="17" max="17" width="3.6640625" customWidth="1"/>
    <col min="18" max="29" width="3.75" customWidth="1"/>
    <col min="30" max="30" width="3.4140625" customWidth="1"/>
    <col min="31" max="31" width="4.6640625" customWidth="1"/>
    <col min="32" max="32" width="10.6640625" customWidth="1"/>
    <col min="35" max="35" width="15.75" bestFit="1" customWidth="1"/>
  </cols>
  <sheetData>
    <row r="2" spans="2:35" ht="32" customHeight="1" thickBot="1" x14ac:dyDescent="0.6">
      <c r="N2" s="62"/>
      <c r="O2" s="62" t="s">
        <v>108</v>
      </c>
      <c r="P2" s="58"/>
      <c r="Q2" s="58"/>
      <c r="R2" s="58"/>
      <c r="S2" s="58"/>
      <c r="T2" s="58"/>
      <c r="U2" s="58"/>
      <c r="V2" s="58"/>
      <c r="W2" s="58"/>
      <c r="X2" s="58"/>
      <c r="Y2" s="58"/>
      <c r="Z2" s="58"/>
      <c r="AA2" s="58"/>
      <c r="AB2" s="58"/>
      <c r="AC2" s="58"/>
      <c r="AD2" s="58"/>
      <c r="AE2" s="58"/>
      <c r="AF2" s="58"/>
      <c r="AG2" s="58"/>
      <c r="AI2" s="73"/>
    </row>
    <row r="3" spans="2:35" ht="18.5" customHeight="1" thickBot="1" x14ac:dyDescent="0.6">
      <c r="B3" s="88" t="s">
        <v>86</v>
      </c>
      <c r="C3" s="63"/>
      <c r="D3" s="64"/>
      <c r="E3" s="226" t="s">
        <v>93</v>
      </c>
      <c r="F3" s="227"/>
      <c r="G3" s="201" t="s">
        <v>94</v>
      </c>
      <c r="H3" s="202"/>
      <c r="I3" s="202"/>
      <c r="J3" s="202"/>
      <c r="K3" s="202"/>
      <c r="L3" s="203"/>
      <c r="N3" s="58"/>
      <c r="AA3" s="242" t="s">
        <v>82</v>
      </c>
      <c r="AB3" s="242"/>
      <c r="AC3" s="242"/>
      <c r="AD3" s="242"/>
      <c r="AE3" s="241" t="s">
        <v>83</v>
      </c>
      <c r="AF3" s="241"/>
      <c r="AG3" s="58"/>
    </row>
    <row r="4" spans="2:35" ht="18" customHeight="1" x14ac:dyDescent="0.55000000000000004">
      <c r="B4" s="89"/>
      <c r="C4" s="220" t="s">
        <v>14</v>
      </c>
      <c r="D4" s="65" t="s">
        <v>38</v>
      </c>
      <c r="E4" s="185"/>
      <c r="F4" s="186"/>
      <c r="G4" s="230" t="s">
        <v>99</v>
      </c>
      <c r="H4" s="231"/>
      <c r="I4" s="231"/>
      <c r="J4" s="231"/>
      <c r="K4" s="231"/>
      <c r="L4" s="232"/>
      <c r="N4" s="58"/>
      <c r="AA4" s="242" t="s">
        <v>85</v>
      </c>
      <c r="AB4" s="242"/>
      <c r="AC4" s="242"/>
      <c r="AD4" s="242"/>
      <c r="AE4" s="241" t="s">
        <v>84</v>
      </c>
      <c r="AF4" s="241"/>
      <c r="AG4" s="58"/>
    </row>
    <row r="5" spans="2:35" ht="18.5" thickBot="1" x14ac:dyDescent="0.6">
      <c r="B5" s="89"/>
      <c r="C5" s="221"/>
      <c r="D5" s="66" t="s">
        <v>39</v>
      </c>
      <c r="E5" s="228"/>
      <c r="F5" s="229"/>
      <c r="G5" s="233"/>
      <c r="H5" s="233"/>
      <c r="I5" s="233"/>
      <c r="J5" s="233"/>
      <c r="K5" s="233"/>
      <c r="L5" s="234"/>
      <c r="N5" s="58"/>
      <c r="AG5" s="58"/>
    </row>
    <row r="6" spans="2:35" x14ac:dyDescent="0.55000000000000004">
      <c r="B6" s="89"/>
      <c r="C6" s="220" t="s">
        <v>87</v>
      </c>
      <c r="D6" s="65" t="s">
        <v>38</v>
      </c>
      <c r="E6" s="185"/>
      <c r="F6" s="186"/>
      <c r="G6" s="233"/>
      <c r="H6" s="233"/>
      <c r="I6" s="233"/>
      <c r="J6" s="233"/>
      <c r="K6" s="233"/>
      <c r="L6" s="234"/>
      <c r="N6" s="58"/>
      <c r="O6" s="102" t="s">
        <v>32</v>
      </c>
      <c r="P6" s="102"/>
      <c r="Q6" s="102"/>
      <c r="R6" s="267" t="s">
        <v>3</v>
      </c>
      <c r="S6" s="260"/>
      <c r="T6" s="260"/>
      <c r="U6" s="385" t="s">
        <v>6</v>
      </c>
      <c r="V6" s="386"/>
      <c r="W6" s="386"/>
      <c r="X6" s="386"/>
      <c r="Y6" s="386"/>
      <c r="Z6" s="386"/>
      <c r="AA6" s="386"/>
      <c r="AB6" s="386"/>
      <c r="AC6" s="386"/>
      <c r="AD6" s="387"/>
      <c r="AE6" s="369" t="s">
        <v>26</v>
      </c>
      <c r="AF6" s="2"/>
      <c r="AG6" s="58"/>
    </row>
    <row r="7" spans="2:35" ht="18.5" thickBot="1" x14ac:dyDescent="0.6">
      <c r="B7" s="89"/>
      <c r="C7" s="222"/>
      <c r="D7" s="67" t="s">
        <v>39</v>
      </c>
      <c r="E7" s="228"/>
      <c r="F7" s="229"/>
      <c r="G7" s="235"/>
      <c r="H7" s="235"/>
      <c r="I7" s="235"/>
      <c r="J7" s="235"/>
      <c r="K7" s="235"/>
      <c r="L7" s="236"/>
      <c r="N7" s="58"/>
      <c r="O7" s="102"/>
      <c r="P7" s="102"/>
      <c r="Q7" s="102"/>
      <c r="R7" s="302"/>
      <c r="S7" s="237"/>
      <c r="T7" s="237"/>
      <c r="U7" s="392" t="s">
        <v>4</v>
      </c>
      <c r="V7" s="393"/>
      <c r="W7" s="393"/>
      <c r="X7" s="393"/>
      <c r="Y7" s="393"/>
      <c r="Z7" s="393"/>
      <c r="AA7" s="393"/>
      <c r="AB7" s="393"/>
      <c r="AC7" s="393"/>
      <c r="AD7" s="394"/>
      <c r="AE7" s="370"/>
      <c r="AF7" s="3"/>
      <c r="AG7" s="58"/>
    </row>
    <row r="8" spans="2:35" x14ac:dyDescent="0.2">
      <c r="B8" s="89"/>
      <c r="C8" s="183" t="s">
        <v>1</v>
      </c>
      <c r="D8" s="65" t="s">
        <v>40</v>
      </c>
      <c r="E8" s="175"/>
      <c r="F8" s="176"/>
      <c r="G8" s="276" t="s">
        <v>90</v>
      </c>
      <c r="H8" s="277"/>
      <c r="I8" s="277"/>
      <c r="J8" s="277"/>
      <c r="K8" s="277"/>
      <c r="L8" s="278"/>
      <c r="N8" s="58"/>
      <c r="O8" s="102"/>
      <c r="P8" s="102"/>
      <c r="Q8" s="102"/>
      <c r="R8" s="268"/>
      <c r="S8" s="261"/>
      <c r="T8" s="261"/>
      <c r="U8" s="299" t="s">
        <v>5</v>
      </c>
      <c r="V8" s="300"/>
      <c r="W8" s="300"/>
      <c r="X8" s="300"/>
      <c r="Y8" s="300"/>
      <c r="Z8" s="300"/>
      <c r="AA8" s="300"/>
      <c r="AB8" s="300"/>
      <c r="AC8" s="300"/>
      <c r="AD8" s="395"/>
      <c r="AE8" s="371"/>
      <c r="AF8" s="4" t="s">
        <v>50</v>
      </c>
      <c r="AG8" s="58"/>
    </row>
    <row r="9" spans="2:35" x14ac:dyDescent="0.55000000000000004">
      <c r="B9" s="89"/>
      <c r="C9" s="181"/>
      <c r="D9" s="68" t="s">
        <v>44</v>
      </c>
      <c r="E9" s="209"/>
      <c r="F9" s="210"/>
      <c r="G9" s="208" t="s">
        <v>90</v>
      </c>
      <c r="H9" s="206"/>
      <c r="I9" s="206"/>
      <c r="J9" s="206"/>
      <c r="K9" s="206"/>
      <c r="L9" s="207"/>
      <c r="N9" s="58"/>
      <c r="O9" s="102" t="s">
        <v>31</v>
      </c>
      <c r="P9" s="102"/>
      <c r="Q9" s="102"/>
      <c r="R9" s="5" t="s">
        <v>7</v>
      </c>
      <c r="S9" s="6"/>
      <c r="T9" s="7"/>
      <c r="U9" s="374" t="s">
        <v>52</v>
      </c>
      <c r="V9" s="102"/>
      <c r="W9" s="102"/>
      <c r="X9" s="375" t="s">
        <v>54</v>
      </c>
      <c r="Y9" s="375"/>
      <c r="Z9" s="375"/>
      <c r="AA9" s="375"/>
      <c r="AB9" s="375"/>
      <c r="AC9" s="375"/>
      <c r="AD9" s="375"/>
      <c r="AE9" s="369" t="s">
        <v>27</v>
      </c>
      <c r="AF9" s="2"/>
      <c r="AG9" s="58"/>
    </row>
    <row r="10" spans="2:35" x14ac:dyDescent="0.55000000000000004">
      <c r="B10" s="89"/>
      <c r="C10" s="181"/>
      <c r="D10" s="68" t="s">
        <v>45</v>
      </c>
      <c r="E10" s="192"/>
      <c r="F10" s="193"/>
      <c r="G10" s="208" t="s">
        <v>96</v>
      </c>
      <c r="H10" s="206"/>
      <c r="I10" s="206"/>
      <c r="J10" s="206"/>
      <c r="K10" s="206"/>
      <c r="L10" s="207"/>
      <c r="N10" s="58"/>
      <c r="O10" s="102"/>
      <c r="P10" s="102"/>
      <c r="Q10" s="102"/>
      <c r="R10" s="5" t="s">
        <v>8</v>
      </c>
      <c r="S10" s="6"/>
      <c r="T10" s="7"/>
      <c r="U10" s="102"/>
      <c r="V10" s="102"/>
      <c r="W10" s="102"/>
      <c r="X10" s="375"/>
      <c r="Y10" s="375"/>
      <c r="Z10" s="375"/>
      <c r="AA10" s="375"/>
      <c r="AB10" s="375"/>
      <c r="AC10" s="375"/>
      <c r="AD10" s="375"/>
      <c r="AE10" s="370"/>
      <c r="AF10" s="3"/>
      <c r="AG10" s="58"/>
    </row>
    <row r="11" spans="2:35" ht="18.5" thickBot="1" x14ac:dyDescent="0.6">
      <c r="B11" s="89"/>
      <c r="C11" s="181"/>
      <c r="D11" s="68" t="s">
        <v>46</v>
      </c>
      <c r="E11" s="187"/>
      <c r="F11" s="188"/>
      <c r="G11" s="204" t="s">
        <v>97</v>
      </c>
      <c r="H11" s="205"/>
      <c r="I11" s="206"/>
      <c r="J11" s="206"/>
      <c r="K11" s="206"/>
      <c r="L11" s="207"/>
      <c r="N11" s="58"/>
      <c r="O11" s="102"/>
      <c r="P11" s="102"/>
      <c r="Q11" s="102"/>
      <c r="R11" s="5" t="s">
        <v>9</v>
      </c>
      <c r="S11" s="6"/>
      <c r="T11" s="7"/>
      <c r="U11" s="102"/>
      <c r="V11" s="102"/>
      <c r="W11" s="102"/>
      <c r="X11" s="375"/>
      <c r="Y11" s="375"/>
      <c r="Z11" s="375"/>
      <c r="AA11" s="375"/>
      <c r="AB11" s="375"/>
      <c r="AC11" s="375"/>
      <c r="AD11" s="375"/>
      <c r="AE11" s="371"/>
      <c r="AF11" s="8"/>
      <c r="AG11" s="58"/>
    </row>
    <row r="12" spans="2:35" ht="18.5" thickBot="1" x14ac:dyDescent="0.6">
      <c r="B12" s="89"/>
      <c r="C12" s="179"/>
      <c r="D12" s="66" t="s">
        <v>88</v>
      </c>
      <c r="E12" s="223"/>
      <c r="F12" s="224"/>
      <c r="G12" s="224"/>
      <c r="H12" s="225"/>
      <c r="I12" s="279" t="s">
        <v>95</v>
      </c>
      <c r="J12" s="280"/>
      <c r="K12" s="280"/>
      <c r="L12" s="281"/>
      <c r="N12" s="58"/>
      <c r="O12" s="102" t="s">
        <v>10</v>
      </c>
      <c r="P12" s="102"/>
      <c r="Q12" s="102"/>
      <c r="R12" s="5" t="s">
        <v>49</v>
      </c>
      <c r="S12" s="6"/>
      <c r="T12" s="7"/>
      <c r="U12" s="374" t="s">
        <v>53</v>
      </c>
      <c r="V12" s="102"/>
      <c r="W12" s="102"/>
      <c r="X12" s="375" t="s">
        <v>55</v>
      </c>
      <c r="Y12" s="375"/>
      <c r="Z12" s="375"/>
      <c r="AA12" s="375"/>
      <c r="AB12" s="375"/>
      <c r="AC12" s="375"/>
      <c r="AD12" s="375"/>
      <c r="AE12" s="9" t="s">
        <v>11</v>
      </c>
      <c r="AF12" s="372" t="s">
        <v>51</v>
      </c>
      <c r="AG12" s="58"/>
    </row>
    <row r="13" spans="2:35" x14ac:dyDescent="0.55000000000000004">
      <c r="B13" s="89"/>
      <c r="C13" s="183" t="s">
        <v>2</v>
      </c>
      <c r="D13" s="65" t="s">
        <v>89</v>
      </c>
      <c r="E13" s="84"/>
      <c r="F13" s="211" t="s">
        <v>98</v>
      </c>
      <c r="G13" s="212"/>
      <c r="H13" s="212"/>
      <c r="I13" s="212"/>
      <c r="J13" s="212"/>
      <c r="K13" s="212"/>
      <c r="L13" s="213"/>
      <c r="N13" s="58"/>
      <c r="O13" s="102"/>
      <c r="P13" s="102"/>
      <c r="Q13" s="102"/>
      <c r="R13" s="5" t="s">
        <v>12</v>
      </c>
      <c r="S13" s="6"/>
      <c r="T13" s="7"/>
      <c r="U13" s="102"/>
      <c r="V13" s="102"/>
      <c r="W13" s="102"/>
      <c r="X13" s="375"/>
      <c r="Y13" s="375"/>
      <c r="Z13" s="375"/>
      <c r="AA13" s="375"/>
      <c r="AB13" s="375"/>
      <c r="AC13" s="375"/>
      <c r="AD13" s="375"/>
      <c r="AE13" s="10" t="s">
        <v>28</v>
      </c>
      <c r="AF13" s="373"/>
      <c r="AG13" s="58"/>
    </row>
    <row r="14" spans="2:35" x14ac:dyDescent="0.55000000000000004">
      <c r="B14" s="89"/>
      <c r="C14" s="181"/>
      <c r="D14" s="68" t="s">
        <v>41</v>
      </c>
      <c r="E14" s="85"/>
      <c r="F14" s="214"/>
      <c r="G14" s="215"/>
      <c r="H14" s="215"/>
      <c r="I14" s="215"/>
      <c r="J14" s="215"/>
      <c r="K14" s="215"/>
      <c r="L14" s="216"/>
      <c r="N14" s="58"/>
      <c r="O14" s="378" t="s">
        <v>13</v>
      </c>
      <c r="P14" s="378"/>
      <c r="Q14" s="378"/>
      <c r="R14" s="378"/>
      <c r="S14" s="378"/>
      <c r="T14" s="378"/>
      <c r="U14" s="378"/>
      <c r="V14" s="378"/>
      <c r="W14" s="378"/>
      <c r="X14" s="378"/>
      <c r="Y14" s="378"/>
      <c r="Z14" s="378"/>
      <c r="AA14" s="378"/>
      <c r="AB14" s="378"/>
      <c r="AC14" s="378"/>
      <c r="AD14" s="378"/>
      <c r="AE14" s="378"/>
      <c r="AF14" s="378"/>
      <c r="AG14" s="58"/>
    </row>
    <row r="15" spans="2:35" ht="18" customHeight="1" x14ac:dyDescent="0.55000000000000004">
      <c r="B15" s="89"/>
      <c r="C15" s="181"/>
      <c r="D15" s="68" t="s">
        <v>83</v>
      </c>
      <c r="E15" s="85"/>
      <c r="F15" s="214"/>
      <c r="G15" s="215"/>
      <c r="H15" s="215"/>
      <c r="I15" s="215"/>
      <c r="J15" s="215"/>
      <c r="K15" s="215"/>
      <c r="L15" s="216"/>
      <c r="N15" s="58"/>
      <c r="O15" s="379"/>
      <c r="P15" s="379"/>
      <c r="Q15" s="379"/>
      <c r="R15" s="379"/>
      <c r="S15" s="379"/>
      <c r="T15" s="379"/>
      <c r="U15" s="379"/>
      <c r="V15" s="379"/>
      <c r="W15" s="379"/>
      <c r="X15" s="379"/>
      <c r="Y15" s="379"/>
      <c r="Z15" s="379"/>
      <c r="AA15" s="379"/>
      <c r="AB15" s="379"/>
      <c r="AC15" s="379"/>
      <c r="AD15" s="379"/>
      <c r="AE15" s="379"/>
      <c r="AF15" s="379"/>
      <c r="AG15" s="58"/>
    </row>
    <row r="16" spans="2:35" ht="18" customHeight="1" thickBot="1" x14ac:dyDescent="0.6">
      <c r="B16" s="89"/>
      <c r="C16" s="179"/>
      <c r="D16" s="66" t="s">
        <v>43</v>
      </c>
      <c r="E16" s="86"/>
      <c r="F16" s="217"/>
      <c r="G16" s="218"/>
      <c r="H16" s="218"/>
      <c r="I16" s="218"/>
      <c r="J16" s="218"/>
      <c r="K16" s="218"/>
      <c r="L16" s="219"/>
      <c r="N16" s="58"/>
      <c r="O16" s="379"/>
      <c r="P16" s="379"/>
      <c r="Q16" s="379"/>
      <c r="R16" s="379"/>
      <c r="S16" s="379"/>
      <c r="T16" s="379"/>
      <c r="U16" s="379"/>
      <c r="V16" s="379"/>
      <c r="W16" s="379"/>
      <c r="X16" s="379"/>
      <c r="Y16" s="379"/>
      <c r="Z16" s="379"/>
      <c r="AA16" s="379"/>
      <c r="AB16" s="379"/>
      <c r="AC16" s="379"/>
      <c r="AD16" s="379"/>
      <c r="AE16" s="379"/>
      <c r="AF16" s="379"/>
      <c r="AG16" s="58"/>
    </row>
    <row r="17" spans="2:33" ht="18.5" thickBot="1" x14ac:dyDescent="0.6">
      <c r="B17" s="89"/>
      <c r="C17" s="332" t="s">
        <v>15</v>
      </c>
      <c r="D17" s="333"/>
      <c r="E17" s="170"/>
      <c r="F17" s="171"/>
      <c r="G17" s="172" t="s">
        <v>100</v>
      </c>
      <c r="H17" s="173"/>
      <c r="I17" s="173"/>
      <c r="J17" s="173"/>
      <c r="K17" s="173"/>
      <c r="L17" s="174"/>
      <c r="N17" s="58"/>
      <c r="O17" s="341" t="s">
        <v>56</v>
      </c>
      <c r="P17" s="380" t="s">
        <v>29</v>
      </c>
      <c r="Q17" s="381"/>
      <c r="R17" s="336" t="str">
        <f>"　墨田区 "&amp;$E$8&amp;" "&amp;$E$9&amp;"丁目 "&amp;$E$10&amp;"番 "&amp;$E$11&amp;"号 "&amp;$E$12</f>
        <v xml:space="preserve">　墨田区  丁目 番 号 </v>
      </c>
      <c r="S17" s="337"/>
      <c r="T17" s="337"/>
      <c r="U17" s="337"/>
      <c r="V17" s="337"/>
      <c r="W17" s="337"/>
      <c r="X17" s="337"/>
      <c r="Y17" s="337"/>
      <c r="Z17" s="337"/>
      <c r="AA17" s="337"/>
      <c r="AB17" s="337"/>
      <c r="AC17" s="337"/>
      <c r="AD17" s="337"/>
      <c r="AE17" s="337"/>
      <c r="AF17" s="338"/>
      <c r="AG17" s="58"/>
    </row>
    <row r="18" spans="2:33" ht="19" customHeight="1" x14ac:dyDescent="0.55000000000000004">
      <c r="B18" s="89"/>
      <c r="C18" s="349" t="s">
        <v>17</v>
      </c>
      <c r="D18" s="352" t="s">
        <v>47</v>
      </c>
      <c r="E18" s="263"/>
      <c r="F18" s="264"/>
      <c r="G18" s="271" t="s">
        <v>101</v>
      </c>
      <c r="H18" s="272"/>
      <c r="I18" s="272"/>
      <c r="J18" s="272"/>
      <c r="K18" s="272"/>
      <c r="L18" s="273"/>
      <c r="N18" s="58"/>
      <c r="O18" s="342"/>
      <c r="P18" s="259"/>
      <c r="Q18" s="382"/>
      <c r="R18" s="339"/>
      <c r="S18" s="101"/>
      <c r="T18" s="101"/>
      <c r="U18" s="101"/>
      <c r="V18" s="101"/>
      <c r="W18" s="101"/>
      <c r="X18" s="101"/>
      <c r="Y18" s="101"/>
      <c r="Z18" s="101"/>
      <c r="AA18" s="101"/>
      <c r="AB18" s="101"/>
      <c r="AC18" s="101"/>
      <c r="AD18" s="101"/>
      <c r="AE18" s="101"/>
      <c r="AF18" s="340"/>
      <c r="AG18" s="58"/>
    </row>
    <row r="19" spans="2:33" ht="19" customHeight="1" x14ac:dyDescent="0.55000000000000004">
      <c r="B19" s="89"/>
      <c r="C19" s="350"/>
      <c r="D19" s="353"/>
      <c r="E19" s="265"/>
      <c r="F19" s="266"/>
      <c r="G19" s="274"/>
      <c r="H19" s="274"/>
      <c r="I19" s="274"/>
      <c r="J19" s="274"/>
      <c r="K19" s="274"/>
      <c r="L19" s="275"/>
      <c r="N19" s="58"/>
      <c r="O19" s="342"/>
      <c r="P19" s="388" t="s">
        <v>14</v>
      </c>
      <c r="Q19" s="389"/>
      <c r="R19" s="384" t="str">
        <f>"　"&amp;E4</f>
        <v>　</v>
      </c>
      <c r="S19" s="377"/>
      <c r="T19" s="377"/>
      <c r="U19" s="377"/>
      <c r="V19" s="377" t="str">
        <f>IF($E$5="","",$E$5)</f>
        <v/>
      </c>
      <c r="W19" s="377"/>
      <c r="X19" s="377"/>
      <c r="Y19" s="377"/>
      <c r="Z19" s="52"/>
      <c r="AA19" s="52"/>
      <c r="AB19" s="52"/>
      <c r="AC19" s="52"/>
      <c r="AD19" s="52"/>
      <c r="AE19" s="52"/>
      <c r="AF19" s="53"/>
      <c r="AG19" s="58"/>
    </row>
    <row r="20" spans="2:33" ht="16.5" customHeight="1" x14ac:dyDescent="0.55000000000000004">
      <c r="B20" s="89"/>
      <c r="C20" s="350"/>
      <c r="D20" s="69" t="s">
        <v>26</v>
      </c>
      <c r="E20" s="209"/>
      <c r="F20" s="210"/>
      <c r="G20" s="138" t="s">
        <v>92</v>
      </c>
      <c r="H20" s="136"/>
      <c r="I20" s="136"/>
      <c r="J20" s="136"/>
      <c r="K20" s="136"/>
      <c r="L20" s="137"/>
      <c r="N20" s="58"/>
      <c r="O20" s="342"/>
      <c r="P20" s="390" t="s">
        <v>30</v>
      </c>
      <c r="Q20" s="391"/>
      <c r="R20" s="383" t="str">
        <f>"　"&amp;E6</f>
        <v>　</v>
      </c>
      <c r="S20" s="376"/>
      <c r="T20" s="376"/>
      <c r="U20" s="376"/>
      <c r="V20" s="376" t="str">
        <f>IF($E$7="","",$E$7)</f>
        <v/>
      </c>
      <c r="W20" s="376"/>
      <c r="X20" s="376"/>
      <c r="Y20" s="376"/>
      <c r="Z20" s="14"/>
      <c r="AA20" s="14"/>
      <c r="AB20" s="14"/>
      <c r="AC20" s="14"/>
      <c r="AD20" s="14"/>
      <c r="AE20" s="14"/>
      <c r="AF20" s="42"/>
      <c r="AG20" s="58"/>
    </row>
    <row r="21" spans="2:33" x14ac:dyDescent="0.55000000000000004">
      <c r="B21" s="89"/>
      <c r="C21" s="351"/>
      <c r="D21" s="69" t="s">
        <v>48</v>
      </c>
      <c r="E21" s="209"/>
      <c r="F21" s="210"/>
      <c r="G21" s="138" t="s">
        <v>91</v>
      </c>
      <c r="H21" s="136"/>
      <c r="I21" s="136"/>
      <c r="J21" s="136"/>
      <c r="K21" s="136"/>
      <c r="L21" s="137"/>
      <c r="N21" s="58"/>
      <c r="O21" s="342"/>
      <c r="P21" s="390"/>
      <c r="Q21" s="391"/>
      <c r="R21" s="318"/>
      <c r="S21" s="106"/>
      <c r="T21" s="106"/>
      <c r="U21" s="106"/>
      <c r="V21" s="106"/>
      <c r="W21" s="106"/>
      <c r="X21" s="106"/>
      <c r="Y21" s="106"/>
      <c r="Z21" s="15"/>
      <c r="AA21" s="15"/>
      <c r="AB21" s="15"/>
      <c r="AC21" s="15"/>
      <c r="AD21" s="15"/>
      <c r="AE21" s="15"/>
      <c r="AF21" s="43"/>
      <c r="AG21" s="58"/>
    </row>
    <row r="22" spans="2:33" ht="18" customHeight="1" thickBot="1" x14ac:dyDescent="0.6">
      <c r="B22" s="89"/>
      <c r="C22" s="221" t="s">
        <v>20</v>
      </c>
      <c r="D22" s="331"/>
      <c r="E22" s="228"/>
      <c r="F22" s="229"/>
      <c r="G22" s="139" t="s">
        <v>102</v>
      </c>
      <c r="H22" s="133"/>
      <c r="I22" s="133"/>
      <c r="J22" s="133"/>
      <c r="K22" s="133"/>
      <c r="L22" s="134"/>
      <c r="N22" s="58"/>
      <c r="O22" s="342"/>
      <c r="P22" s="346" t="s">
        <v>2</v>
      </c>
      <c r="Q22" s="346"/>
      <c r="R22" s="310" t="str">
        <f>E13&amp;E14</f>
        <v/>
      </c>
      <c r="S22" s="262"/>
      <c r="T22" s="19" t="s">
        <v>41</v>
      </c>
      <c r="U22" s="262" t="str">
        <f>IF($E$15="","",$E$15)</f>
        <v/>
      </c>
      <c r="V22" s="262"/>
      <c r="W22" s="19" t="s">
        <v>42</v>
      </c>
      <c r="X22" s="262" t="str">
        <f>IF($E$16="","",$E$16)</f>
        <v/>
      </c>
      <c r="Y22" s="262"/>
      <c r="Z22" s="18" t="s">
        <v>43</v>
      </c>
      <c r="AA22" s="5" t="s">
        <v>15</v>
      </c>
      <c r="AB22" s="1"/>
      <c r="AC22" s="238" t="str">
        <f>"　"&amp;E17</f>
        <v>　</v>
      </c>
      <c r="AD22" s="239"/>
      <c r="AE22" s="239"/>
      <c r="AF22" s="240"/>
      <c r="AG22" s="58"/>
    </row>
    <row r="23" spans="2:33" ht="18" customHeight="1" x14ac:dyDescent="0.55000000000000004">
      <c r="B23" s="89"/>
      <c r="C23" s="196" t="s">
        <v>74</v>
      </c>
      <c r="D23" s="194" t="s">
        <v>73</v>
      </c>
      <c r="E23" s="185"/>
      <c r="F23" s="186"/>
      <c r="G23" s="168" t="s">
        <v>105</v>
      </c>
      <c r="H23" s="147"/>
      <c r="I23" s="147"/>
      <c r="J23" s="147"/>
      <c r="K23" s="147"/>
      <c r="L23" s="148"/>
      <c r="N23" s="58"/>
      <c r="O23" s="342"/>
      <c r="P23" s="346" t="s">
        <v>16</v>
      </c>
      <c r="Q23" s="347"/>
      <c r="R23" s="29"/>
      <c r="S23" s="56"/>
      <c r="T23" s="56"/>
      <c r="U23" s="57"/>
      <c r="V23" s="21"/>
      <c r="W23" s="56"/>
      <c r="X23" s="56"/>
      <c r="Y23" s="56"/>
      <c r="Z23" s="56"/>
      <c r="AA23" s="56"/>
      <c r="AB23" s="57"/>
      <c r="AC23" s="28"/>
      <c r="AD23" s="249"/>
      <c r="AE23" s="250"/>
      <c r="AF23" s="251"/>
      <c r="AG23" s="58"/>
    </row>
    <row r="24" spans="2:33" x14ac:dyDescent="0.55000000000000004">
      <c r="B24" s="89"/>
      <c r="C24" s="197"/>
      <c r="D24" s="195"/>
      <c r="E24" s="192"/>
      <c r="F24" s="193"/>
      <c r="G24" s="138"/>
      <c r="H24" s="136"/>
      <c r="I24" s="136"/>
      <c r="J24" s="136"/>
      <c r="K24" s="136"/>
      <c r="L24" s="137"/>
      <c r="N24" s="58"/>
      <c r="O24" s="342"/>
      <c r="P24" s="320" t="s">
        <v>17</v>
      </c>
      <c r="Q24" s="343"/>
      <c r="R24" s="32" t="str">
        <f>IF($E$18="身体障害者手帳","①","１")</f>
        <v>１</v>
      </c>
      <c r="S24" s="17" t="s">
        <v>61</v>
      </c>
      <c r="T24" s="17"/>
      <c r="U24" s="17"/>
      <c r="V24" s="17"/>
      <c r="W24" s="17"/>
      <c r="X24" s="19" t="str">
        <f>DBCS(IF(E20="","",E20))</f>
        <v/>
      </c>
      <c r="Y24" s="16" t="s">
        <v>18</v>
      </c>
      <c r="Z24" s="5" t="s">
        <v>57</v>
      </c>
      <c r="AA24" s="6"/>
      <c r="AB24" s="7"/>
      <c r="AC24" s="238" t="str">
        <f>"　"&amp;E22</f>
        <v>　</v>
      </c>
      <c r="AD24" s="239"/>
      <c r="AE24" s="239"/>
      <c r="AF24" s="240"/>
      <c r="AG24" s="58"/>
    </row>
    <row r="25" spans="2:33" x14ac:dyDescent="0.55000000000000004">
      <c r="B25" s="89"/>
      <c r="C25" s="197"/>
      <c r="D25" s="68" t="s">
        <v>72</v>
      </c>
      <c r="E25" s="192"/>
      <c r="F25" s="193"/>
      <c r="G25" s="138" t="s">
        <v>103</v>
      </c>
      <c r="H25" s="136"/>
      <c r="I25" s="136"/>
      <c r="J25" s="136"/>
      <c r="K25" s="136"/>
      <c r="L25" s="137"/>
      <c r="N25" s="58"/>
      <c r="O25" s="342"/>
      <c r="P25" s="344"/>
      <c r="Q25" s="345"/>
      <c r="R25" s="32" t="str">
        <f>IF($E$18="愛の手帳","②","２")</f>
        <v>２</v>
      </c>
      <c r="S25" s="17" t="s">
        <v>62</v>
      </c>
      <c r="T25" s="17"/>
      <c r="U25" s="17"/>
      <c r="V25" s="17"/>
      <c r="W25" s="17"/>
      <c r="X25" s="19" t="str">
        <f>DBCS(IF(I20="","",I20))</f>
        <v/>
      </c>
      <c r="Y25" s="16" t="s">
        <v>19</v>
      </c>
      <c r="Z25" s="22" t="s">
        <v>58</v>
      </c>
      <c r="AA25" s="23"/>
      <c r="AB25" s="24"/>
      <c r="AC25" s="243" t="s">
        <v>54</v>
      </c>
      <c r="AD25" s="244"/>
      <c r="AE25" s="244"/>
      <c r="AF25" s="245"/>
      <c r="AG25" s="58"/>
    </row>
    <row r="26" spans="2:33" ht="18.5" thickBot="1" x14ac:dyDescent="0.6">
      <c r="B26" s="89"/>
      <c r="C26" s="198"/>
      <c r="D26" s="66" t="s">
        <v>68</v>
      </c>
      <c r="E26" s="228"/>
      <c r="F26" s="229"/>
      <c r="G26" s="139" t="s">
        <v>106</v>
      </c>
      <c r="H26" s="133"/>
      <c r="I26" s="133"/>
      <c r="J26" s="133"/>
      <c r="K26" s="133"/>
      <c r="L26" s="134"/>
      <c r="N26" s="58"/>
      <c r="O26" s="342"/>
      <c r="P26" s="344"/>
      <c r="Q26" s="345"/>
      <c r="R26" s="32" t="str">
        <f>IF($E$18="精神手帳","③","３")</f>
        <v>３</v>
      </c>
      <c r="S26" s="17" t="s">
        <v>63</v>
      </c>
      <c r="T26" s="17"/>
      <c r="U26" s="17"/>
      <c r="V26" s="17"/>
      <c r="W26" s="17"/>
      <c r="X26" s="19" t="str">
        <f>DBCS(IF(E18="精神手帳","1",""))</f>
        <v/>
      </c>
      <c r="Y26" s="16" t="s">
        <v>18</v>
      </c>
      <c r="Z26" s="25" t="s">
        <v>59</v>
      </c>
      <c r="AA26" s="26"/>
      <c r="AB26" s="27"/>
      <c r="AC26" s="246"/>
      <c r="AD26" s="247"/>
      <c r="AE26" s="247"/>
      <c r="AF26" s="248"/>
      <c r="AG26" s="58"/>
    </row>
    <row r="27" spans="2:33" ht="18" customHeight="1" thickBot="1" x14ac:dyDescent="0.6">
      <c r="B27" s="89"/>
      <c r="C27" s="199" t="s">
        <v>75</v>
      </c>
      <c r="D27" s="200"/>
      <c r="E27" s="329"/>
      <c r="F27" s="330"/>
      <c r="G27" s="165" t="s">
        <v>104</v>
      </c>
      <c r="H27" s="166"/>
      <c r="I27" s="166"/>
      <c r="J27" s="166"/>
      <c r="K27" s="166"/>
      <c r="L27" s="167"/>
      <c r="N27" s="58"/>
      <c r="O27" s="342"/>
      <c r="P27" s="344"/>
      <c r="Q27" s="345"/>
      <c r="R27" s="32" t="str">
        <f>IF($E$18="難病","④","４")</f>
        <v>４</v>
      </c>
      <c r="S27" s="17" t="s">
        <v>64</v>
      </c>
      <c r="T27" s="17"/>
      <c r="U27" s="17"/>
      <c r="V27" s="17"/>
      <c r="W27" s="17"/>
      <c r="X27" s="17"/>
      <c r="Y27" s="18"/>
      <c r="Z27" s="267" t="s">
        <v>60</v>
      </c>
      <c r="AA27" s="260"/>
      <c r="AB27" s="269"/>
      <c r="AC27" s="29"/>
      <c r="AD27" s="21"/>
      <c r="AE27" s="21"/>
      <c r="AF27" s="44"/>
      <c r="AG27" s="58"/>
    </row>
    <row r="28" spans="2:33" ht="18" customHeight="1" thickBot="1" x14ac:dyDescent="0.6">
      <c r="B28" s="89"/>
      <c r="C28" s="115" t="s">
        <v>67</v>
      </c>
      <c r="D28" s="191"/>
      <c r="E28" s="189"/>
      <c r="F28" s="190"/>
      <c r="G28" s="165" t="s">
        <v>104</v>
      </c>
      <c r="H28" s="166"/>
      <c r="I28" s="166"/>
      <c r="J28" s="166"/>
      <c r="K28" s="166"/>
      <c r="L28" s="167"/>
      <c r="N28" s="58"/>
      <c r="O28" s="342"/>
      <c r="P28" s="344"/>
      <c r="Q28" s="345"/>
      <c r="R28" s="33" t="str">
        <f>IF(OR($E$18="脳性麻痺",$E$18="進行性筋萎縮症"),"⑤","５")</f>
        <v>５</v>
      </c>
      <c r="S28" s="12" t="s">
        <v>33</v>
      </c>
      <c r="T28" s="12"/>
      <c r="U28" s="12"/>
      <c r="V28" s="12"/>
      <c r="W28" s="12"/>
      <c r="X28" s="12"/>
      <c r="Y28" s="13"/>
      <c r="Z28" s="302"/>
      <c r="AA28" s="237"/>
      <c r="AB28" s="303"/>
      <c r="AC28" s="34"/>
      <c r="AD28" s="35"/>
      <c r="AE28" s="35"/>
      <c r="AF28" s="46"/>
      <c r="AG28" s="58"/>
    </row>
    <row r="29" spans="2:33" x14ac:dyDescent="0.55000000000000004">
      <c r="B29" s="89"/>
      <c r="C29" s="183" t="s">
        <v>76</v>
      </c>
      <c r="D29" s="184"/>
      <c r="E29" s="175"/>
      <c r="F29" s="176"/>
      <c r="G29" s="168" t="s">
        <v>167</v>
      </c>
      <c r="H29" s="147"/>
      <c r="I29" s="147"/>
      <c r="J29" s="147"/>
      <c r="K29" s="147"/>
      <c r="L29" s="148"/>
      <c r="N29" s="58"/>
      <c r="O29" s="293" t="s">
        <v>65</v>
      </c>
      <c r="P29" s="260" t="s">
        <v>29</v>
      </c>
      <c r="Q29" s="269"/>
      <c r="R29" s="296" t="str">
        <f>"　 "&amp;$E$39&amp;" "&amp;$E$41&amp;" "&amp;$E$43&amp;" "&amp;$E$45</f>
        <v xml:space="preserve">　    </v>
      </c>
      <c r="S29" s="297"/>
      <c r="T29" s="297"/>
      <c r="U29" s="297"/>
      <c r="V29" s="297"/>
      <c r="W29" s="297"/>
      <c r="X29" s="297"/>
      <c r="Y29" s="297"/>
      <c r="Z29" s="297"/>
      <c r="AA29" s="297"/>
      <c r="AB29" s="297"/>
      <c r="AC29" s="297"/>
      <c r="AD29" s="297"/>
      <c r="AE29" s="297"/>
      <c r="AF29" s="298"/>
      <c r="AG29" s="58"/>
    </row>
    <row r="30" spans="2:33" ht="18.5" thickBot="1" x14ac:dyDescent="0.6">
      <c r="B30" s="89"/>
      <c r="C30" s="179" t="s">
        <v>77</v>
      </c>
      <c r="D30" s="180"/>
      <c r="E30" s="177"/>
      <c r="F30" s="178"/>
      <c r="G30" s="139"/>
      <c r="H30" s="133"/>
      <c r="I30" s="133"/>
      <c r="J30" s="133"/>
      <c r="K30" s="133"/>
      <c r="L30" s="134"/>
      <c r="N30" s="58"/>
      <c r="O30" s="294"/>
      <c r="P30" s="261"/>
      <c r="Q30" s="270"/>
      <c r="R30" s="299"/>
      <c r="S30" s="300"/>
      <c r="T30" s="300"/>
      <c r="U30" s="300"/>
      <c r="V30" s="300"/>
      <c r="W30" s="300"/>
      <c r="X30" s="300"/>
      <c r="Y30" s="300"/>
      <c r="Z30" s="300"/>
      <c r="AA30" s="300"/>
      <c r="AB30" s="300"/>
      <c r="AC30" s="300"/>
      <c r="AD30" s="300"/>
      <c r="AE30" s="300"/>
      <c r="AF30" s="301"/>
      <c r="AG30" s="58"/>
    </row>
    <row r="31" spans="2:33" ht="14" customHeight="1" x14ac:dyDescent="0.55000000000000004">
      <c r="B31" s="89"/>
      <c r="C31" s="183" t="s">
        <v>79</v>
      </c>
      <c r="D31" s="184"/>
      <c r="E31" s="185"/>
      <c r="F31" s="186"/>
      <c r="G31" s="146" t="s">
        <v>107</v>
      </c>
      <c r="H31" s="147"/>
      <c r="I31" s="147"/>
      <c r="J31" s="147"/>
      <c r="K31" s="147"/>
      <c r="L31" s="148"/>
      <c r="N31" s="58"/>
      <c r="O31" s="294"/>
      <c r="P31" s="334" t="s">
        <v>14</v>
      </c>
      <c r="Q31" s="335"/>
      <c r="R31" s="348" t="str">
        <f>"　"&amp;E33</f>
        <v>　</v>
      </c>
      <c r="S31" s="327"/>
      <c r="T31" s="327"/>
      <c r="U31" s="327"/>
      <c r="V31" s="327" t="str">
        <f>"　"&amp;E34</f>
        <v>　</v>
      </c>
      <c r="W31" s="327"/>
      <c r="X31" s="327"/>
      <c r="Y31" s="327"/>
      <c r="Z31" s="54"/>
      <c r="AA31" s="54"/>
      <c r="AB31" s="54"/>
      <c r="AC31" s="54"/>
      <c r="AD31" s="54"/>
      <c r="AE31" s="54"/>
      <c r="AF31" s="55"/>
      <c r="AG31" s="58"/>
    </row>
    <row r="32" spans="2:33" ht="14" customHeight="1" thickBot="1" x14ac:dyDescent="0.6">
      <c r="B32" s="90"/>
      <c r="C32" s="181" t="s">
        <v>80</v>
      </c>
      <c r="D32" s="182"/>
      <c r="E32" s="187"/>
      <c r="F32" s="188"/>
      <c r="G32" s="169"/>
      <c r="H32" s="144"/>
      <c r="I32" s="144"/>
      <c r="J32" s="144"/>
      <c r="K32" s="144"/>
      <c r="L32" s="145"/>
      <c r="N32" s="58"/>
      <c r="O32" s="294"/>
      <c r="P32" s="237" t="s">
        <v>30</v>
      </c>
      <c r="Q32" s="303"/>
      <c r="R32" s="325" t="str">
        <f>"　"&amp;E35</f>
        <v>　</v>
      </c>
      <c r="S32" s="323"/>
      <c r="T32" s="323"/>
      <c r="U32" s="323"/>
      <c r="V32" s="323" t="str">
        <f>"　"&amp;E37</f>
        <v>　</v>
      </c>
      <c r="W32" s="323"/>
      <c r="X32" s="323"/>
      <c r="Y32" s="323"/>
      <c r="Z32" s="35"/>
      <c r="AA32" s="35"/>
      <c r="AB32" s="35"/>
      <c r="AC32" s="35"/>
      <c r="AD32" s="35"/>
      <c r="AE32" s="35"/>
      <c r="AF32" s="46"/>
      <c r="AG32" s="58"/>
    </row>
    <row r="33" spans="2:42" ht="14" customHeight="1" x14ac:dyDescent="0.55000000000000004">
      <c r="B33" s="88" t="s">
        <v>113</v>
      </c>
      <c r="C33" s="354" t="s">
        <v>14</v>
      </c>
      <c r="D33" s="71" t="s">
        <v>38</v>
      </c>
      <c r="E33" s="284"/>
      <c r="F33" s="285"/>
      <c r="G33" s="94"/>
      <c r="H33" s="95"/>
      <c r="I33" s="95"/>
      <c r="J33" s="95"/>
      <c r="K33" s="95"/>
      <c r="L33" s="96"/>
      <c r="N33" s="58"/>
      <c r="O33" s="294"/>
      <c r="P33" s="261"/>
      <c r="Q33" s="270"/>
      <c r="R33" s="326"/>
      <c r="S33" s="324"/>
      <c r="T33" s="324"/>
      <c r="U33" s="324"/>
      <c r="V33" s="324"/>
      <c r="W33" s="324"/>
      <c r="X33" s="324"/>
      <c r="Y33" s="324"/>
      <c r="Z33" s="31"/>
      <c r="AA33" s="31"/>
      <c r="AB33" s="31"/>
      <c r="AC33" s="31"/>
      <c r="AD33" s="31"/>
      <c r="AE33" s="31"/>
      <c r="AF33" s="45"/>
      <c r="AG33" s="58"/>
    </row>
    <row r="34" spans="2:42" ht="14.5" customHeight="1" thickBot="1" x14ac:dyDescent="0.6">
      <c r="B34" s="89"/>
      <c r="C34" s="140"/>
      <c r="D34" s="72" t="s">
        <v>39</v>
      </c>
      <c r="E34" s="282"/>
      <c r="F34" s="283"/>
      <c r="G34" s="91"/>
      <c r="H34" s="92"/>
      <c r="I34" s="92"/>
      <c r="J34" s="92"/>
      <c r="K34" s="92"/>
      <c r="L34" s="93"/>
      <c r="N34" s="58"/>
      <c r="O34" s="294"/>
      <c r="P34" s="267" t="s">
        <v>2</v>
      </c>
      <c r="Q34" s="269"/>
      <c r="R34" s="267" t="str">
        <f>IF($E$47="","",$E$47)</f>
        <v/>
      </c>
      <c r="S34" s="260"/>
      <c r="T34" s="260" t="str">
        <f>IF($E$48="","",$E$48)</f>
        <v/>
      </c>
      <c r="U34" s="260" t="s">
        <v>41</v>
      </c>
      <c r="V34" s="260" t="str">
        <f>IF($E$50="","",$E$50)</f>
        <v/>
      </c>
      <c r="W34" s="260" t="s">
        <v>42</v>
      </c>
      <c r="X34" s="260" t="str">
        <f>IF($E$51="","",$E$51)</f>
        <v/>
      </c>
      <c r="Y34" s="269" t="s">
        <v>43</v>
      </c>
      <c r="Z34" s="320" t="s">
        <v>66</v>
      </c>
      <c r="AA34" s="260"/>
      <c r="AB34" s="269"/>
      <c r="AC34" s="267" t="str">
        <f>IF(E52="","",E52)</f>
        <v/>
      </c>
      <c r="AD34" s="260"/>
      <c r="AE34" s="260"/>
      <c r="AF34" s="321"/>
      <c r="AG34" s="58"/>
    </row>
    <row r="35" spans="2:42" ht="14.5" customHeight="1" x14ac:dyDescent="0.55000000000000004">
      <c r="B35" s="89"/>
      <c r="C35" s="112" t="s">
        <v>87</v>
      </c>
      <c r="D35" s="162" t="s">
        <v>38</v>
      </c>
      <c r="E35" s="163"/>
      <c r="F35" s="164"/>
      <c r="G35" s="286"/>
      <c r="H35" s="147"/>
      <c r="I35" s="147"/>
      <c r="J35" s="147"/>
      <c r="K35" s="147"/>
      <c r="L35" s="148"/>
      <c r="N35" s="58"/>
      <c r="O35" s="295"/>
      <c r="P35" s="268"/>
      <c r="Q35" s="270"/>
      <c r="R35" s="268"/>
      <c r="S35" s="261"/>
      <c r="T35" s="261"/>
      <c r="U35" s="261"/>
      <c r="V35" s="261"/>
      <c r="W35" s="261"/>
      <c r="X35" s="261"/>
      <c r="Y35" s="270"/>
      <c r="Z35" s="302"/>
      <c r="AA35" s="237"/>
      <c r="AB35" s="303"/>
      <c r="AC35" s="302"/>
      <c r="AD35" s="237"/>
      <c r="AE35" s="237"/>
      <c r="AF35" s="322"/>
      <c r="AG35" s="58"/>
    </row>
    <row r="36" spans="2:42" x14ac:dyDescent="0.55000000000000004">
      <c r="B36" s="89"/>
      <c r="C36" s="113"/>
      <c r="D36" s="156"/>
      <c r="E36" s="120"/>
      <c r="F36" s="121"/>
      <c r="G36" s="135"/>
      <c r="H36" s="136"/>
      <c r="I36" s="136"/>
      <c r="J36" s="136"/>
      <c r="K36" s="136"/>
      <c r="L36" s="137"/>
      <c r="N36" s="58"/>
      <c r="O36" s="293" t="s">
        <v>21</v>
      </c>
      <c r="P36" s="287" t="str">
        <f>IF($E$23="","",$E$23)</f>
        <v/>
      </c>
      <c r="Q36" s="288"/>
      <c r="R36" s="288"/>
      <c r="S36" s="328" t="s">
        <v>25</v>
      </c>
      <c r="T36" s="328"/>
      <c r="U36" s="288" t="str">
        <f>IF($E$25="","",$E$25)</f>
        <v/>
      </c>
      <c r="V36" s="288"/>
      <c r="W36" s="288"/>
      <c r="X36" s="288"/>
      <c r="Y36" s="35"/>
      <c r="Z36" s="310" t="s">
        <v>68</v>
      </c>
      <c r="AA36" s="262"/>
      <c r="AB36" s="311"/>
      <c r="AC36" s="312" t="str">
        <f>"　"&amp;E26</f>
        <v>　</v>
      </c>
      <c r="AD36" s="313"/>
      <c r="AE36" s="313"/>
      <c r="AF36" s="314"/>
      <c r="AG36" s="58"/>
    </row>
    <row r="37" spans="2:42" x14ac:dyDescent="0.55000000000000004">
      <c r="B37" s="89"/>
      <c r="C37" s="113"/>
      <c r="D37" s="156" t="s">
        <v>39</v>
      </c>
      <c r="E37" s="120"/>
      <c r="F37" s="121"/>
      <c r="G37" s="135"/>
      <c r="H37" s="136"/>
      <c r="I37" s="136"/>
      <c r="J37" s="136"/>
      <c r="K37" s="136"/>
      <c r="L37" s="137"/>
      <c r="N37" s="58"/>
      <c r="O37" s="294"/>
      <c r="P37" s="289"/>
      <c r="Q37" s="290"/>
      <c r="R37" s="290"/>
      <c r="S37" s="328" t="s">
        <v>22</v>
      </c>
      <c r="T37" s="328"/>
      <c r="U37" s="290"/>
      <c r="V37" s="290"/>
      <c r="W37" s="290"/>
      <c r="X37" s="290"/>
      <c r="Y37" s="47" t="s">
        <v>24</v>
      </c>
      <c r="Z37" s="22" t="s">
        <v>69</v>
      </c>
      <c r="AA37" s="39"/>
      <c r="AB37" s="24"/>
      <c r="AC37" s="315" t="str">
        <f>"　"&amp;E4&amp;"　"&amp;E5</f>
        <v>　　</v>
      </c>
      <c r="AD37" s="316"/>
      <c r="AE37" s="316"/>
      <c r="AF37" s="317"/>
      <c r="AG37" s="58"/>
    </row>
    <row r="38" spans="2:42" ht="18.5" thickBot="1" x14ac:dyDescent="0.6">
      <c r="B38" s="89"/>
      <c r="C38" s="114"/>
      <c r="D38" s="157"/>
      <c r="E38" s="118"/>
      <c r="F38" s="119"/>
      <c r="G38" s="132"/>
      <c r="H38" s="133"/>
      <c r="I38" s="133"/>
      <c r="J38" s="133"/>
      <c r="K38" s="133"/>
      <c r="L38" s="134"/>
      <c r="N38" s="58"/>
      <c r="O38" s="295"/>
      <c r="P38" s="291"/>
      <c r="Q38" s="292"/>
      <c r="R38" s="292"/>
      <c r="S38" s="328" t="s">
        <v>23</v>
      </c>
      <c r="T38" s="328"/>
      <c r="U38" s="292"/>
      <c r="V38" s="292"/>
      <c r="W38" s="292"/>
      <c r="X38" s="292"/>
      <c r="Y38" s="35"/>
      <c r="Z38" s="25" t="s">
        <v>70</v>
      </c>
      <c r="AA38" s="26"/>
      <c r="AB38" s="27"/>
      <c r="AC38" s="318"/>
      <c r="AD38" s="106"/>
      <c r="AE38" s="106"/>
      <c r="AF38" s="319"/>
      <c r="AG38" s="58"/>
    </row>
    <row r="39" spans="2:42" x14ac:dyDescent="0.55000000000000004">
      <c r="B39" s="89"/>
      <c r="C39" s="112" t="s">
        <v>1</v>
      </c>
      <c r="D39" s="149" t="s">
        <v>109</v>
      </c>
      <c r="E39" s="151"/>
      <c r="F39" s="152"/>
      <c r="G39" s="146" t="s">
        <v>114</v>
      </c>
      <c r="H39" s="147"/>
      <c r="I39" s="147"/>
      <c r="J39" s="147"/>
      <c r="K39" s="147"/>
      <c r="L39" s="148"/>
      <c r="N39" s="58"/>
      <c r="O39" s="293" t="s">
        <v>33</v>
      </c>
      <c r="P39" s="267" t="s">
        <v>34</v>
      </c>
      <c r="Q39" s="260"/>
      <c r="R39" s="260"/>
      <c r="S39" s="260"/>
      <c r="T39" s="269"/>
      <c r="U39" s="37" t="str">
        <f>IF(E27="受けている","①","１")</f>
        <v>１</v>
      </c>
      <c r="V39" s="21" t="s">
        <v>36</v>
      </c>
      <c r="W39" s="21"/>
      <c r="X39" s="21"/>
      <c r="Y39" s="30"/>
      <c r="Z39" s="302" t="s">
        <v>67</v>
      </c>
      <c r="AA39" s="237"/>
      <c r="AB39" s="303"/>
      <c r="AC39" s="304" t="str">
        <f>IF($E$28="入所している","㊒　・　無",IF($E$28="入所していない","有　・　🈚","有　・　無"))</f>
        <v>有　・　無</v>
      </c>
      <c r="AD39" s="305"/>
      <c r="AE39" s="305"/>
      <c r="AF39" s="306"/>
      <c r="AG39" s="58"/>
    </row>
    <row r="40" spans="2:42" x14ac:dyDescent="0.55000000000000004">
      <c r="B40" s="89"/>
      <c r="C40" s="113"/>
      <c r="D40" s="150"/>
      <c r="E40" s="153"/>
      <c r="F40" s="154"/>
      <c r="G40" s="138"/>
      <c r="H40" s="136"/>
      <c r="I40" s="136"/>
      <c r="J40" s="136"/>
      <c r="K40" s="136"/>
      <c r="L40" s="137"/>
      <c r="N40" s="58"/>
      <c r="O40" s="294"/>
      <c r="P40" s="268"/>
      <c r="Q40" s="261"/>
      <c r="R40" s="261"/>
      <c r="S40" s="261"/>
      <c r="T40" s="270"/>
      <c r="U40" s="38" t="str">
        <f>IF(E27="受けていない","②","２")</f>
        <v>２</v>
      </c>
      <c r="V40" s="31" t="s">
        <v>37</v>
      </c>
      <c r="W40" s="31"/>
      <c r="X40" s="31"/>
      <c r="Y40" s="20"/>
      <c r="Z40" s="268"/>
      <c r="AA40" s="261"/>
      <c r="AB40" s="270"/>
      <c r="AC40" s="307"/>
      <c r="AD40" s="308"/>
      <c r="AE40" s="308"/>
      <c r="AF40" s="309"/>
      <c r="AG40" s="58"/>
    </row>
    <row r="41" spans="2:42" ht="14" customHeight="1" x14ac:dyDescent="0.55000000000000004">
      <c r="B41" s="89"/>
      <c r="C41" s="113"/>
      <c r="D41" s="150" t="s">
        <v>110</v>
      </c>
      <c r="E41" s="153"/>
      <c r="F41" s="154"/>
      <c r="G41" s="138" t="s">
        <v>115</v>
      </c>
      <c r="H41" s="136"/>
      <c r="I41" s="136"/>
      <c r="J41" s="136"/>
      <c r="K41" s="136"/>
      <c r="L41" s="137"/>
      <c r="N41" s="58"/>
      <c r="O41" s="294"/>
      <c r="P41" s="267" t="s">
        <v>35</v>
      </c>
      <c r="Q41" s="260"/>
      <c r="R41" s="260"/>
      <c r="S41" s="260"/>
      <c r="T41" s="269"/>
      <c r="U41" s="256" t="str">
        <f>IF($E$29="有","㊒　・　無",IF($E$29="なし","有　・　🈚","有　・　無"))</f>
        <v>有　・　無</v>
      </c>
      <c r="V41" s="257"/>
      <c r="W41" s="257"/>
      <c r="X41" s="260" t="s">
        <v>78</v>
      </c>
      <c r="Y41" s="260"/>
      <c r="Z41" s="260"/>
      <c r="AA41" s="260"/>
      <c r="AB41" s="260"/>
      <c r="AC41" s="252" t="str">
        <f>"（　"&amp;E31&amp;"　）"</f>
        <v>（　　）</v>
      </c>
      <c r="AD41" s="252"/>
      <c r="AE41" s="252"/>
      <c r="AF41" s="253"/>
      <c r="AG41" s="58"/>
    </row>
    <row r="42" spans="2:42" ht="14" customHeight="1" x14ac:dyDescent="0.55000000000000004">
      <c r="B42" s="89"/>
      <c r="C42" s="113"/>
      <c r="D42" s="150"/>
      <c r="E42" s="153"/>
      <c r="F42" s="154"/>
      <c r="G42" s="138"/>
      <c r="H42" s="136"/>
      <c r="I42" s="136"/>
      <c r="J42" s="136"/>
      <c r="K42" s="136"/>
      <c r="L42" s="137"/>
      <c r="N42" s="58"/>
      <c r="O42" s="295"/>
      <c r="P42" s="268"/>
      <c r="Q42" s="261"/>
      <c r="R42" s="261"/>
      <c r="S42" s="261"/>
      <c r="T42" s="270"/>
      <c r="U42" s="258"/>
      <c r="V42" s="259"/>
      <c r="W42" s="259"/>
      <c r="X42" s="261"/>
      <c r="Y42" s="261"/>
      <c r="Z42" s="261"/>
      <c r="AA42" s="261"/>
      <c r="AB42" s="261"/>
      <c r="AC42" s="254"/>
      <c r="AD42" s="254"/>
      <c r="AE42" s="254"/>
      <c r="AF42" s="255"/>
      <c r="AG42" s="58"/>
    </row>
    <row r="43" spans="2:42" x14ac:dyDescent="0.55000000000000004">
      <c r="B43" s="89"/>
      <c r="C43" s="113"/>
      <c r="D43" s="150" t="s">
        <v>40</v>
      </c>
      <c r="E43" s="153"/>
      <c r="F43" s="154"/>
      <c r="G43" s="138" t="s">
        <v>117</v>
      </c>
      <c r="H43" s="136"/>
      <c r="I43" s="136"/>
      <c r="J43" s="136"/>
      <c r="K43" s="136"/>
      <c r="L43" s="137"/>
      <c r="N43" s="58"/>
      <c r="O43" s="48"/>
      <c r="P43" s="35" t="s">
        <v>71</v>
      </c>
      <c r="Q43" s="35"/>
      <c r="R43" s="35"/>
      <c r="S43" s="35"/>
      <c r="T43" s="35"/>
      <c r="U43" s="35"/>
      <c r="V43" s="35"/>
      <c r="W43" s="35"/>
      <c r="X43" s="35"/>
      <c r="Y43" s="35"/>
      <c r="Z43" s="35"/>
      <c r="AA43" s="35"/>
      <c r="AB43" s="35"/>
      <c r="AC43" s="35"/>
      <c r="AD43" s="35"/>
      <c r="AE43" s="35"/>
      <c r="AF43" s="46"/>
      <c r="AG43" s="59"/>
      <c r="AH43" s="40"/>
      <c r="AI43" s="40"/>
      <c r="AJ43" s="40"/>
      <c r="AK43" s="40"/>
      <c r="AL43" s="40"/>
      <c r="AM43" s="40"/>
      <c r="AN43" s="40"/>
      <c r="AO43" s="40"/>
      <c r="AP43" s="40"/>
    </row>
    <row r="44" spans="2:42" ht="15.5" customHeight="1" x14ac:dyDescent="0.55000000000000004">
      <c r="B44" s="89"/>
      <c r="C44" s="113"/>
      <c r="D44" s="155"/>
      <c r="E44" s="153"/>
      <c r="F44" s="154"/>
      <c r="G44" s="138"/>
      <c r="H44" s="136"/>
      <c r="I44" s="136"/>
      <c r="J44" s="144"/>
      <c r="K44" s="144"/>
      <c r="L44" s="145"/>
      <c r="N44" s="58"/>
      <c r="O44" s="48"/>
      <c r="P44" s="122" t="str">
        <f ca="1">DBCS(TEXT(TODAY(),"ggge年m月dd日"))</f>
        <v>令和７年１月２３日</v>
      </c>
      <c r="Q44" s="122"/>
      <c r="R44" s="122"/>
      <c r="S44" s="122"/>
      <c r="T44" s="74"/>
      <c r="U44" s="36"/>
      <c r="V44" s="35"/>
      <c r="W44" s="35"/>
      <c r="X44" s="35"/>
      <c r="Y44" s="35"/>
      <c r="Z44" s="35"/>
      <c r="AA44" s="35"/>
      <c r="AB44" s="35"/>
      <c r="AC44" s="35"/>
      <c r="AD44" s="35"/>
      <c r="AE44" s="35"/>
      <c r="AF44" s="46"/>
      <c r="AG44" s="59"/>
      <c r="AH44" s="40"/>
      <c r="AI44" s="40"/>
      <c r="AJ44" s="40"/>
      <c r="AK44" s="40"/>
      <c r="AL44" s="40"/>
      <c r="AM44" s="40"/>
      <c r="AN44" s="40"/>
      <c r="AO44" s="40"/>
      <c r="AP44" s="40"/>
    </row>
    <row r="45" spans="2:42" ht="22.5" customHeight="1" x14ac:dyDescent="0.55000000000000004">
      <c r="B45" s="89"/>
      <c r="C45" s="113"/>
      <c r="D45" s="156" t="s">
        <v>111</v>
      </c>
      <c r="E45" s="153"/>
      <c r="F45" s="158"/>
      <c r="G45" s="158"/>
      <c r="H45" s="158"/>
      <c r="I45" s="154"/>
      <c r="J45" s="138" t="s">
        <v>116</v>
      </c>
      <c r="K45" s="136"/>
      <c r="L45" s="137"/>
      <c r="N45" s="58"/>
      <c r="O45" s="48"/>
      <c r="P45" s="35"/>
      <c r="Q45" s="35"/>
      <c r="R45" s="35"/>
      <c r="S45" s="35"/>
      <c r="T45" s="35"/>
      <c r="U45" s="237" t="s">
        <v>81</v>
      </c>
      <c r="V45" s="237"/>
      <c r="W45" s="237" t="s">
        <v>1</v>
      </c>
      <c r="X45" s="237"/>
      <c r="Y45" s="123" t="str">
        <f>" 墨田区 "&amp;$E$8&amp;" "&amp;$E$9&amp;"丁目 "&amp;$E$10&amp;"番 "&amp;$E$11&amp;"号 "</f>
        <v xml:space="preserve"> 墨田区  丁目 番 号 </v>
      </c>
      <c r="Z45" s="123"/>
      <c r="AA45" s="123"/>
      <c r="AB45" s="123"/>
      <c r="AC45" s="123"/>
      <c r="AD45" s="123"/>
      <c r="AE45" s="123"/>
      <c r="AF45" s="124"/>
      <c r="AG45" s="60"/>
      <c r="AH45" s="41"/>
      <c r="AI45" s="41"/>
      <c r="AJ45" s="41"/>
      <c r="AK45" s="41"/>
      <c r="AL45" s="41"/>
      <c r="AM45" s="41"/>
      <c r="AN45" s="41"/>
      <c r="AO45" s="41"/>
      <c r="AP45" s="41"/>
    </row>
    <row r="46" spans="2:42" ht="18.5" thickBot="1" x14ac:dyDescent="0.6">
      <c r="B46" s="89"/>
      <c r="C46" s="114"/>
      <c r="D46" s="157"/>
      <c r="E46" s="159"/>
      <c r="F46" s="160"/>
      <c r="G46" s="160"/>
      <c r="H46" s="160"/>
      <c r="I46" s="161"/>
      <c r="J46" s="139"/>
      <c r="K46" s="133"/>
      <c r="L46" s="134"/>
      <c r="N46" s="58"/>
      <c r="O46" s="48"/>
      <c r="P46" s="35"/>
      <c r="Q46" s="35"/>
      <c r="R46" s="35"/>
      <c r="S46" s="35"/>
      <c r="T46" s="35"/>
      <c r="U46" s="35"/>
      <c r="V46" s="35"/>
      <c r="W46" s="35"/>
      <c r="X46" s="35"/>
      <c r="Y46" s="125" t="str">
        <f>IF($E$12="",""," "&amp;$E$12)</f>
        <v/>
      </c>
      <c r="Z46" s="125"/>
      <c r="AA46" s="125"/>
      <c r="AB46" s="125"/>
      <c r="AC46" s="125"/>
      <c r="AD46" s="125"/>
      <c r="AE46" s="125"/>
      <c r="AF46" s="126"/>
      <c r="AG46" s="58"/>
    </row>
    <row r="47" spans="2:42" ht="28" customHeight="1" x14ac:dyDescent="0.55000000000000004">
      <c r="B47" s="89"/>
      <c r="C47" s="115" t="s">
        <v>2</v>
      </c>
      <c r="D47" s="70" t="s">
        <v>89</v>
      </c>
      <c r="E47" s="355"/>
      <c r="F47" s="356"/>
      <c r="G47" s="94" t="s">
        <v>118</v>
      </c>
      <c r="H47" s="95"/>
      <c r="I47" s="95"/>
      <c r="J47" s="95"/>
      <c r="K47" s="95"/>
      <c r="L47" s="96"/>
      <c r="N47" s="58"/>
      <c r="O47" s="48"/>
      <c r="P47" s="35"/>
      <c r="Q47" s="35"/>
      <c r="R47" s="35"/>
      <c r="S47" s="35"/>
      <c r="T47" s="35"/>
      <c r="U47" s="35"/>
      <c r="V47" s="35"/>
      <c r="W47" s="237" t="s">
        <v>0</v>
      </c>
      <c r="X47" s="237"/>
      <c r="Y47" s="35"/>
      <c r="Z47" s="35"/>
      <c r="AA47" s="35"/>
      <c r="AB47" s="35"/>
      <c r="AC47" s="35"/>
      <c r="AD47" s="35"/>
      <c r="AE47" s="35"/>
      <c r="AF47" s="46"/>
      <c r="AG47" s="58"/>
    </row>
    <row r="48" spans="2:42" ht="13.5" customHeight="1" thickBot="1" x14ac:dyDescent="0.6">
      <c r="B48" s="89"/>
      <c r="C48" s="116"/>
      <c r="D48" s="357" t="s">
        <v>41</v>
      </c>
      <c r="E48" s="359"/>
      <c r="F48" s="360"/>
      <c r="G48" s="363" t="s">
        <v>119</v>
      </c>
      <c r="H48" s="364"/>
      <c r="I48" s="364"/>
      <c r="J48" s="364"/>
      <c r="K48" s="364"/>
      <c r="L48" s="365"/>
      <c r="N48" s="58"/>
      <c r="O48" s="49"/>
      <c r="P48" s="50"/>
      <c r="Q48" s="50"/>
      <c r="R48" s="50"/>
      <c r="S48" s="50"/>
      <c r="T48" s="50"/>
      <c r="U48" s="50"/>
      <c r="V48" s="50"/>
      <c r="W48" s="50"/>
      <c r="X48" s="50"/>
      <c r="Y48" s="50"/>
      <c r="Z48" s="50"/>
      <c r="AA48" s="50"/>
      <c r="AB48" s="50"/>
      <c r="AC48" s="50"/>
      <c r="AD48" s="50"/>
      <c r="AE48" s="50"/>
      <c r="AF48" s="51"/>
      <c r="AG48" s="58"/>
    </row>
    <row r="49" spans="2:33" ht="9.5" customHeight="1" x14ac:dyDescent="0.55000000000000004">
      <c r="B49" s="89"/>
      <c r="C49" s="116"/>
      <c r="D49" s="358"/>
      <c r="E49" s="361"/>
      <c r="F49" s="362"/>
      <c r="G49" s="366"/>
      <c r="H49" s="367"/>
      <c r="I49" s="367"/>
      <c r="J49" s="367"/>
      <c r="K49" s="367"/>
      <c r="L49" s="368"/>
      <c r="N49" s="58"/>
      <c r="O49" s="61"/>
      <c r="P49" s="61"/>
      <c r="Q49" s="61"/>
      <c r="R49" s="61"/>
      <c r="S49" s="61"/>
      <c r="T49" s="61"/>
      <c r="U49" s="61"/>
      <c r="V49" s="61"/>
      <c r="W49" s="61"/>
      <c r="X49" s="61"/>
      <c r="Y49" s="61"/>
      <c r="Z49" s="61"/>
      <c r="AA49" s="61"/>
      <c r="AB49" s="61"/>
      <c r="AC49" s="61"/>
      <c r="AD49" s="61"/>
      <c r="AE49" s="61"/>
      <c r="AF49" s="61"/>
      <c r="AG49" s="58"/>
    </row>
    <row r="50" spans="2:33" x14ac:dyDescent="0.55000000000000004">
      <c r="B50" s="89"/>
      <c r="C50" s="116"/>
      <c r="D50" s="68" t="s">
        <v>83</v>
      </c>
      <c r="E50" s="120"/>
      <c r="F50" s="121"/>
      <c r="G50" s="135" t="s">
        <v>120</v>
      </c>
      <c r="H50" s="136"/>
      <c r="I50" s="136"/>
      <c r="J50" s="136"/>
      <c r="K50" s="136"/>
      <c r="L50" s="137"/>
      <c r="O50" s="11"/>
      <c r="P50" s="11"/>
      <c r="Q50" s="11"/>
      <c r="R50" s="11"/>
      <c r="S50" s="11"/>
      <c r="T50" s="11"/>
      <c r="U50" s="11"/>
      <c r="V50" s="11"/>
      <c r="W50" s="11"/>
      <c r="X50" s="11"/>
      <c r="Y50" s="11"/>
      <c r="Z50" s="11"/>
      <c r="AA50" s="11"/>
      <c r="AB50" s="11"/>
      <c r="AC50" s="11"/>
      <c r="AD50" s="11"/>
      <c r="AE50" s="11"/>
      <c r="AF50" s="11"/>
    </row>
    <row r="51" spans="2:33" ht="19.5" thickBot="1" x14ac:dyDescent="0.6">
      <c r="B51" s="89"/>
      <c r="C51" s="117"/>
      <c r="D51" s="66" t="s">
        <v>43</v>
      </c>
      <c r="E51" s="118"/>
      <c r="F51" s="119"/>
      <c r="G51" s="132" t="s">
        <v>120</v>
      </c>
      <c r="H51" s="133"/>
      <c r="I51" s="133"/>
      <c r="J51" s="133"/>
      <c r="K51" s="133"/>
      <c r="L51" s="134"/>
      <c r="N51" s="58"/>
      <c r="O51" s="62" t="s">
        <v>165</v>
      </c>
      <c r="P51" s="61"/>
      <c r="Q51" s="61"/>
      <c r="R51" s="61"/>
      <c r="S51" s="61"/>
      <c r="T51" s="61"/>
      <c r="U51" s="61"/>
      <c r="V51" s="61"/>
      <c r="W51" s="61"/>
      <c r="X51" s="61"/>
      <c r="Y51" s="61"/>
      <c r="Z51" s="61"/>
      <c r="AA51" s="61"/>
      <c r="AB51" s="61"/>
      <c r="AC51" s="61"/>
      <c r="AD51" s="61"/>
      <c r="AE51" s="61"/>
      <c r="AF51" s="61"/>
      <c r="AG51" s="58"/>
    </row>
    <row r="52" spans="2:33" ht="18.5" thickBot="1" x14ac:dyDescent="0.6">
      <c r="B52" s="90"/>
      <c r="C52" s="140" t="s">
        <v>112</v>
      </c>
      <c r="D52" s="141"/>
      <c r="E52" s="142"/>
      <c r="F52" s="143"/>
      <c r="G52" s="129" t="s">
        <v>121</v>
      </c>
      <c r="H52" s="130"/>
      <c r="I52" s="130"/>
      <c r="J52" s="130"/>
      <c r="K52" s="130"/>
      <c r="L52" s="131"/>
      <c r="N52" s="58"/>
      <c r="O52" s="128" t="s">
        <v>139</v>
      </c>
      <c r="P52" s="128"/>
      <c r="Q52" s="128"/>
      <c r="R52" s="128"/>
      <c r="S52" s="128"/>
      <c r="T52" s="128"/>
      <c r="U52" s="128"/>
      <c r="V52" s="128"/>
      <c r="W52" s="128"/>
      <c r="X52" s="128"/>
      <c r="Y52" s="128"/>
      <c r="Z52" s="128"/>
      <c r="AA52" s="128"/>
      <c r="AB52" s="128"/>
      <c r="AC52" s="128"/>
      <c r="AD52" s="128"/>
      <c r="AE52" s="128"/>
      <c r="AF52" s="128"/>
      <c r="AG52" s="58"/>
    </row>
    <row r="53" spans="2:33" x14ac:dyDescent="0.55000000000000004">
      <c r="N53" s="58"/>
      <c r="O53" s="128"/>
      <c r="P53" s="128"/>
      <c r="Q53" s="128"/>
      <c r="R53" s="128"/>
      <c r="S53" s="128"/>
      <c r="T53" s="128"/>
      <c r="U53" s="128"/>
      <c r="V53" s="128"/>
      <c r="W53" s="128"/>
      <c r="X53" s="128"/>
      <c r="Y53" s="128"/>
      <c r="Z53" s="128"/>
      <c r="AA53" s="128"/>
      <c r="AB53" s="128"/>
      <c r="AC53" s="128"/>
      <c r="AD53" s="128"/>
      <c r="AE53" s="128"/>
      <c r="AF53" s="128"/>
      <c r="AG53" s="58"/>
    </row>
    <row r="54" spans="2:33" x14ac:dyDescent="0.55000000000000004">
      <c r="N54" s="58"/>
      <c r="O54" s="108" t="s">
        <v>122</v>
      </c>
      <c r="P54" s="108"/>
      <c r="Q54" s="108"/>
      <c r="R54" s="108"/>
      <c r="S54" s="75"/>
      <c r="T54" s="75"/>
      <c r="U54" s="75"/>
      <c r="V54" s="75"/>
      <c r="W54" s="75"/>
      <c r="X54" s="75"/>
      <c r="Y54" s="75"/>
      <c r="Z54" s="75"/>
      <c r="AA54" s="75"/>
      <c r="AB54" s="75"/>
      <c r="AC54" s="75"/>
      <c r="AD54" s="75"/>
      <c r="AE54" s="75"/>
      <c r="AF54" s="75"/>
      <c r="AG54" s="58"/>
    </row>
    <row r="55" spans="2:33" ht="150" customHeight="1" x14ac:dyDescent="0.55000000000000004">
      <c r="N55" s="58"/>
      <c r="O55" s="127" t="s">
        <v>125</v>
      </c>
      <c r="P55" s="127"/>
      <c r="Q55" s="127"/>
      <c r="R55" s="127"/>
      <c r="S55" s="127"/>
      <c r="T55" s="127"/>
      <c r="U55" s="127"/>
      <c r="V55" s="127"/>
      <c r="W55" s="127"/>
      <c r="X55" s="127"/>
      <c r="Y55" s="127"/>
      <c r="Z55" s="127"/>
      <c r="AA55" s="127"/>
      <c r="AB55" s="127"/>
      <c r="AC55" s="127"/>
      <c r="AD55" s="127"/>
      <c r="AE55" s="127"/>
      <c r="AF55" s="127"/>
      <c r="AG55" s="58"/>
    </row>
    <row r="56" spans="2:33" ht="25" customHeight="1" x14ac:dyDescent="0.2">
      <c r="N56" s="58"/>
      <c r="O56" s="107" t="str">
        <f ca="1">DBCS(TEXT(TODAY(),"ggge年m月dd日"))</f>
        <v>令和７年１月２３日</v>
      </c>
      <c r="P56" s="107"/>
      <c r="Q56" s="107"/>
      <c r="R56" s="76"/>
      <c r="S56" s="76"/>
      <c r="T56" s="76"/>
      <c r="U56" s="75"/>
      <c r="V56" s="75"/>
      <c r="W56" s="75"/>
      <c r="X56" s="75"/>
      <c r="Y56" s="75"/>
      <c r="Z56" s="75"/>
      <c r="AA56" s="75"/>
      <c r="AB56" s="75"/>
      <c r="AC56" s="75"/>
      <c r="AD56" s="75"/>
      <c r="AE56" s="75"/>
      <c r="AF56" s="75"/>
      <c r="AG56" s="58"/>
    </row>
    <row r="57" spans="2:33" ht="30.5" customHeight="1" x14ac:dyDescent="0.2">
      <c r="N57" s="58"/>
      <c r="O57" s="75"/>
      <c r="P57" s="77" t="s">
        <v>128</v>
      </c>
      <c r="Q57" s="78" t="s">
        <v>123</v>
      </c>
      <c r="R57" s="75"/>
      <c r="S57" s="75"/>
      <c r="T57" s="75"/>
      <c r="U57" s="75"/>
      <c r="V57" s="75"/>
      <c r="W57" s="75"/>
      <c r="X57" s="75"/>
      <c r="Y57" s="75"/>
      <c r="Z57" s="75"/>
      <c r="AA57" s="75"/>
      <c r="AB57" s="75"/>
      <c r="AC57" s="75"/>
      <c r="AD57" s="75"/>
      <c r="AE57" s="75"/>
      <c r="AF57" s="75"/>
      <c r="AG57" s="58"/>
    </row>
    <row r="58" spans="2:33" ht="30.5" customHeight="1" x14ac:dyDescent="0.55000000000000004">
      <c r="N58" s="58"/>
      <c r="O58" s="75"/>
      <c r="P58" s="81"/>
      <c r="Q58" s="106" t="str">
        <f>"　墨田区 "&amp;$E$8&amp;" "&amp;$E$9&amp;"丁目 "&amp;$E$10&amp;"番 "&amp;$E$11&amp;"号 "&amp;$E$12</f>
        <v xml:space="preserve">　墨田区  丁目 番 号 </v>
      </c>
      <c r="R58" s="106"/>
      <c r="S58" s="106"/>
      <c r="T58" s="106"/>
      <c r="U58" s="106"/>
      <c r="V58" s="106"/>
      <c r="W58" s="106"/>
      <c r="X58" s="106"/>
      <c r="Y58" s="106"/>
      <c r="Z58" s="106"/>
      <c r="AA58" s="106"/>
      <c r="AB58" s="106"/>
      <c r="AC58" s="106"/>
      <c r="AD58" s="106"/>
      <c r="AE58" s="106"/>
      <c r="AF58" s="75"/>
      <c r="AG58" s="58"/>
    </row>
    <row r="59" spans="2:33" ht="9.5" customHeight="1" x14ac:dyDescent="0.55000000000000004">
      <c r="N59" s="58"/>
      <c r="O59" s="75"/>
      <c r="P59" s="75"/>
      <c r="Q59" s="75"/>
      <c r="R59" s="75"/>
      <c r="S59" s="75"/>
      <c r="T59" s="75"/>
      <c r="U59" s="75"/>
      <c r="V59" s="75"/>
      <c r="W59" s="75"/>
      <c r="X59" s="75"/>
      <c r="Y59" s="75"/>
      <c r="Z59" s="75"/>
      <c r="AA59" s="75"/>
      <c r="AB59" s="75"/>
      <c r="AC59" s="75"/>
      <c r="AD59" s="75"/>
      <c r="AE59" s="75"/>
      <c r="AF59" s="75"/>
      <c r="AG59" s="58"/>
    </row>
    <row r="60" spans="2:33" ht="31.5" customHeight="1" x14ac:dyDescent="0.55000000000000004">
      <c r="N60" s="58"/>
      <c r="O60" s="75"/>
      <c r="P60" s="79" t="s">
        <v>124</v>
      </c>
      <c r="Q60" s="80"/>
      <c r="R60" s="80"/>
      <c r="S60" s="80"/>
      <c r="T60" s="80"/>
      <c r="U60" s="80"/>
      <c r="V60" s="80"/>
      <c r="W60" s="80"/>
      <c r="X60" s="80"/>
      <c r="Y60" s="80"/>
      <c r="Z60" s="80"/>
      <c r="AA60" s="80"/>
      <c r="AB60" s="80"/>
      <c r="AC60" s="80"/>
      <c r="AD60" s="80"/>
      <c r="AE60" s="80"/>
      <c r="AF60" s="75"/>
      <c r="AG60" s="58"/>
    </row>
    <row r="61" spans="2:33" ht="18" customHeight="1" x14ac:dyDescent="0.55000000000000004">
      <c r="N61" s="58"/>
      <c r="O61" s="11"/>
      <c r="P61" s="11"/>
      <c r="Q61" s="11"/>
      <c r="R61" s="11"/>
      <c r="S61" s="11"/>
      <c r="T61" s="11"/>
      <c r="U61" s="11"/>
      <c r="V61" s="11"/>
      <c r="W61" s="11"/>
      <c r="X61" s="11"/>
      <c r="Y61" s="11"/>
      <c r="Z61" s="11"/>
      <c r="AA61" s="11"/>
      <c r="AB61" s="11"/>
      <c r="AC61" s="11"/>
      <c r="AD61" s="11"/>
      <c r="AE61" s="11"/>
      <c r="AF61" s="11"/>
      <c r="AG61" s="58"/>
    </row>
    <row r="62" spans="2:33" x14ac:dyDescent="0.55000000000000004">
      <c r="N62" s="58"/>
      <c r="O62" s="109" t="s">
        <v>126</v>
      </c>
      <c r="P62" s="109"/>
      <c r="Q62" s="109"/>
      <c r="R62" s="109"/>
      <c r="S62" s="109"/>
      <c r="T62" s="109"/>
      <c r="U62" s="109"/>
      <c r="V62" s="109"/>
      <c r="W62" s="109"/>
      <c r="X62" s="109"/>
      <c r="Y62" s="11"/>
      <c r="Z62" s="11"/>
      <c r="AA62" s="11"/>
      <c r="AB62" s="11"/>
      <c r="AC62" s="11"/>
      <c r="AD62" s="11"/>
      <c r="AE62" s="11"/>
      <c r="AF62" s="11"/>
      <c r="AG62" s="58"/>
    </row>
    <row r="63" spans="2:33" ht="82.5" customHeight="1" x14ac:dyDescent="0.55000000000000004">
      <c r="N63" s="58"/>
      <c r="O63" s="110" t="s">
        <v>127</v>
      </c>
      <c r="P63" s="111"/>
      <c r="Q63" s="111"/>
      <c r="R63" s="111"/>
      <c r="S63" s="111"/>
      <c r="T63" s="111"/>
      <c r="U63" s="111"/>
      <c r="V63" s="111"/>
      <c r="W63" s="111"/>
      <c r="X63" s="111"/>
      <c r="Y63" s="111"/>
      <c r="Z63" s="111"/>
      <c r="AA63" s="111"/>
      <c r="AB63" s="111"/>
      <c r="AC63" s="111"/>
      <c r="AD63" s="111"/>
      <c r="AE63" s="111"/>
      <c r="AF63" s="111"/>
      <c r="AG63" s="58"/>
    </row>
    <row r="64" spans="2:33" ht="28" customHeight="1" x14ac:dyDescent="0.2">
      <c r="N64" s="58"/>
      <c r="O64" s="11"/>
      <c r="P64" s="77" t="s">
        <v>128</v>
      </c>
      <c r="Q64" s="78" t="s">
        <v>123</v>
      </c>
      <c r="R64" s="75"/>
      <c r="S64" s="75"/>
      <c r="T64" s="75"/>
      <c r="U64" s="75"/>
      <c r="V64" s="75"/>
      <c r="W64" s="75"/>
      <c r="X64" s="75"/>
      <c r="Y64" s="75"/>
      <c r="Z64" s="75"/>
      <c r="AA64" s="75"/>
      <c r="AB64" s="75"/>
      <c r="AC64" s="75"/>
      <c r="AD64" s="75"/>
      <c r="AE64" s="75"/>
      <c r="AF64" s="11"/>
      <c r="AG64" s="58"/>
    </row>
    <row r="65" spans="14:33" ht="28" customHeight="1" x14ac:dyDescent="0.55000000000000004">
      <c r="N65" s="58"/>
      <c r="O65" s="11"/>
      <c r="P65" s="75"/>
      <c r="Q65" s="101"/>
      <c r="R65" s="101"/>
      <c r="S65" s="101"/>
      <c r="T65" s="101"/>
      <c r="U65" s="101"/>
      <c r="V65" s="101"/>
      <c r="W65" s="101"/>
      <c r="X65" s="101"/>
      <c r="Y65" s="101"/>
      <c r="Z65" s="101"/>
      <c r="AA65" s="101"/>
      <c r="AB65" s="101"/>
      <c r="AC65" s="101"/>
      <c r="AD65" s="101"/>
      <c r="AE65" s="101"/>
      <c r="AF65" s="11"/>
      <c r="AG65" s="58"/>
    </row>
    <row r="66" spans="14:33" ht="8.5" customHeight="1" x14ac:dyDescent="0.55000000000000004">
      <c r="N66" s="58"/>
      <c r="O66" s="11"/>
      <c r="P66" s="75"/>
      <c r="Q66" s="75"/>
      <c r="R66" s="75"/>
      <c r="S66" s="75"/>
      <c r="T66" s="75"/>
      <c r="U66" s="75"/>
      <c r="V66" s="75"/>
      <c r="W66" s="75"/>
      <c r="X66" s="75"/>
      <c r="Y66" s="75"/>
      <c r="Z66" s="75"/>
      <c r="AA66" s="75"/>
      <c r="AB66" s="75"/>
      <c r="AC66" s="75"/>
      <c r="AD66" s="75"/>
      <c r="AE66" s="75"/>
      <c r="AF66" s="11"/>
      <c r="AG66" s="58"/>
    </row>
    <row r="67" spans="14:33" ht="28" customHeight="1" x14ac:dyDescent="0.55000000000000004">
      <c r="N67" s="58"/>
      <c r="O67" s="11"/>
      <c r="P67" s="79" t="s">
        <v>124</v>
      </c>
      <c r="Q67" s="80"/>
      <c r="R67" s="80"/>
      <c r="S67" s="80"/>
      <c r="T67" s="80"/>
      <c r="U67" s="80"/>
      <c r="V67" s="80"/>
      <c r="W67" s="80"/>
      <c r="X67" s="80"/>
      <c r="Y67" s="80"/>
      <c r="Z67" s="80"/>
      <c r="AA67" s="80"/>
      <c r="AB67" s="80"/>
      <c r="AC67" s="80"/>
      <c r="AD67" s="80"/>
      <c r="AE67" s="80"/>
      <c r="AF67" s="11"/>
      <c r="AG67" s="58"/>
    </row>
    <row r="68" spans="14:33" ht="14.5" customHeight="1" x14ac:dyDescent="0.55000000000000004">
      <c r="N68" s="58"/>
      <c r="O68" s="11"/>
      <c r="P68" s="11"/>
      <c r="Q68" s="11"/>
      <c r="R68" s="11"/>
      <c r="S68" s="11"/>
      <c r="T68" s="11"/>
      <c r="U68" s="11"/>
      <c r="V68" s="11"/>
      <c r="W68" s="11"/>
      <c r="X68" s="11"/>
      <c r="Y68" s="11"/>
      <c r="Z68" s="11"/>
      <c r="AA68" s="11"/>
      <c r="AB68" s="11"/>
      <c r="AC68" s="11"/>
      <c r="AD68" s="11"/>
      <c r="AE68" s="11"/>
      <c r="AF68" s="11"/>
      <c r="AG68" s="58"/>
    </row>
    <row r="69" spans="14:33" ht="28" customHeight="1" x14ac:dyDescent="0.2">
      <c r="N69" s="58"/>
      <c r="O69" s="11"/>
      <c r="P69" s="77" t="s">
        <v>128</v>
      </c>
      <c r="Q69" s="78" t="s">
        <v>123</v>
      </c>
      <c r="R69" s="75"/>
      <c r="S69" s="75"/>
      <c r="T69" s="75"/>
      <c r="U69" s="75"/>
      <c r="V69" s="75"/>
      <c r="W69" s="75"/>
      <c r="X69" s="75"/>
      <c r="Y69" s="75"/>
      <c r="Z69" s="75"/>
      <c r="AA69" s="75"/>
      <c r="AB69" s="75"/>
      <c r="AC69" s="75"/>
      <c r="AD69" s="75"/>
      <c r="AE69" s="75"/>
      <c r="AF69" s="11"/>
      <c r="AG69" s="58"/>
    </row>
    <row r="70" spans="14:33" ht="28" customHeight="1" x14ac:dyDescent="0.55000000000000004">
      <c r="N70" s="58"/>
      <c r="O70" s="11"/>
      <c r="P70" s="75"/>
      <c r="Q70" s="101"/>
      <c r="R70" s="101"/>
      <c r="S70" s="101"/>
      <c r="T70" s="101"/>
      <c r="U70" s="101"/>
      <c r="V70" s="101"/>
      <c r="W70" s="101"/>
      <c r="X70" s="101"/>
      <c r="Y70" s="101"/>
      <c r="Z70" s="101"/>
      <c r="AA70" s="101"/>
      <c r="AB70" s="101"/>
      <c r="AC70" s="101"/>
      <c r="AD70" s="101"/>
      <c r="AE70" s="101"/>
      <c r="AF70" s="11"/>
      <c r="AG70" s="58"/>
    </row>
    <row r="71" spans="14:33" ht="8.5" customHeight="1" x14ac:dyDescent="0.55000000000000004">
      <c r="N71" s="58"/>
      <c r="O71" s="11"/>
      <c r="P71" s="75"/>
      <c r="Q71" s="75"/>
      <c r="R71" s="75"/>
      <c r="S71" s="75"/>
      <c r="T71" s="75"/>
      <c r="U71" s="75"/>
      <c r="V71" s="75"/>
      <c r="W71" s="75"/>
      <c r="X71" s="75"/>
      <c r="Y71" s="75"/>
      <c r="Z71" s="75"/>
      <c r="AA71" s="75"/>
      <c r="AB71" s="75"/>
      <c r="AC71" s="75"/>
      <c r="AD71" s="75"/>
      <c r="AE71" s="75"/>
      <c r="AF71" s="11"/>
      <c r="AG71" s="58"/>
    </row>
    <row r="72" spans="14:33" ht="28" customHeight="1" x14ac:dyDescent="0.55000000000000004">
      <c r="N72" s="58"/>
      <c r="O72" s="11"/>
      <c r="P72" s="79" t="s">
        <v>124</v>
      </c>
      <c r="Q72" s="80"/>
      <c r="R72" s="80"/>
      <c r="S72" s="80"/>
      <c r="T72" s="80"/>
      <c r="U72" s="80"/>
      <c r="V72" s="80"/>
      <c r="W72" s="80"/>
      <c r="X72" s="80"/>
      <c r="Y72" s="80"/>
      <c r="Z72" s="80"/>
      <c r="AA72" s="80"/>
      <c r="AB72" s="80"/>
      <c r="AC72" s="80"/>
      <c r="AD72" s="80"/>
      <c r="AE72" s="80"/>
      <c r="AF72" s="11"/>
      <c r="AG72" s="58"/>
    </row>
    <row r="73" spans="14:33" ht="10" customHeight="1" x14ac:dyDescent="0.55000000000000004">
      <c r="N73" s="58"/>
      <c r="O73" s="82"/>
      <c r="P73" s="82"/>
      <c r="Q73" s="82"/>
      <c r="R73" s="82"/>
      <c r="S73" s="82"/>
      <c r="T73" s="82"/>
      <c r="U73" s="82"/>
      <c r="V73" s="82"/>
      <c r="W73" s="82"/>
      <c r="X73" s="82"/>
      <c r="Y73" s="82"/>
      <c r="Z73" s="82"/>
      <c r="AA73" s="82"/>
      <c r="AB73" s="82"/>
      <c r="AC73" s="82"/>
      <c r="AD73" s="82"/>
      <c r="AE73" s="82"/>
      <c r="AF73" s="82"/>
      <c r="AG73" s="58"/>
    </row>
    <row r="74" spans="14:33" ht="10" customHeight="1" x14ac:dyDescent="0.55000000000000004">
      <c r="N74" s="58"/>
      <c r="O74" s="11"/>
      <c r="P74" s="11"/>
      <c r="Q74" s="11"/>
      <c r="R74" s="11"/>
      <c r="S74" s="11"/>
      <c r="T74" s="11"/>
      <c r="U74" s="11"/>
      <c r="V74" s="11"/>
      <c r="W74" s="11"/>
      <c r="X74" s="11"/>
      <c r="Y74" s="11"/>
      <c r="Z74" s="11"/>
      <c r="AA74" s="11"/>
      <c r="AB74" s="11"/>
      <c r="AC74" s="11"/>
      <c r="AD74" s="11"/>
      <c r="AE74" s="11"/>
      <c r="AF74" s="11"/>
      <c r="AG74" s="58"/>
    </row>
    <row r="75" spans="14:33" ht="25" customHeight="1" x14ac:dyDescent="0.55000000000000004">
      <c r="N75" s="58"/>
      <c r="O75" s="105" t="s">
        <v>129</v>
      </c>
      <c r="P75" s="102" t="s">
        <v>133</v>
      </c>
      <c r="Q75" s="102"/>
      <c r="R75" s="102"/>
      <c r="S75" s="102" t="s">
        <v>135</v>
      </c>
      <c r="T75" s="102"/>
      <c r="U75" s="102"/>
      <c r="V75" s="102"/>
      <c r="W75" s="103" t="s">
        <v>136</v>
      </c>
      <c r="X75" s="104"/>
      <c r="Y75" s="104"/>
      <c r="Z75" s="104"/>
      <c r="AA75" s="102" t="s">
        <v>137</v>
      </c>
      <c r="AB75" s="102"/>
      <c r="AC75" s="102"/>
      <c r="AD75" s="102"/>
      <c r="AE75" s="102" t="s">
        <v>130</v>
      </c>
      <c r="AF75" s="102"/>
      <c r="AG75" s="58"/>
    </row>
    <row r="76" spans="14:33" ht="25" customHeight="1" x14ac:dyDescent="0.55000000000000004">
      <c r="N76" s="58"/>
      <c r="O76" s="105"/>
      <c r="P76" s="102"/>
      <c r="Q76" s="102"/>
      <c r="R76" s="102"/>
      <c r="S76" s="102"/>
      <c r="T76" s="102"/>
      <c r="U76" s="102"/>
      <c r="V76" s="102"/>
      <c r="W76" s="102"/>
      <c r="X76" s="102"/>
      <c r="Y76" s="102"/>
      <c r="Z76" s="102"/>
      <c r="AA76" s="102"/>
      <c r="AB76" s="102"/>
      <c r="AC76" s="102"/>
      <c r="AD76" s="102"/>
      <c r="AE76" s="102"/>
      <c r="AF76" s="102"/>
      <c r="AG76" s="58"/>
    </row>
    <row r="77" spans="14:33" ht="25" customHeight="1" x14ac:dyDescent="0.55000000000000004">
      <c r="N77" s="58"/>
      <c r="O77" s="105"/>
      <c r="P77" s="102" t="s">
        <v>134</v>
      </c>
      <c r="Q77" s="102"/>
      <c r="R77" s="102"/>
      <c r="S77" s="102" t="s">
        <v>131</v>
      </c>
      <c r="T77" s="102"/>
      <c r="U77" s="102"/>
      <c r="V77" s="102"/>
      <c r="W77" s="102" t="s">
        <v>132</v>
      </c>
      <c r="X77" s="102"/>
      <c r="Y77" s="102"/>
      <c r="Z77" s="102"/>
      <c r="AA77" s="102" t="s">
        <v>138</v>
      </c>
      <c r="AB77" s="102"/>
      <c r="AC77" s="102"/>
      <c r="AD77" s="102"/>
      <c r="AE77" s="103" t="s">
        <v>140</v>
      </c>
      <c r="AF77" s="104"/>
      <c r="AG77" s="58"/>
    </row>
    <row r="78" spans="14:33" ht="25" customHeight="1" x14ac:dyDescent="0.55000000000000004">
      <c r="N78" s="58"/>
      <c r="O78" s="105"/>
      <c r="P78" s="102"/>
      <c r="Q78" s="102"/>
      <c r="R78" s="102"/>
      <c r="S78" s="102"/>
      <c r="T78" s="102"/>
      <c r="U78" s="102"/>
      <c r="V78" s="102"/>
      <c r="W78" s="102"/>
      <c r="X78" s="102"/>
      <c r="Y78" s="102"/>
      <c r="Z78" s="102"/>
      <c r="AA78" s="102"/>
      <c r="AB78" s="102"/>
      <c r="AC78" s="102"/>
      <c r="AD78" s="102"/>
      <c r="AE78" s="102"/>
      <c r="AF78" s="102"/>
      <c r="AG78" s="58"/>
    </row>
    <row r="79" spans="14:33" ht="8" customHeight="1" x14ac:dyDescent="0.55000000000000004">
      <c r="N79" s="58"/>
      <c r="O79" s="11"/>
      <c r="P79" s="11"/>
      <c r="Q79" s="11"/>
      <c r="R79" s="11"/>
      <c r="S79" s="11"/>
      <c r="T79" s="11"/>
      <c r="U79" s="11"/>
      <c r="V79" s="11"/>
      <c r="W79" s="11"/>
      <c r="X79" s="11"/>
      <c r="Y79" s="11"/>
      <c r="Z79" s="11"/>
      <c r="AA79" s="11"/>
      <c r="AB79" s="11"/>
      <c r="AC79" s="11"/>
      <c r="AD79" s="11"/>
      <c r="AE79" s="11"/>
      <c r="AF79" s="11"/>
      <c r="AG79" s="58"/>
    </row>
    <row r="80" spans="14:33" x14ac:dyDescent="0.55000000000000004">
      <c r="N80" s="58"/>
      <c r="O80" s="61"/>
      <c r="P80" s="61"/>
      <c r="Q80" s="61"/>
      <c r="R80" s="61"/>
      <c r="S80" s="61"/>
      <c r="T80" s="61"/>
      <c r="U80" s="61"/>
      <c r="V80" s="61"/>
      <c r="W80" s="61"/>
      <c r="X80" s="61"/>
      <c r="Y80" s="61"/>
      <c r="Z80" s="61"/>
      <c r="AA80" s="61"/>
      <c r="AB80" s="61"/>
      <c r="AC80" s="61"/>
      <c r="AD80" s="61"/>
      <c r="AE80" s="61"/>
      <c r="AF80" s="61"/>
      <c r="AG80" s="58"/>
    </row>
    <row r="81" spans="14:33" ht="12.5" customHeight="1" x14ac:dyDescent="0.55000000000000004">
      <c r="O81" s="11"/>
      <c r="P81" s="11"/>
      <c r="Q81" s="11"/>
      <c r="R81" s="11"/>
      <c r="S81" s="11"/>
      <c r="T81" s="11"/>
      <c r="U81" s="11"/>
      <c r="V81" s="11"/>
      <c r="W81" s="11"/>
      <c r="X81" s="11"/>
      <c r="Y81" s="11"/>
      <c r="Z81" s="11"/>
      <c r="AA81" s="11"/>
      <c r="AB81" s="11"/>
      <c r="AC81" s="11"/>
      <c r="AD81" s="11"/>
      <c r="AE81" s="11"/>
      <c r="AF81" s="11"/>
    </row>
    <row r="82" spans="14:33" ht="22.5" customHeight="1" x14ac:dyDescent="0.55000000000000004">
      <c r="N82" s="58"/>
      <c r="O82" s="62" t="s">
        <v>166</v>
      </c>
      <c r="P82" s="61"/>
      <c r="Q82" s="61"/>
      <c r="R82" s="61"/>
      <c r="S82" s="61"/>
      <c r="T82" s="61"/>
      <c r="U82" s="61"/>
      <c r="V82" s="61"/>
      <c r="W82" s="61"/>
      <c r="X82" s="61"/>
      <c r="Y82" s="61"/>
      <c r="Z82" s="61"/>
      <c r="AA82" s="61"/>
      <c r="AB82" s="61"/>
      <c r="AC82" s="61"/>
      <c r="AD82" s="61"/>
      <c r="AE82" s="61"/>
      <c r="AF82" s="61"/>
      <c r="AG82" s="58"/>
    </row>
    <row r="83" spans="14:33" ht="26" customHeight="1" x14ac:dyDescent="0.55000000000000004">
      <c r="N83" s="61"/>
      <c r="O83" s="99" t="s">
        <v>141</v>
      </c>
      <c r="P83" s="99"/>
      <c r="Q83" s="99"/>
      <c r="R83" s="99"/>
      <c r="S83" s="99"/>
      <c r="T83" s="99"/>
      <c r="U83" s="99"/>
      <c r="V83" s="99"/>
      <c r="W83" s="99"/>
      <c r="X83" s="99"/>
      <c r="Y83" s="99"/>
      <c r="Z83" s="99"/>
      <c r="AA83" s="99"/>
      <c r="AB83" s="99"/>
      <c r="AC83" s="99"/>
      <c r="AD83" s="99"/>
      <c r="AE83" s="99"/>
      <c r="AF83" s="99"/>
      <c r="AG83" s="58"/>
    </row>
    <row r="84" spans="14:33" ht="20" customHeight="1" x14ac:dyDescent="0.55000000000000004">
      <c r="N84" s="61"/>
      <c r="O84" s="100" t="s">
        <v>142</v>
      </c>
      <c r="P84" s="100"/>
      <c r="Q84" s="100"/>
      <c r="R84" s="100"/>
      <c r="S84" s="100"/>
      <c r="T84" s="100"/>
      <c r="U84" s="100"/>
      <c r="V84" s="100"/>
      <c r="W84" s="100"/>
      <c r="X84" s="100"/>
      <c r="Y84" s="100"/>
      <c r="Z84" s="100"/>
      <c r="AA84" s="100"/>
      <c r="AB84" s="100"/>
      <c r="AC84" s="100"/>
      <c r="AD84" s="100"/>
      <c r="AE84" s="100"/>
      <c r="AF84" s="100"/>
      <c r="AG84" s="58"/>
    </row>
    <row r="85" spans="14:33" ht="20" customHeight="1" x14ac:dyDescent="0.55000000000000004">
      <c r="N85" s="61"/>
      <c r="O85" s="100" t="s">
        <v>143</v>
      </c>
      <c r="P85" s="100"/>
      <c r="Q85" s="100"/>
      <c r="R85" s="100"/>
      <c r="S85" s="100"/>
      <c r="T85" s="100"/>
      <c r="U85" s="100"/>
      <c r="V85" s="100"/>
      <c r="W85" s="100"/>
      <c r="X85" s="100"/>
      <c r="Y85" s="100"/>
      <c r="Z85" s="100"/>
      <c r="AA85" s="100"/>
      <c r="AB85" s="100"/>
      <c r="AC85" s="100"/>
      <c r="AD85" s="100"/>
      <c r="AE85" s="100"/>
      <c r="AF85" s="100"/>
      <c r="AG85" s="58"/>
    </row>
    <row r="86" spans="14:33" ht="20" customHeight="1" x14ac:dyDescent="0.55000000000000004">
      <c r="N86" s="61"/>
      <c r="O86" s="100" t="s">
        <v>144</v>
      </c>
      <c r="P86" s="100"/>
      <c r="Q86" s="100"/>
      <c r="R86" s="100"/>
      <c r="S86" s="100"/>
      <c r="T86" s="100"/>
      <c r="U86" s="100"/>
      <c r="V86" s="100"/>
      <c r="W86" s="100"/>
      <c r="X86" s="100"/>
      <c r="Y86" s="100"/>
      <c r="Z86" s="100"/>
      <c r="AA86" s="100"/>
      <c r="AB86" s="100"/>
      <c r="AC86" s="100"/>
      <c r="AD86" s="100"/>
      <c r="AE86" s="100"/>
      <c r="AF86" s="100"/>
      <c r="AG86" s="58"/>
    </row>
    <row r="87" spans="14:33" ht="20" customHeight="1" x14ac:dyDescent="0.55000000000000004">
      <c r="N87" s="61"/>
      <c r="O87" s="100" t="s">
        <v>145</v>
      </c>
      <c r="P87" s="100"/>
      <c r="Q87" s="100"/>
      <c r="R87" s="100"/>
      <c r="S87" s="100"/>
      <c r="T87" s="100"/>
      <c r="U87" s="100"/>
      <c r="V87" s="100"/>
      <c r="W87" s="100"/>
      <c r="X87" s="100"/>
      <c r="Y87" s="100"/>
      <c r="Z87" s="100"/>
      <c r="AA87" s="100"/>
      <c r="AB87" s="100"/>
      <c r="AC87" s="100"/>
      <c r="AD87" s="100"/>
      <c r="AE87" s="100"/>
      <c r="AF87" s="100"/>
      <c r="AG87" s="58"/>
    </row>
    <row r="88" spans="14:33" ht="20" customHeight="1" x14ac:dyDescent="0.55000000000000004">
      <c r="N88" s="61"/>
      <c r="O88" s="100" t="s">
        <v>146</v>
      </c>
      <c r="P88" s="100"/>
      <c r="Q88" s="100"/>
      <c r="R88" s="100"/>
      <c r="S88" s="100"/>
      <c r="T88" s="100"/>
      <c r="U88" s="100"/>
      <c r="V88" s="100"/>
      <c r="W88" s="100"/>
      <c r="X88" s="100"/>
      <c r="Y88" s="100"/>
      <c r="Z88" s="100"/>
      <c r="AA88" s="100"/>
      <c r="AB88" s="100"/>
      <c r="AC88" s="100"/>
      <c r="AD88" s="100"/>
      <c r="AE88" s="100"/>
      <c r="AF88" s="100"/>
      <c r="AG88" s="58"/>
    </row>
    <row r="89" spans="14:33" ht="20" customHeight="1" x14ac:dyDescent="0.55000000000000004">
      <c r="N89" s="61"/>
      <c r="O89" s="100" t="s">
        <v>147</v>
      </c>
      <c r="P89" s="100"/>
      <c r="Q89" s="100"/>
      <c r="R89" s="100"/>
      <c r="S89" s="100"/>
      <c r="T89" s="100"/>
      <c r="U89" s="100"/>
      <c r="V89" s="100"/>
      <c r="W89" s="100"/>
      <c r="X89" s="100"/>
      <c r="Y89" s="100"/>
      <c r="Z89" s="100"/>
      <c r="AA89" s="100"/>
      <c r="AB89" s="100"/>
      <c r="AC89" s="100"/>
      <c r="AD89" s="100"/>
      <c r="AE89" s="100"/>
      <c r="AF89" s="100"/>
      <c r="AG89" s="58"/>
    </row>
    <row r="90" spans="14:33" ht="20" customHeight="1" x14ac:dyDescent="0.55000000000000004">
      <c r="N90" s="61"/>
      <c r="O90" s="100" t="s">
        <v>148</v>
      </c>
      <c r="P90" s="100"/>
      <c r="Q90" s="100"/>
      <c r="R90" s="100"/>
      <c r="S90" s="100"/>
      <c r="T90" s="100"/>
      <c r="U90" s="100"/>
      <c r="V90" s="100"/>
      <c r="W90" s="100"/>
      <c r="X90" s="100"/>
      <c r="Y90" s="100"/>
      <c r="Z90" s="100"/>
      <c r="AA90" s="100"/>
      <c r="AB90" s="100"/>
      <c r="AC90" s="100"/>
      <c r="AD90" s="100"/>
      <c r="AE90" s="100"/>
      <c r="AF90" s="100"/>
      <c r="AG90" s="58"/>
    </row>
    <row r="91" spans="14:33" ht="20" customHeight="1" x14ac:dyDescent="0.55000000000000004">
      <c r="N91" s="61"/>
      <c r="O91" s="100" t="s">
        <v>149</v>
      </c>
      <c r="P91" s="100"/>
      <c r="Q91" s="100"/>
      <c r="R91" s="100"/>
      <c r="S91" s="100"/>
      <c r="T91" s="100"/>
      <c r="U91" s="100"/>
      <c r="V91" s="100"/>
      <c r="W91" s="100"/>
      <c r="X91" s="100"/>
      <c r="Y91" s="100"/>
      <c r="Z91" s="100"/>
      <c r="AA91" s="100"/>
      <c r="AB91" s="100"/>
      <c r="AC91" s="100"/>
      <c r="AD91" s="100"/>
      <c r="AE91" s="100"/>
      <c r="AF91" s="100"/>
      <c r="AG91" s="58"/>
    </row>
    <row r="92" spans="14:33" ht="20" customHeight="1" x14ac:dyDescent="0.55000000000000004">
      <c r="N92" s="61"/>
      <c r="O92" s="100" t="s">
        <v>150</v>
      </c>
      <c r="P92" s="100"/>
      <c r="Q92" s="100"/>
      <c r="R92" s="100"/>
      <c r="S92" s="100"/>
      <c r="T92" s="100"/>
      <c r="U92" s="100"/>
      <c r="V92" s="100"/>
      <c r="W92" s="100"/>
      <c r="X92" s="100"/>
      <c r="Y92" s="100"/>
      <c r="Z92" s="100"/>
      <c r="AA92" s="100"/>
      <c r="AB92" s="100"/>
      <c r="AC92" s="100"/>
      <c r="AD92" s="100"/>
      <c r="AE92" s="100"/>
      <c r="AF92" s="100"/>
      <c r="AG92" s="58"/>
    </row>
    <row r="93" spans="14:33" ht="20" customHeight="1" x14ac:dyDescent="0.55000000000000004">
      <c r="N93" s="61"/>
      <c r="O93" s="100" t="s">
        <v>151</v>
      </c>
      <c r="P93" s="100"/>
      <c r="Q93" s="100"/>
      <c r="R93" s="100"/>
      <c r="S93" s="100"/>
      <c r="T93" s="100"/>
      <c r="U93" s="100"/>
      <c r="V93" s="100"/>
      <c r="W93" s="100"/>
      <c r="X93" s="100"/>
      <c r="Y93" s="100"/>
      <c r="Z93" s="100"/>
      <c r="AA93" s="100"/>
      <c r="AB93" s="100"/>
      <c r="AC93" s="100"/>
      <c r="AD93" s="100"/>
      <c r="AE93" s="100"/>
      <c r="AF93" s="100"/>
      <c r="AG93" s="58"/>
    </row>
    <row r="94" spans="14:33" ht="20" customHeight="1" x14ac:dyDescent="0.55000000000000004">
      <c r="N94" s="61"/>
      <c r="O94" s="100" t="s">
        <v>153</v>
      </c>
      <c r="P94" s="100"/>
      <c r="Q94" s="100"/>
      <c r="R94" s="100"/>
      <c r="S94" s="100"/>
      <c r="T94" s="100"/>
      <c r="U94" s="100"/>
      <c r="V94" s="100"/>
      <c r="W94" s="100"/>
      <c r="X94" s="100"/>
      <c r="Y94" s="100"/>
      <c r="Z94" s="100"/>
      <c r="AA94" s="100"/>
      <c r="AB94" s="100"/>
      <c r="AC94" s="100"/>
      <c r="AD94" s="100"/>
      <c r="AE94" s="100"/>
      <c r="AF94" s="100"/>
      <c r="AG94" s="58"/>
    </row>
    <row r="95" spans="14:33" ht="20" customHeight="1" x14ac:dyDescent="0.55000000000000004">
      <c r="N95" s="61"/>
      <c r="O95" s="100" t="s">
        <v>152</v>
      </c>
      <c r="P95" s="100"/>
      <c r="Q95" s="100"/>
      <c r="R95" s="100"/>
      <c r="S95" s="100"/>
      <c r="T95" s="100"/>
      <c r="U95" s="100"/>
      <c r="V95" s="100"/>
      <c r="W95" s="100"/>
      <c r="X95" s="100"/>
      <c r="Y95" s="100"/>
      <c r="Z95" s="100"/>
      <c r="AA95" s="100"/>
      <c r="AB95" s="100"/>
      <c r="AC95" s="100"/>
      <c r="AD95" s="100"/>
      <c r="AE95" s="100"/>
      <c r="AF95" s="100"/>
      <c r="AG95" s="58"/>
    </row>
    <row r="96" spans="14:33" ht="20" customHeight="1" x14ac:dyDescent="0.55000000000000004">
      <c r="N96" s="61"/>
      <c r="O96" s="100" t="s">
        <v>154</v>
      </c>
      <c r="P96" s="100"/>
      <c r="Q96" s="100"/>
      <c r="R96" s="100"/>
      <c r="S96" s="100"/>
      <c r="T96" s="100"/>
      <c r="U96" s="100"/>
      <c r="V96" s="100"/>
      <c r="W96" s="100"/>
      <c r="X96" s="100"/>
      <c r="Y96" s="100"/>
      <c r="Z96" s="100"/>
      <c r="AA96" s="100"/>
      <c r="AB96" s="100"/>
      <c r="AC96" s="100"/>
      <c r="AD96" s="100"/>
      <c r="AE96" s="100"/>
      <c r="AF96" s="100"/>
      <c r="AG96" s="58"/>
    </row>
    <row r="97" spans="14:33" ht="20" customHeight="1" x14ac:dyDescent="0.55000000000000004">
      <c r="N97" s="61"/>
      <c r="O97" s="100" t="s">
        <v>155</v>
      </c>
      <c r="P97" s="100"/>
      <c r="Q97" s="100"/>
      <c r="R97" s="100"/>
      <c r="S97" s="100"/>
      <c r="T97" s="100"/>
      <c r="U97" s="100"/>
      <c r="V97" s="100"/>
      <c r="W97" s="100"/>
      <c r="X97" s="100"/>
      <c r="Y97" s="100"/>
      <c r="Z97" s="100"/>
      <c r="AA97" s="100"/>
      <c r="AB97" s="100"/>
      <c r="AC97" s="100"/>
      <c r="AD97" s="100"/>
      <c r="AE97" s="100"/>
      <c r="AF97" s="100"/>
      <c r="AG97" s="58"/>
    </row>
    <row r="98" spans="14:33" ht="20" customHeight="1" x14ac:dyDescent="0.55000000000000004">
      <c r="N98" s="61"/>
      <c r="O98" s="100" t="s">
        <v>156</v>
      </c>
      <c r="P98" s="100"/>
      <c r="Q98" s="100"/>
      <c r="R98" s="100"/>
      <c r="S98" s="100"/>
      <c r="T98" s="100"/>
      <c r="U98" s="100"/>
      <c r="V98" s="100"/>
      <c r="W98" s="100"/>
      <c r="X98" s="100"/>
      <c r="Y98" s="100"/>
      <c r="Z98" s="100"/>
      <c r="AA98" s="100"/>
      <c r="AB98" s="100"/>
      <c r="AC98" s="100"/>
      <c r="AD98" s="100"/>
      <c r="AE98" s="100"/>
      <c r="AF98" s="100"/>
      <c r="AG98" s="58"/>
    </row>
    <row r="99" spans="14:33" ht="20" customHeight="1" x14ac:dyDescent="0.55000000000000004">
      <c r="N99" s="61"/>
      <c r="O99" s="100" t="s">
        <v>157</v>
      </c>
      <c r="P99" s="100"/>
      <c r="Q99" s="100"/>
      <c r="R99" s="100"/>
      <c r="S99" s="100"/>
      <c r="T99" s="100"/>
      <c r="U99" s="100"/>
      <c r="V99" s="100"/>
      <c r="W99" s="100"/>
      <c r="X99" s="100"/>
      <c r="Y99" s="100"/>
      <c r="Z99" s="100"/>
      <c r="AA99" s="100"/>
      <c r="AB99" s="100"/>
      <c r="AC99" s="100"/>
      <c r="AD99" s="100"/>
      <c r="AE99" s="100"/>
      <c r="AF99" s="100"/>
      <c r="AG99" s="58"/>
    </row>
    <row r="100" spans="14:33" ht="20" customHeight="1" x14ac:dyDescent="0.55000000000000004">
      <c r="N100" s="61"/>
      <c r="O100" s="100" t="s">
        <v>158</v>
      </c>
      <c r="P100" s="100"/>
      <c r="Q100" s="100"/>
      <c r="R100" s="100"/>
      <c r="S100" s="100"/>
      <c r="T100" s="100"/>
      <c r="U100" s="100"/>
      <c r="V100" s="100"/>
      <c r="W100" s="100"/>
      <c r="X100" s="100"/>
      <c r="Y100" s="100"/>
      <c r="Z100" s="100"/>
      <c r="AA100" s="100"/>
      <c r="AB100" s="100"/>
      <c r="AC100" s="100"/>
      <c r="AD100" s="100"/>
      <c r="AE100" s="100"/>
      <c r="AF100" s="100"/>
      <c r="AG100" s="58"/>
    </row>
    <row r="101" spans="14:33" ht="20" customHeight="1" x14ac:dyDescent="0.55000000000000004">
      <c r="N101" s="61"/>
      <c r="O101" s="100" t="s">
        <v>159</v>
      </c>
      <c r="P101" s="100"/>
      <c r="Q101" s="100"/>
      <c r="R101" s="100"/>
      <c r="S101" s="100"/>
      <c r="T101" s="100"/>
      <c r="U101" s="100"/>
      <c r="V101" s="100"/>
      <c r="W101" s="100"/>
      <c r="X101" s="100"/>
      <c r="Y101" s="100"/>
      <c r="Z101" s="100"/>
      <c r="AA101" s="100"/>
      <c r="AB101" s="100"/>
      <c r="AC101" s="100"/>
      <c r="AD101" s="100"/>
      <c r="AE101" s="100"/>
      <c r="AF101" s="100"/>
      <c r="AG101" s="58"/>
    </row>
    <row r="102" spans="14:33" x14ac:dyDescent="0.55000000000000004">
      <c r="N102" s="61"/>
      <c r="O102" s="98"/>
      <c r="P102" s="98"/>
      <c r="Q102" s="98"/>
      <c r="R102" s="98"/>
      <c r="S102" s="98"/>
      <c r="T102" s="98"/>
      <c r="U102" s="98"/>
      <c r="V102" s="98"/>
      <c r="W102" s="98"/>
      <c r="X102" s="98"/>
      <c r="Y102" s="98"/>
      <c r="Z102" s="98"/>
      <c r="AA102" s="98"/>
      <c r="AB102" s="98"/>
      <c r="AC102" s="98"/>
      <c r="AD102" s="98"/>
      <c r="AE102" s="98"/>
      <c r="AF102" s="98"/>
      <c r="AG102" s="58"/>
    </row>
    <row r="103" spans="14:33" ht="26" customHeight="1" x14ac:dyDescent="0.55000000000000004">
      <c r="N103" s="61"/>
      <c r="O103" s="99" t="s">
        <v>160</v>
      </c>
      <c r="P103" s="99"/>
      <c r="Q103" s="99"/>
      <c r="R103" s="99"/>
      <c r="S103" s="99"/>
      <c r="T103" s="99"/>
      <c r="U103" s="99"/>
      <c r="V103" s="99"/>
      <c r="W103" s="99"/>
      <c r="X103" s="99"/>
      <c r="Y103" s="99"/>
      <c r="Z103" s="99"/>
      <c r="AA103" s="99"/>
      <c r="AB103" s="99"/>
      <c r="AC103" s="99"/>
      <c r="AD103" s="99"/>
      <c r="AE103" s="99"/>
      <c r="AF103" s="99"/>
      <c r="AG103" s="58"/>
    </row>
    <row r="104" spans="14:33" ht="20" customHeight="1" x14ac:dyDescent="0.55000000000000004">
      <c r="N104" s="61"/>
      <c r="O104" s="98" t="s">
        <v>142</v>
      </c>
      <c r="P104" s="98"/>
      <c r="Q104" s="98"/>
      <c r="R104" s="98"/>
      <c r="S104" s="98"/>
      <c r="T104" s="98"/>
      <c r="U104" s="98"/>
      <c r="V104" s="98"/>
      <c r="W104" s="98"/>
      <c r="X104" s="98"/>
      <c r="Y104" s="98"/>
      <c r="Z104" s="98"/>
      <c r="AA104" s="98"/>
      <c r="AB104" s="98"/>
      <c r="AC104" s="98"/>
      <c r="AD104" s="98"/>
      <c r="AE104" s="98"/>
      <c r="AF104" s="98"/>
      <c r="AG104" s="58"/>
    </row>
    <row r="105" spans="14:33" ht="20" customHeight="1" x14ac:dyDescent="0.55000000000000004">
      <c r="N105" s="61"/>
      <c r="O105" s="98" t="s">
        <v>143</v>
      </c>
      <c r="P105" s="98"/>
      <c r="Q105" s="98"/>
      <c r="R105" s="98"/>
      <c r="S105" s="98"/>
      <c r="T105" s="98"/>
      <c r="U105" s="98"/>
      <c r="V105" s="98"/>
      <c r="W105" s="98"/>
      <c r="X105" s="98"/>
      <c r="Y105" s="98"/>
      <c r="Z105" s="98"/>
      <c r="AA105" s="98"/>
      <c r="AB105" s="98"/>
      <c r="AC105" s="98"/>
      <c r="AD105" s="98"/>
      <c r="AE105" s="98"/>
      <c r="AF105" s="98"/>
      <c r="AG105" s="58"/>
    </row>
    <row r="106" spans="14:33" ht="20" customHeight="1" x14ac:dyDescent="0.55000000000000004">
      <c r="N106" s="61"/>
      <c r="O106" s="98" t="s">
        <v>161</v>
      </c>
      <c r="P106" s="98"/>
      <c r="Q106" s="98"/>
      <c r="R106" s="98"/>
      <c r="S106" s="98"/>
      <c r="T106" s="98"/>
      <c r="U106" s="98"/>
      <c r="V106" s="98"/>
      <c r="W106" s="98"/>
      <c r="X106" s="98"/>
      <c r="Y106" s="98"/>
      <c r="Z106" s="98"/>
      <c r="AA106" s="98"/>
      <c r="AB106" s="98"/>
      <c r="AC106" s="98"/>
      <c r="AD106" s="98"/>
      <c r="AE106" s="98"/>
      <c r="AF106" s="98"/>
      <c r="AG106" s="58"/>
    </row>
    <row r="107" spans="14:33" ht="20" customHeight="1" x14ac:dyDescent="0.55000000000000004">
      <c r="N107" s="61"/>
      <c r="O107" s="98" t="s">
        <v>162</v>
      </c>
      <c r="P107" s="98"/>
      <c r="Q107" s="98"/>
      <c r="R107" s="98"/>
      <c r="S107" s="98"/>
      <c r="T107" s="98"/>
      <c r="U107" s="98"/>
      <c r="V107" s="98"/>
      <c r="W107" s="98"/>
      <c r="X107" s="98"/>
      <c r="Y107" s="98"/>
      <c r="Z107" s="98"/>
      <c r="AA107" s="98"/>
      <c r="AB107" s="98"/>
      <c r="AC107" s="98"/>
      <c r="AD107" s="98"/>
      <c r="AE107" s="98"/>
      <c r="AF107" s="98"/>
      <c r="AG107" s="58"/>
    </row>
    <row r="108" spans="14:33" ht="20" customHeight="1" x14ac:dyDescent="0.55000000000000004">
      <c r="N108" s="61"/>
      <c r="O108" s="98" t="s">
        <v>163</v>
      </c>
      <c r="P108" s="98"/>
      <c r="Q108" s="98"/>
      <c r="R108" s="98"/>
      <c r="S108" s="98"/>
      <c r="T108" s="98"/>
      <c r="U108" s="98"/>
      <c r="V108" s="98"/>
      <c r="W108" s="98"/>
      <c r="X108" s="98"/>
      <c r="Y108" s="98"/>
      <c r="Z108" s="98"/>
      <c r="AA108" s="98"/>
      <c r="AB108" s="98"/>
      <c r="AC108" s="98"/>
      <c r="AD108" s="98"/>
      <c r="AE108" s="98"/>
      <c r="AF108" s="98"/>
      <c r="AG108" s="58"/>
    </row>
    <row r="109" spans="14:33" ht="20" customHeight="1" x14ac:dyDescent="0.55000000000000004">
      <c r="N109" s="61"/>
      <c r="O109" s="98" t="s">
        <v>164</v>
      </c>
      <c r="P109" s="98"/>
      <c r="Q109" s="98"/>
      <c r="R109" s="98"/>
      <c r="S109" s="98"/>
      <c r="T109" s="98"/>
      <c r="U109" s="98"/>
      <c r="V109" s="98"/>
      <c r="W109" s="98"/>
      <c r="X109" s="98"/>
      <c r="Y109" s="98"/>
      <c r="Z109" s="98"/>
      <c r="AA109" s="98"/>
      <c r="AB109" s="98"/>
      <c r="AC109" s="98"/>
      <c r="AD109" s="98"/>
      <c r="AE109" s="98"/>
      <c r="AF109" s="98"/>
      <c r="AG109" s="58"/>
    </row>
    <row r="110" spans="14:33" x14ac:dyDescent="0.55000000000000004">
      <c r="N110" s="61"/>
      <c r="O110" s="98"/>
      <c r="P110" s="98"/>
      <c r="Q110" s="98"/>
      <c r="R110" s="98"/>
      <c r="S110" s="98"/>
      <c r="T110" s="98"/>
      <c r="U110" s="98"/>
      <c r="V110" s="98"/>
      <c r="W110" s="98"/>
      <c r="X110" s="98"/>
      <c r="Y110" s="98"/>
      <c r="Z110" s="98"/>
      <c r="AA110" s="98"/>
      <c r="AB110" s="98"/>
      <c r="AC110" s="98"/>
      <c r="AD110" s="98"/>
      <c r="AE110" s="98"/>
      <c r="AF110" s="98"/>
      <c r="AG110" s="58"/>
    </row>
    <row r="111" spans="14:33" x14ac:dyDescent="0.55000000000000004">
      <c r="N111" s="61"/>
      <c r="O111" s="98"/>
      <c r="P111" s="98"/>
      <c r="Q111" s="98"/>
      <c r="R111" s="98"/>
      <c r="S111" s="98"/>
      <c r="T111" s="98"/>
      <c r="U111" s="98"/>
      <c r="V111" s="98"/>
      <c r="W111" s="98"/>
      <c r="X111" s="98"/>
      <c r="Y111" s="98"/>
      <c r="Z111" s="98"/>
      <c r="AA111" s="98"/>
      <c r="AB111" s="98"/>
      <c r="AC111" s="98"/>
      <c r="AD111" s="98"/>
      <c r="AE111" s="98"/>
      <c r="AF111" s="98"/>
      <c r="AG111" s="58"/>
    </row>
    <row r="112" spans="14:33" x14ac:dyDescent="0.55000000000000004">
      <c r="N112" s="61"/>
      <c r="O112" s="98"/>
      <c r="P112" s="98"/>
      <c r="Q112" s="98"/>
      <c r="R112" s="98"/>
      <c r="S112" s="98"/>
      <c r="T112" s="98"/>
      <c r="U112" s="98"/>
      <c r="V112" s="98"/>
      <c r="W112" s="98"/>
      <c r="X112" s="98"/>
      <c r="Y112" s="98"/>
      <c r="Z112" s="98"/>
      <c r="AA112" s="98"/>
      <c r="AB112" s="98"/>
      <c r="AC112" s="98"/>
      <c r="AD112" s="98"/>
      <c r="AE112" s="98"/>
      <c r="AF112" s="98"/>
      <c r="AG112" s="58"/>
    </row>
    <row r="113" spans="14:33" x14ac:dyDescent="0.55000000000000004">
      <c r="N113" s="61"/>
      <c r="O113" s="98"/>
      <c r="P113" s="98"/>
      <c r="Q113" s="98"/>
      <c r="R113" s="98"/>
      <c r="S113" s="98"/>
      <c r="T113" s="98"/>
      <c r="U113" s="98"/>
      <c r="V113" s="98"/>
      <c r="W113" s="98"/>
      <c r="X113" s="98"/>
      <c r="Y113" s="98"/>
      <c r="Z113" s="98"/>
      <c r="AA113" s="98"/>
      <c r="AB113" s="98"/>
      <c r="AC113" s="98"/>
      <c r="AD113" s="98"/>
      <c r="AE113" s="98"/>
      <c r="AF113" s="98"/>
      <c r="AG113" s="58"/>
    </row>
    <row r="114" spans="14:33" x14ac:dyDescent="0.55000000000000004">
      <c r="N114" s="61"/>
      <c r="O114" s="87"/>
      <c r="P114" s="87"/>
      <c r="Q114" s="87"/>
      <c r="R114" s="87"/>
      <c r="S114" s="87"/>
      <c r="T114" s="87"/>
      <c r="U114" s="87"/>
      <c r="V114" s="87"/>
      <c r="W114" s="87"/>
      <c r="X114" s="87"/>
      <c r="Y114" s="87"/>
      <c r="Z114" s="87"/>
      <c r="AA114" s="87"/>
      <c r="AB114" s="87"/>
      <c r="AC114" s="87"/>
      <c r="AD114" s="87"/>
      <c r="AE114" s="87"/>
      <c r="AF114" s="87"/>
      <c r="AG114" s="58"/>
    </row>
    <row r="115" spans="14:33" x14ac:dyDescent="0.55000000000000004">
      <c r="N115" s="61"/>
      <c r="O115" s="87"/>
      <c r="P115" s="87"/>
      <c r="Q115" s="87"/>
      <c r="R115" s="87"/>
      <c r="S115" s="87"/>
      <c r="T115" s="87"/>
      <c r="U115" s="87"/>
      <c r="V115" s="87"/>
      <c r="W115" s="87"/>
      <c r="X115" s="87"/>
      <c r="Y115" s="87"/>
      <c r="Z115" s="87"/>
      <c r="AA115" s="87"/>
      <c r="AB115" s="87"/>
      <c r="AC115" s="87"/>
      <c r="AD115" s="87"/>
      <c r="AE115" s="87"/>
      <c r="AF115" s="87"/>
      <c r="AG115" s="58"/>
    </row>
    <row r="116" spans="14:33" x14ac:dyDescent="0.55000000000000004">
      <c r="N116" s="61"/>
      <c r="O116" s="87"/>
      <c r="P116" s="87"/>
      <c r="Q116" s="87"/>
      <c r="R116" s="87"/>
      <c r="S116" s="87"/>
      <c r="T116" s="87"/>
      <c r="U116" s="87"/>
      <c r="V116" s="87"/>
      <c r="W116" s="87"/>
      <c r="X116" s="87"/>
      <c r="Y116" s="87"/>
      <c r="Z116" s="87"/>
      <c r="AA116" s="87"/>
      <c r="AB116" s="87"/>
      <c r="AC116" s="87"/>
      <c r="AD116" s="87"/>
      <c r="AE116" s="87"/>
      <c r="AF116" s="87"/>
      <c r="AG116" s="58"/>
    </row>
    <row r="117" spans="14:33" x14ac:dyDescent="0.55000000000000004">
      <c r="N117" s="61"/>
      <c r="O117" s="87"/>
      <c r="P117" s="87"/>
      <c r="Q117" s="87"/>
      <c r="R117" s="87"/>
      <c r="S117" s="87"/>
      <c r="T117" s="87"/>
      <c r="U117" s="87"/>
      <c r="V117" s="87"/>
      <c r="W117" s="87"/>
      <c r="X117" s="87"/>
      <c r="Y117" s="87"/>
      <c r="Z117" s="87"/>
      <c r="AA117" s="87"/>
      <c r="AB117" s="87"/>
      <c r="AC117" s="87"/>
      <c r="AD117" s="87"/>
      <c r="AE117" s="87"/>
      <c r="AF117" s="87"/>
      <c r="AG117" s="58"/>
    </row>
    <row r="118" spans="14:33" x14ac:dyDescent="0.55000000000000004">
      <c r="N118" s="61"/>
      <c r="O118" s="87"/>
      <c r="P118" s="87"/>
      <c r="Q118" s="87"/>
      <c r="R118" s="87"/>
      <c r="S118" s="87"/>
      <c r="T118" s="87"/>
      <c r="U118" s="87"/>
      <c r="V118" s="87"/>
      <c r="W118" s="87"/>
      <c r="X118" s="87"/>
      <c r="Y118" s="87"/>
      <c r="Z118" s="87"/>
      <c r="AA118" s="87"/>
      <c r="AB118" s="87"/>
      <c r="AC118" s="87"/>
      <c r="AD118" s="87"/>
      <c r="AE118" s="87"/>
      <c r="AF118" s="87"/>
      <c r="AG118" s="58"/>
    </row>
    <row r="119" spans="14:33" x14ac:dyDescent="0.55000000000000004">
      <c r="N119" s="61"/>
      <c r="O119" s="87"/>
      <c r="P119" s="87"/>
      <c r="Q119" s="87"/>
      <c r="R119" s="87"/>
      <c r="S119" s="87"/>
      <c r="T119" s="87"/>
      <c r="U119" s="87"/>
      <c r="V119" s="87"/>
      <c r="W119" s="87"/>
      <c r="X119" s="87"/>
      <c r="Y119" s="87"/>
      <c r="Z119" s="87"/>
      <c r="AA119" s="87"/>
      <c r="AB119" s="87"/>
      <c r="AC119" s="87"/>
      <c r="AD119" s="87"/>
      <c r="AE119" s="87"/>
      <c r="AF119" s="87"/>
      <c r="AG119" s="58"/>
    </row>
    <row r="120" spans="14:33" x14ac:dyDescent="0.55000000000000004">
      <c r="N120" s="61"/>
      <c r="O120" s="87"/>
      <c r="P120" s="87"/>
      <c r="Q120" s="87"/>
      <c r="R120" s="87"/>
      <c r="S120" s="87"/>
      <c r="T120" s="87"/>
      <c r="U120" s="87"/>
      <c r="V120" s="87"/>
      <c r="W120" s="87"/>
      <c r="X120" s="87"/>
      <c r="Y120" s="87"/>
      <c r="Z120" s="87"/>
      <c r="AA120" s="87"/>
      <c r="AB120" s="87"/>
      <c r="AC120" s="87"/>
      <c r="AD120" s="87"/>
      <c r="AE120" s="87"/>
      <c r="AF120" s="87"/>
      <c r="AG120" s="58"/>
    </row>
    <row r="121" spans="14:33" x14ac:dyDescent="0.55000000000000004">
      <c r="N121" s="61"/>
      <c r="O121" s="87"/>
      <c r="P121" s="87"/>
      <c r="Q121" s="87"/>
      <c r="R121" s="87"/>
      <c r="S121" s="87"/>
      <c r="T121" s="87"/>
      <c r="U121" s="87"/>
      <c r="V121" s="87"/>
      <c r="W121" s="87"/>
      <c r="X121" s="87"/>
      <c r="Y121" s="87"/>
      <c r="Z121" s="87"/>
      <c r="AA121" s="87"/>
      <c r="AB121" s="87"/>
      <c r="AC121" s="87"/>
      <c r="AD121" s="87"/>
      <c r="AE121" s="87"/>
      <c r="AF121" s="87"/>
      <c r="AG121" s="58"/>
    </row>
    <row r="122" spans="14:33" x14ac:dyDescent="0.55000000000000004">
      <c r="N122" s="61"/>
      <c r="O122" s="87"/>
      <c r="P122" s="87"/>
      <c r="Q122" s="87"/>
      <c r="R122" s="87"/>
      <c r="S122" s="87"/>
      <c r="T122" s="87"/>
      <c r="U122" s="87"/>
      <c r="V122" s="87"/>
      <c r="W122" s="87"/>
      <c r="X122" s="87"/>
      <c r="Y122" s="87"/>
      <c r="Z122" s="87"/>
      <c r="AA122" s="87"/>
      <c r="AB122" s="87"/>
      <c r="AC122" s="87"/>
      <c r="AD122" s="87"/>
      <c r="AE122" s="87"/>
      <c r="AF122" s="87"/>
      <c r="AG122" s="58"/>
    </row>
    <row r="123" spans="14:33" x14ac:dyDescent="0.55000000000000004">
      <c r="N123" s="58"/>
      <c r="O123" s="97"/>
      <c r="P123" s="97"/>
      <c r="Q123" s="97"/>
      <c r="R123" s="97"/>
      <c r="S123" s="97"/>
      <c r="T123" s="97"/>
      <c r="U123" s="97"/>
      <c r="V123" s="97"/>
      <c r="W123" s="97"/>
      <c r="X123" s="97"/>
      <c r="Y123" s="97"/>
      <c r="Z123" s="97"/>
      <c r="AA123" s="97"/>
      <c r="AB123" s="97"/>
      <c r="AC123" s="97"/>
      <c r="AD123" s="97"/>
      <c r="AE123" s="97"/>
      <c r="AF123" s="97"/>
      <c r="AG123" s="58"/>
    </row>
    <row r="124" spans="14:33" x14ac:dyDescent="0.55000000000000004">
      <c r="O124" s="87"/>
      <c r="P124" s="87"/>
      <c r="Q124" s="87"/>
      <c r="R124" s="87"/>
      <c r="S124" s="87"/>
      <c r="T124" s="87"/>
      <c r="U124" s="87"/>
      <c r="V124" s="87"/>
      <c r="W124" s="87"/>
      <c r="X124" s="87"/>
      <c r="Y124" s="87"/>
      <c r="Z124" s="87"/>
      <c r="AA124" s="87"/>
      <c r="AB124" s="87"/>
      <c r="AC124" s="87"/>
      <c r="AD124" s="87"/>
      <c r="AE124" s="87"/>
      <c r="AF124" s="87"/>
    </row>
    <row r="125" spans="14:33" x14ac:dyDescent="0.55000000000000004">
      <c r="O125" s="87"/>
      <c r="P125" s="87"/>
      <c r="Q125" s="87"/>
      <c r="R125" s="87"/>
      <c r="S125" s="87"/>
      <c r="T125" s="87"/>
      <c r="U125" s="87"/>
      <c r="V125" s="87"/>
      <c r="W125" s="87"/>
      <c r="X125" s="87"/>
      <c r="Y125" s="87"/>
      <c r="Z125" s="87"/>
      <c r="AA125" s="87"/>
      <c r="AB125" s="87"/>
      <c r="AC125" s="87"/>
      <c r="AD125" s="87"/>
      <c r="AE125" s="87"/>
      <c r="AF125" s="87"/>
    </row>
    <row r="126" spans="14:33" x14ac:dyDescent="0.55000000000000004">
      <c r="O126" s="87"/>
      <c r="P126" s="87"/>
      <c r="Q126" s="87"/>
      <c r="R126" s="87"/>
      <c r="S126" s="87"/>
      <c r="T126" s="87"/>
      <c r="U126" s="87"/>
      <c r="V126" s="87"/>
      <c r="W126" s="87"/>
      <c r="X126" s="87"/>
      <c r="Y126" s="87"/>
      <c r="Z126" s="87"/>
      <c r="AA126" s="87"/>
      <c r="AB126" s="87"/>
      <c r="AC126" s="87"/>
      <c r="AD126" s="87"/>
      <c r="AE126" s="87"/>
      <c r="AF126" s="87"/>
    </row>
    <row r="127" spans="14:33" x14ac:dyDescent="0.55000000000000004">
      <c r="O127" s="87"/>
      <c r="P127" s="87"/>
      <c r="Q127" s="87"/>
      <c r="R127" s="87"/>
      <c r="S127" s="87"/>
      <c r="T127" s="87"/>
      <c r="U127" s="87"/>
      <c r="V127" s="87"/>
      <c r="W127" s="87"/>
      <c r="X127" s="87"/>
      <c r="Y127" s="87"/>
      <c r="Z127" s="87"/>
      <c r="AA127" s="87"/>
      <c r="AB127" s="87"/>
      <c r="AC127" s="87"/>
      <c r="AD127" s="87"/>
      <c r="AE127" s="87"/>
      <c r="AF127" s="87"/>
    </row>
    <row r="128" spans="14:33" x14ac:dyDescent="0.55000000000000004">
      <c r="O128" s="87"/>
      <c r="P128" s="87"/>
      <c r="Q128" s="87"/>
      <c r="R128" s="87"/>
      <c r="S128" s="87"/>
      <c r="T128" s="87"/>
      <c r="U128" s="87"/>
      <c r="V128" s="87"/>
      <c r="W128" s="87"/>
      <c r="X128" s="87"/>
      <c r="Y128" s="87"/>
      <c r="Z128" s="87"/>
      <c r="AA128" s="87"/>
      <c r="AB128" s="87"/>
      <c r="AC128" s="87"/>
      <c r="AD128" s="87"/>
      <c r="AE128" s="87"/>
      <c r="AF128" s="87"/>
    </row>
    <row r="129" spans="15:32" x14ac:dyDescent="0.55000000000000004">
      <c r="O129" s="87"/>
      <c r="P129" s="87"/>
      <c r="Q129" s="87"/>
      <c r="R129" s="87"/>
      <c r="S129" s="87"/>
      <c r="T129" s="87"/>
      <c r="U129" s="87"/>
      <c r="V129" s="87"/>
      <c r="W129" s="87"/>
      <c r="X129" s="87"/>
      <c r="Y129" s="87"/>
      <c r="Z129" s="87"/>
      <c r="AA129" s="87"/>
      <c r="AB129" s="87"/>
      <c r="AC129" s="87"/>
      <c r="AD129" s="87"/>
      <c r="AE129" s="87"/>
      <c r="AF129" s="87"/>
    </row>
    <row r="130" spans="15:32" x14ac:dyDescent="0.55000000000000004">
      <c r="O130" s="87"/>
      <c r="P130" s="87"/>
      <c r="Q130" s="87"/>
      <c r="R130" s="87"/>
      <c r="S130" s="87"/>
      <c r="T130" s="87"/>
      <c r="U130" s="87"/>
      <c r="V130" s="87"/>
      <c r="W130" s="87"/>
      <c r="X130" s="87"/>
      <c r="Y130" s="87"/>
      <c r="Z130" s="87"/>
      <c r="AA130" s="87"/>
      <c r="AB130" s="87"/>
      <c r="AC130" s="87"/>
      <c r="AD130" s="87"/>
      <c r="AE130" s="87"/>
      <c r="AF130" s="87"/>
    </row>
    <row r="131" spans="15:32" x14ac:dyDescent="0.55000000000000004">
      <c r="O131" s="87"/>
      <c r="P131" s="87"/>
      <c r="Q131" s="87"/>
      <c r="R131" s="87"/>
      <c r="S131" s="87"/>
      <c r="T131" s="87"/>
      <c r="U131" s="87"/>
      <c r="V131" s="87"/>
      <c r="W131" s="87"/>
      <c r="X131" s="87"/>
      <c r="Y131" s="87"/>
      <c r="Z131" s="87"/>
      <c r="AA131" s="87"/>
      <c r="AB131" s="87"/>
      <c r="AC131" s="87"/>
      <c r="AD131" s="87"/>
      <c r="AE131" s="87"/>
      <c r="AF131" s="87"/>
    </row>
    <row r="132" spans="15:32" x14ac:dyDescent="0.55000000000000004">
      <c r="O132" s="87"/>
      <c r="P132" s="87"/>
      <c r="Q132" s="87"/>
      <c r="R132" s="87"/>
      <c r="S132" s="87"/>
      <c r="T132" s="87"/>
      <c r="U132" s="87"/>
      <c r="V132" s="87"/>
      <c r="W132" s="87"/>
      <c r="X132" s="87"/>
      <c r="Y132" s="87"/>
      <c r="Z132" s="87"/>
      <c r="AA132" s="87"/>
      <c r="AB132" s="87"/>
      <c r="AC132" s="87"/>
      <c r="AD132" s="87"/>
      <c r="AE132" s="87"/>
      <c r="AF132" s="87"/>
    </row>
    <row r="133" spans="15:32" x14ac:dyDescent="0.55000000000000004">
      <c r="O133" s="87"/>
      <c r="P133" s="87"/>
      <c r="Q133" s="87"/>
      <c r="R133" s="87"/>
      <c r="S133" s="87"/>
      <c r="T133" s="87"/>
      <c r="U133" s="87"/>
      <c r="V133" s="87"/>
      <c r="W133" s="87"/>
      <c r="X133" s="87"/>
      <c r="Y133" s="87"/>
      <c r="Z133" s="87"/>
      <c r="AA133" s="87"/>
      <c r="AB133" s="87"/>
      <c r="AC133" s="87"/>
      <c r="AD133" s="87"/>
      <c r="AE133" s="87"/>
      <c r="AF133" s="87"/>
    </row>
    <row r="134" spans="15:32" x14ac:dyDescent="0.55000000000000004">
      <c r="O134" s="87"/>
      <c r="P134" s="87"/>
      <c r="Q134" s="87"/>
      <c r="R134" s="87"/>
      <c r="S134" s="87"/>
      <c r="T134" s="87"/>
      <c r="U134" s="87"/>
      <c r="V134" s="87"/>
      <c r="W134" s="87"/>
      <c r="X134" s="87"/>
      <c r="Y134" s="87"/>
      <c r="Z134" s="87"/>
      <c r="AA134" s="87"/>
      <c r="AB134" s="87"/>
      <c r="AC134" s="87"/>
      <c r="AD134" s="87"/>
      <c r="AE134" s="87"/>
      <c r="AF134" s="87"/>
    </row>
    <row r="135" spans="15:32" x14ac:dyDescent="0.55000000000000004">
      <c r="O135" s="87"/>
      <c r="P135" s="87"/>
      <c r="Q135" s="87"/>
      <c r="R135" s="87"/>
      <c r="S135" s="87"/>
      <c r="T135" s="87"/>
      <c r="U135" s="87"/>
      <c r="V135" s="87"/>
      <c r="W135" s="87"/>
      <c r="X135" s="87"/>
      <c r="Y135" s="87"/>
      <c r="Z135" s="87"/>
      <c r="AA135" s="87"/>
      <c r="AB135" s="87"/>
      <c r="AC135" s="87"/>
      <c r="AD135" s="87"/>
      <c r="AE135" s="87"/>
      <c r="AF135" s="87"/>
    </row>
    <row r="136" spans="15:32" x14ac:dyDescent="0.55000000000000004">
      <c r="O136" s="87"/>
      <c r="P136" s="87"/>
      <c r="Q136" s="87"/>
      <c r="R136" s="87"/>
      <c r="S136" s="87"/>
      <c r="T136" s="87"/>
      <c r="U136" s="87"/>
      <c r="V136" s="87"/>
      <c r="W136" s="87"/>
      <c r="X136" s="87"/>
      <c r="Y136" s="87"/>
      <c r="Z136" s="87"/>
      <c r="AA136" s="87"/>
      <c r="AB136" s="87"/>
      <c r="AC136" s="87"/>
      <c r="AD136" s="87"/>
      <c r="AE136" s="87"/>
      <c r="AF136" s="87"/>
    </row>
    <row r="137" spans="15:32" x14ac:dyDescent="0.55000000000000004">
      <c r="O137" s="83"/>
    </row>
    <row r="138" spans="15:32" x14ac:dyDescent="0.55000000000000004">
      <c r="O138" s="83"/>
    </row>
    <row r="139" spans="15:32" x14ac:dyDescent="0.55000000000000004">
      <c r="O139" s="83"/>
    </row>
    <row r="140" spans="15:32" x14ac:dyDescent="0.55000000000000004">
      <c r="O140" s="83"/>
    </row>
    <row r="141" spans="15:32" x14ac:dyDescent="0.55000000000000004">
      <c r="O141" s="83"/>
    </row>
    <row r="142" spans="15:32" x14ac:dyDescent="0.55000000000000004">
      <c r="O142" s="83"/>
    </row>
    <row r="143" spans="15:32" x14ac:dyDescent="0.55000000000000004">
      <c r="O143" s="83"/>
    </row>
    <row r="144" spans="15:32" x14ac:dyDescent="0.55000000000000004">
      <c r="O144" s="83"/>
    </row>
    <row r="145" spans="15:15" x14ac:dyDescent="0.55000000000000004">
      <c r="O145" s="83"/>
    </row>
    <row r="146" spans="15:15" x14ac:dyDescent="0.55000000000000004">
      <c r="O146" s="83"/>
    </row>
    <row r="147" spans="15:15" x14ac:dyDescent="0.55000000000000004">
      <c r="O147" s="83"/>
    </row>
  </sheetData>
  <sheetProtection password="D373" sheet="1" selectLockedCells="1"/>
  <mergeCells count="263">
    <mergeCell ref="C18:C21"/>
    <mergeCell ref="D18:D19"/>
    <mergeCell ref="C33:C34"/>
    <mergeCell ref="E47:F47"/>
    <mergeCell ref="D48:D49"/>
    <mergeCell ref="E48:F49"/>
    <mergeCell ref="G47:L47"/>
    <mergeCell ref="G48:L49"/>
    <mergeCell ref="AE9:AE11"/>
    <mergeCell ref="U12:W13"/>
    <mergeCell ref="U9:W11"/>
    <mergeCell ref="X12:AD13"/>
    <mergeCell ref="X9:AD11"/>
    <mergeCell ref="V20:Y21"/>
    <mergeCell ref="V19:Y19"/>
    <mergeCell ref="O14:AF16"/>
    <mergeCell ref="P17:Q18"/>
    <mergeCell ref="R20:U21"/>
    <mergeCell ref="R19:U19"/>
    <mergeCell ref="P19:Q19"/>
    <mergeCell ref="P20:Q21"/>
    <mergeCell ref="O12:Q13"/>
    <mergeCell ref="S38:T38"/>
    <mergeCell ref="S37:T37"/>
    <mergeCell ref="S36:T36"/>
    <mergeCell ref="E27:F27"/>
    <mergeCell ref="O6:Q8"/>
    <mergeCell ref="R6:T8"/>
    <mergeCell ref="O9:Q11"/>
    <mergeCell ref="C22:D22"/>
    <mergeCell ref="C17:D17"/>
    <mergeCell ref="P29:Q30"/>
    <mergeCell ref="P31:Q31"/>
    <mergeCell ref="P32:Q33"/>
    <mergeCell ref="E22:F22"/>
    <mergeCell ref="E26:F26"/>
    <mergeCell ref="R17:AF18"/>
    <mergeCell ref="O17:O28"/>
    <mergeCell ref="Z27:AB28"/>
    <mergeCell ref="P24:Q28"/>
    <mergeCell ref="U22:V22"/>
    <mergeCell ref="R22:S22"/>
    <mergeCell ref="P23:Q23"/>
    <mergeCell ref="P22:Q22"/>
    <mergeCell ref="R31:U31"/>
    <mergeCell ref="C29:D29"/>
    <mergeCell ref="I12:L12"/>
    <mergeCell ref="E34:F34"/>
    <mergeCell ref="E33:F33"/>
    <mergeCell ref="G35:L36"/>
    <mergeCell ref="P36:R38"/>
    <mergeCell ref="E25:F25"/>
    <mergeCell ref="O39:O42"/>
    <mergeCell ref="U36:X38"/>
    <mergeCell ref="R29:AF30"/>
    <mergeCell ref="P39:T40"/>
    <mergeCell ref="P41:T42"/>
    <mergeCell ref="Z39:AB40"/>
    <mergeCell ref="AC39:AF40"/>
    <mergeCell ref="Z36:AB36"/>
    <mergeCell ref="AC36:AF36"/>
    <mergeCell ref="AC37:AF38"/>
    <mergeCell ref="O36:O38"/>
    <mergeCell ref="O29:O35"/>
    <mergeCell ref="P34:Q35"/>
    <mergeCell ref="Z34:AB35"/>
    <mergeCell ref="AC34:AF35"/>
    <mergeCell ref="V32:Y33"/>
    <mergeCell ref="R32:U33"/>
    <mergeCell ref="V31:Y31"/>
    <mergeCell ref="G22:L22"/>
    <mergeCell ref="X22:Y22"/>
    <mergeCell ref="G20:L20"/>
    <mergeCell ref="E18:F19"/>
    <mergeCell ref="U34:U35"/>
    <mergeCell ref="T34:T35"/>
    <mergeCell ref="R34:S35"/>
    <mergeCell ref="X34:X35"/>
    <mergeCell ref="V34:V35"/>
    <mergeCell ref="Y34:Y35"/>
    <mergeCell ref="W34:W35"/>
    <mergeCell ref="G18:L19"/>
    <mergeCell ref="W47:X47"/>
    <mergeCell ref="AC22:AF22"/>
    <mergeCell ref="AE4:AF4"/>
    <mergeCell ref="AE3:AF3"/>
    <mergeCell ref="AA4:AD4"/>
    <mergeCell ref="AA3:AD3"/>
    <mergeCell ref="AC25:AF26"/>
    <mergeCell ref="AD23:AF23"/>
    <mergeCell ref="U45:V45"/>
    <mergeCell ref="W45:X45"/>
    <mergeCell ref="AC41:AF42"/>
    <mergeCell ref="U41:W42"/>
    <mergeCell ref="X41:AB42"/>
    <mergeCell ref="AC24:AF24"/>
    <mergeCell ref="AE6:AE8"/>
    <mergeCell ref="AF12:AF13"/>
    <mergeCell ref="U6:AD6"/>
    <mergeCell ref="U7:AD7"/>
    <mergeCell ref="U8:AD8"/>
    <mergeCell ref="G3:L3"/>
    <mergeCell ref="G11:L11"/>
    <mergeCell ref="G10:L10"/>
    <mergeCell ref="C13:C16"/>
    <mergeCell ref="E21:F21"/>
    <mergeCell ref="E20:F20"/>
    <mergeCell ref="F13:L16"/>
    <mergeCell ref="G21:L21"/>
    <mergeCell ref="C4:C5"/>
    <mergeCell ref="C6:C7"/>
    <mergeCell ref="C8:C12"/>
    <mergeCell ref="E8:F8"/>
    <mergeCell ref="E9:F9"/>
    <mergeCell ref="E11:F11"/>
    <mergeCell ref="E10:F10"/>
    <mergeCell ref="E12:H12"/>
    <mergeCell ref="E3:F3"/>
    <mergeCell ref="E7:F7"/>
    <mergeCell ref="E5:F5"/>
    <mergeCell ref="G4:L7"/>
    <mergeCell ref="E6:F6"/>
    <mergeCell ref="E4:F4"/>
    <mergeCell ref="G9:L9"/>
    <mergeCell ref="G8:L8"/>
    <mergeCell ref="D35:D36"/>
    <mergeCell ref="E37:F38"/>
    <mergeCell ref="E35:F36"/>
    <mergeCell ref="G28:L28"/>
    <mergeCell ref="G29:L30"/>
    <mergeCell ref="G31:L32"/>
    <mergeCell ref="B3:B32"/>
    <mergeCell ref="E17:F17"/>
    <mergeCell ref="G17:L17"/>
    <mergeCell ref="E29:F30"/>
    <mergeCell ref="C30:D30"/>
    <mergeCell ref="C32:D32"/>
    <mergeCell ref="C31:D31"/>
    <mergeCell ref="E31:F32"/>
    <mergeCell ref="E28:F28"/>
    <mergeCell ref="C28:D28"/>
    <mergeCell ref="G23:L24"/>
    <mergeCell ref="E23:F24"/>
    <mergeCell ref="D23:D24"/>
    <mergeCell ref="G25:L25"/>
    <mergeCell ref="C23:C26"/>
    <mergeCell ref="C27:D27"/>
    <mergeCell ref="G26:L26"/>
    <mergeCell ref="G27:L27"/>
    <mergeCell ref="D39:D40"/>
    <mergeCell ref="E39:F40"/>
    <mergeCell ref="D41:D42"/>
    <mergeCell ref="E41:F42"/>
    <mergeCell ref="D43:D44"/>
    <mergeCell ref="E43:F44"/>
    <mergeCell ref="D45:D46"/>
    <mergeCell ref="E45:I46"/>
    <mergeCell ref="D37:D38"/>
    <mergeCell ref="G37:L38"/>
    <mergeCell ref="Q58:AE58"/>
    <mergeCell ref="O56:Q56"/>
    <mergeCell ref="O54:R54"/>
    <mergeCell ref="O62:X62"/>
    <mergeCell ref="O63:AF63"/>
    <mergeCell ref="C35:C38"/>
    <mergeCell ref="C47:C51"/>
    <mergeCell ref="E51:F51"/>
    <mergeCell ref="E50:F50"/>
    <mergeCell ref="C39:C46"/>
    <mergeCell ref="P44:S44"/>
    <mergeCell ref="Y45:AF45"/>
    <mergeCell ref="Y46:AF46"/>
    <mergeCell ref="O55:AF55"/>
    <mergeCell ref="O52:AF53"/>
    <mergeCell ref="G52:L52"/>
    <mergeCell ref="G51:L51"/>
    <mergeCell ref="G50:L50"/>
    <mergeCell ref="J45:L46"/>
    <mergeCell ref="C52:D52"/>
    <mergeCell ref="E52:F52"/>
    <mergeCell ref="G43:L44"/>
    <mergeCell ref="G41:L42"/>
    <mergeCell ref="G39:L40"/>
    <mergeCell ref="O101:AF101"/>
    <mergeCell ref="Q65:AE65"/>
    <mergeCell ref="Q70:AE70"/>
    <mergeCell ref="AE75:AF75"/>
    <mergeCell ref="AA75:AD75"/>
    <mergeCell ref="W75:Z75"/>
    <mergeCell ref="S75:V75"/>
    <mergeCell ref="P75:R75"/>
    <mergeCell ref="O75:O78"/>
    <mergeCell ref="P76:R76"/>
    <mergeCell ref="S76:V76"/>
    <mergeCell ref="W76:Z76"/>
    <mergeCell ref="AA76:AD76"/>
    <mergeCell ref="AE76:AF76"/>
    <mergeCell ref="P77:R77"/>
    <mergeCell ref="S77:V77"/>
    <mergeCell ref="W77:Z77"/>
    <mergeCell ref="AA77:AD77"/>
    <mergeCell ref="AE77:AF77"/>
    <mergeCell ref="P78:R78"/>
    <mergeCell ref="S78:V78"/>
    <mergeCell ref="W78:Z78"/>
    <mergeCell ref="AA78:AD78"/>
    <mergeCell ref="AE78:AF78"/>
    <mergeCell ref="O92:AF92"/>
    <mergeCell ref="O93:AF93"/>
    <mergeCell ref="O94:AF94"/>
    <mergeCell ref="O95:AF95"/>
    <mergeCell ref="O96:AF96"/>
    <mergeCell ref="O97:AF97"/>
    <mergeCell ref="O98:AF98"/>
    <mergeCell ref="O99:AF99"/>
    <mergeCell ref="O100:AF100"/>
    <mergeCell ref="O83:AF83"/>
    <mergeCell ref="O84:AF84"/>
    <mergeCell ref="O85:AF85"/>
    <mergeCell ref="O86:AF86"/>
    <mergeCell ref="O87:AF87"/>
    <mergeCell ref="O88:AF88"/>
    <mergeCell ref="O89:AF89"/>
    <mergeCell ref="O90:AF90"/>
    <mergeCell ref="O91:AF91"/>
    <mergeCell ref="O115:AF115"/>
    <mergeCell ref="O116:AF116"/>
    <mergeCell ref="O117:AF117"/>
    <mergeCell ref="O118:AF118"/>
    <mergeCell ref="O119:AF119"/>
    <mergeCell ref="O102:AF102"/>
    <mergeCell ref="O103:AF103"/>
    <mergeCell ref="O104:AF104"/>
    <mergeCell ref="O105:AF105"/>
    <mergeCell ref="O106:AF106"/>
    <mergeCell ref="O107:AF107"/>
    <mergeCell ref="O108:AF108"/>
    <mergeCell ref="O109:AF109"/>
    <mergeCell ref="O110:AF110"/>
    <mergeCell ref="O129:AF129"/>
    <mergeCell ref="O130:AF130"/>
    <mergeCell ref="O131:AF131"/>
    <mergeCell ref="O132:AF132"/>
    <mergeCell ref="O133:AF133"/>
    <mergeCell ref="O134:AF134"/>
    <mergeCell ref="O135:AF135"/>
    <mergeCell ref="O136:AF136"/>
    <mergeCell ref="B33:B52"/>
    <mergeCell ref="G34:L34"/>
    <mergeCell ref="G33:L33"/>
    <mergeCell ref="O120:AF120"/>
    <mergeCell ref="O121:AF121"/>
    <mergeCell ref="O122:AF122"/>
    <mergeCell ref="O123:AF123"/>
    <mergeCell ref="O124:AF124"/>
    <mergeCell ref="O125:AF125"/>
    <mergeCell ref="O126:AF126"/>
    <mergeCell ref="O127:AF127"/>
    <mergeCell ref="O128:AF128"/>
    <mergeCell ref="O111:AF111"/>
    <mergeCell ref="O112:AF112"/>
    <mergeCell ref="O113:AF113"/>
    <mergeCell ref="O114:AF114"/>
  </mergeCells>
  <phoneticPr fontId="1"/>
  <dataValidations count="8">
    <dataValidation type="list" allowBlank="1" showInputMessage="1" showErrorMessage="1" sqref="E8" xr:uid="{00000000-0002-0000-0000-000000000000}">
      <formula1>"両国,千歳,緑,立川,菊川,江東橋,横網,亀沢,石原,本所,東駒形,吾妻橋,錦糸,太平,横川,業平,向島,東向島,堤通,墨田,押上,京島,文花,八広,立花,東墨田"</formula1>
    </dataValidation>
    <dataValidation type="list" allowBlank="1" showInputMessage="1" showErrorMessage="1" sqref="E13 E47" xr:uid="{00000000-0002-0000-0000-000001000000}">
      <formula1>"大正,昭和,平成,令和"</formula1>
    </dataValidation>
    <dataValidation type="list" allowBlank="1" showInputMessage="1" showErrorMessage="1" sqref="E9" xr:uid="{00000000-0002-0000-0000-000002000000}">
      <formula1>"一,二,三,四,五,六"</formula1>
    </dataValidation>
    <dataValidation type="list" allowBlank="1" showInputMessage="1" showErrorMessage="1" sqref="E18" xr:uid="{00000000-0002-0000-0000-000003000000}">
      <formula1>"身体障害者手帳,愛の手帳,精神手帳,難病,脳性麻痺,進行性筋萎縮症"</formula1>
    </dataValidation>
    <dataValidation type="list" allowBlank="1" showInputMessage="1" showErrorMessage="1" sqref="E27" xr:uid="{00000000-0002-0000-0000-000004000000}">
      <formula1>"受けている,受けていない"</formula1>
    </dataValidation>
    <dataValidation type="list" allowBlank="1" showInputMessage="1" showErrorMessage="1" sqref="E28" xr:uid="{00000000-0002-0000-0000-000005000000}">
      <formula1>"入所している,入所していない"</formula1>
    </dataValidation>
    <dataValidation type="list" allowBlank="1" showInputMessage="1" showErrorMessage="1" sqref="E29" xr:uid="{00000000-0002-0000-0000-000006000000}">
      <formula1>"有,なし"</formula1>
    </dataValidation>
    <dataValidation type="list" allowBlank="1" showInputMessage="1" showErrorMessage="1" sqref="E20:E21" xr:uid="{00000000-0002-0000-0000-000007000000}">
      <formula1>"１,２,３"</formula1>
    </dataValidation>
  </dataValidations>
  <printOptions horizontalCentered="1" vertic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墨田区役所</cp:lastModifiedBy>
  <cp:lastPrinted>2025-01-23T05:38:12Z</cp:lastPrinted>
  <dcterms:created xsi:type="dcterms:W3CDTF">2025-01-21T02:56:41Z</dcterms:created>
  <dcterms:modified xsi:type="dcterms:W3CDTF">2025-01-23T05:50:34Z</dcterms:modified>
</cp:coreProperties>
</file>